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http://sharepoint/OPS/ito/ipm/Reporting Documentation/Conference Calls/Posted - 2015/Vendor Calls/"/>
    </mc:Choice>
  </mc:AlternateContent>
  <bookViews>
    <workbookView xWindow="0" yWindow="0" windowWidth="23040" windowHeight="9564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Sheet1!$1:$1</definedName>
  </definedNames>
  <calcPr calcId="152511"/>
</workbook>
</file>

<file path=xl/calcChain.xml><?xml version="1.0" encoding="utf-8"?>
<calcChain xmlns="http://schemas.openxmlformats.org/spreadsheetml/2006/main">
  <c r="B2" i="1" l="1"/>
  <c r="A3" i="1" s="1"/>
  <c r="B3" i="1" l="1"/>
  <c r="A4" i="1" s="1"/>
  <c r="B4" i="1" s="1"/>
  <c r="A5" i="1" s="1"/>
  <c r="B5" i="1" s="1"/>
  <c r="A6" i="1" s="1"/>
  <c r="B6" i="1" s="1"/>
  <c r="A7" i="1" s="1"/>
  <c r="B7" i="1" s="1"/>
  <c r="A8" i="1" s="1"/>
  <c r="B8" i="1" s="1"/>
  <c r="A9" i="1" s="1"/>
  <c r="B9" i="1" s="1"/>
  <c r="A10" i="1" s="1"/>
  <c r="B10" i="1" s="1"/>
  <c r="A11" i="1" s="1"/>
  <c r="B11" i="1" s="1"/>
  <c r="A12" i="1" s="1"/>
  <c r="B12" i="1" s="1"/>
  <c r="A13" i="1" s="1"/>
  <c r="B13" i="1" s="1"/>
  <c r="A14" i="1" s="1"/>
  <c r="B14" i="1" s="1"/>
  <c r="A15" i="1" s="1"/>
  <c r="B15" i="1" s="1"/>
  <c r="A16" i="1" s="1"/>
  <c r="B16" i="1" s="1"/>
  <c r="A17" i="1" l="1"/>
  <c r="B17" i="1" s="1"/>
  <c r="A18" i="1" s="1"/>
  <c r="B18" i="1" s="1"/>
  <c r="A19" i="1" s="1"/>
  <c r="B19" i="1" s="1"/>
  <c r="A20" i="1" s="1"/>
  <c r="B20" i="1" s="1"/>
  <c r="A21" i="1" s="1"/>
  <c r="B21" i="1" s="1"/>
  <c r="A22" i="1" s="1"/>
  <c r="B22" i="1" s="1"/>
  <c r="A23" i="1" s="1"/>
  <c r="B23" i="1" s="1"/>
  <c r="A24" i="1" s="1"/>
  <c r="B24" i="1" s="1"/>
  <c r="A25" i="1" s="1"/>
  <c r="B25" i="1" s="1"/>
  <c r="A26" i="1" s="1"/>
  <c r="B26" i="1" s="1"/>
  <c r="A27" i="1" s="1"/>
  <c r="B27" i="1" s="1"/>
  <c r="A28" i="1" s="1"/>
  <c r="B28" i="1" s="1"/>
  <c r="A29" i="1" s="1"/>
  <c r="B29" i="1" s="1"/>
  <c r="A30" i="1" s="1"/>
  <c r="B30" i="1" s="1"/>
  <c r="A31" i="1" s="1"/>
  <c r="B31" i="1" s="1"/>
  <c r="A32" i="1" s="1"/>
  <c r="B32" i="1" s="1"/>
  <c r="A33" i="1" s="1"/>
  <c r="B33" i="1" s="1"/>
  <c r="A34" i="1" s="1"/>
  <c r="B34" i="1" s="1"/>
  <c r="A35" i="1" s="1"/>
  <c r="B35" i="1" s="1"/>
  <c r="A36" i="1" s="1"/>
  <c r="B36" i="1" s="1"/>
  <c r="A37" i="1" s="1"/>
  <c r="B37" i="1" s="1"/>
  <c r="A38" i="1" s="1"/>
  <c r="B38" i="1" s="1"/>
  <c r="A39" i="1" s="1"/>
  <c r="B39" i="1" s="1"/>
  <c r="A40" i="1" s="1"/>
  <c r="B40" i="1" s="1"/>
  <c r="A41" i="1" s="1"/>
  <c r="B41" i="1" s="1"/>
  <c r="A42" i="1" s="1"/>
  <c r="B42" i="1" s="1"/>
  <c r="A43" i="1" s="1"/>
  <c r="B43" i="1" s="1"/>
  <c r="A44" i="1" s="1"/>
  <c r="B44" i="1" s="1"/>
  <c r="A45" i="1" s="1"/>
  <c r="B45" i="1" s="1"/>
  <c r="A46" i="1" s="1"/>
  <c r="B46" i="1" s="1"/>
  <c r="A47" i="1" s="1"/>
  <c r="B47" i="1" s="1"/>
  <c r="A48" i="1" s="1"/>
  <c r="B48" i="1" s="1"/>
  <c r="A49" i="1" s="1"/>
  <c r="B49" i="1" s="1"/>
  <c r="A50" i="1" s="1"/>
  <c r="B50" i="1" s="1"/>
  <c r="A51" i="1" s="1"/>
  <c r="B51" i="1" s="1"/>
  <c r="A52" i="1" s="1"/>
  <c r="B52" i="1" s="1"/>
  <c r="A53" i="1" s="1"/>
  <c r="B53" i="1" s="1"/>
  <c r="A54" i="1" s="1"/>
  <c r="B54" i="1" s="1"/>
  <c r="A55" i="1" s="1"/>
  <c r="B55" i="1" s="1"/>
  <c r="A56" i="1" l="1"/>
  <c r="B56" i="1" s="1"/>
  <c r="A57" i="1" s="1"/>
  <c r="B57" i="1" s="1"/>
  <c r="A58" i="1" s="1"/>
  <c r="B58" i="1" s="1"/>
</calcChain>
</file>

<file path=xl/sharedStrings.xml><?xml version="1.0" encoding="utf-8"?>
<sst xmlns="http://schemas.openxmlformats.org/spreadsheetml/2006/main" count="112" uniqueCount="91">
  <si>
    <t>SSID</t>
  </si>
  <si>
    <t>Local ID</t>
  </si>
  <si>
    <t>Last name</t>
  </si>
  <si>
    <t>First name</t>
  </si>
  <si>
    <t>Enrolled grade</t>
  </si>
  <si>
    <t>Gender</t>
  </si>
  <si>
    <t>LEP</t>
  </si>
  <si>
    <t>Date of birth</t>
  </si>
  <si>
    <t>Migrant</t>
  </si>
  <si>
    <t>Start</t>
  </si>
  <si>
    <t>End</t>
  </si>
  <si>
    <t>Width</t>
  </si>
  <si>
    <t>Home school type</t>
  </si>
  <si>
    <t>Home school name</t>
  </si>
  <si>
    <t>Home district county</t>
  </si>
  <si>
    <t>Home district type</t>
  </si>
  <si>
    <t>Home district IRN</t>
  </si>
  <si>
    <t>Home district name</t>
  </si>
  <si>
    <t>Ethnicity</t>
  </si>
  <si>
    <t>Middle name</t>
  </si>
  <si>
    <t>EOY tested</t>
  </si>
  <si>
    <t>Administration</t>
  </si>
  <si>
    <t>Assessment type</t>
  </si>
  <si>
    <t>Gifted and Talented</t>
  </si>
  <si>
    <t>504 Plan</t>
  </si>
  <si>
    <t>Home room</t>
  </si>
  <si>
    <t>Field Title</t>
  </si>
  <si>
    <t>Note</t>
  </si>
  <si>
    <t>Primary Diability</t>
  </si>
  <si>
    <t>Staff Member</t>
  </si>
  <si>
    <t>Section Number/Class Name/Course Code---Social Studies or American History</t>
  </si>
  <si>
    <t>Section Number/Class Name/Course Code---American Government</t>
  </si>
  <si>
    <t>Section Number/Class Name/Course Code---Physical Science or Science</t>
  </si>
  <si>
    <t>Section Number/Class Name/Course Code---Biology</t>
  </si>
  <si>
    <t>Teacher Name---Social Studies or American History</t>
  </si>
  <si>
    <t>Teacher Name---American Government</t>
  </si>
  <si>
    <t>Teacher Name---Physical Science or Science</t>
  </si>
  <si>
    <t>Teacher Name---Biology</t>
  </si>
  <si>
    <t>Teacher Identification Number---Social Studies or American History</t>
  </si>
  <si>
    <t>Teacher Identification Number---American Government</t>
  </si>
  <si>
    <t>Teacher Identification Number---Physical Science or Science</t>
  </si>
  <si>
    <t>Teacher Identification Number---Biology</t>
  </si>
  <si>
    <t>PBA tested</t>
  </si>
  <si>
    <t xml:space="preserve">Alphanumeric
35 characters max
A – Z
0‐9
Period (.)
Hyphen (‐)
Single Quote (')
Embedded Spaces
</t>
  </si>
  <si>
    <t xml:space="preserve">Test name </t>
  </si>
  <si>
    <t xml:space="preserve">Subscore 1 performance band </t>
  </si>
  <si>
    <t xml:space="preserve">Subscore 2 performance band </t>
  </si>
  <si>
    <t xml:space="preserve">Subscore 3 performance band </t>
  </si>
  <si>
    <t xml:space="preserve">Subscore 4 performance band </t>
  </si>
  <si>
    <t xml:space="preserve">AASCD or OCBA
</t>
  </si>
  <si>
    <t xml:space="preserve">Spring2015, Fall2015, Spring2016, Summer2016, etc.
</t>
  </si>
  <si>
    <t xml:space="preserve">YYYY-MM-DD
</t>
  </si>
  <si>
    <t xml:space="preserve">Valid values are: F = female, M = male; Blank = Missing/Unknown
</t>
  </si>
  <si>
    <t xml:space="preserve">Y = Yes, N = No, Blank
</t>
  </si>
  <si>
    <t xml:space="preserve">Y = Migrant Student; Blank = Not Indicated
</t>
  </si>
  <si>
    <t xml:space="preserve">AUT = Autism
DB = Deaf‐blindness
DD = Developmental delay
EMN = Emotional disturbance
HI = Hearing impairment
ID = Intellectual Disability
MD = Multiple disabilities
OI = Orthopedic impairment
OHI = Other health impairment
SLD = Specific learning disability
SLI = Speech or language impairment
TBI = Traumatic brain injury
VI = Visual impairment
Blank
</t>
  </si>
  <si>
    <t xml:space="preserve">If different from attending district &amp; provided in student's pre-ID record
</t>
  </si>
  <si>
    <t xml:space="preserve">Numeric
</t>
  </si>
  <si>
    <t xml:space="preserve">Alphanumeric
38 characters max
A – Z
0‐9
Period (.)
Hyphen (‐)
Single Quote (')
Embedded Spaces
</t>
  </si>
  <si>
    <t xml:space="preserve">Home Room Teacher or someone else
Alphanumeric
30 characters maximum
A ‐ Z
a‐z
‐
‘
.
)
(
&amp;
/
\
,
+
0‐9
embedded spaces
</t>
  </si>
  <si>
    <t xml:space="preserve">Alphanumeric
20 characters max
A – Z
0‐9
Period (.)
Hyphen (‐)
Single Quote (')
Embedded Spaces
</t>
  </si>
  <si>
    <t xml:space="preserve">Alphanumeric
9 characters max
A – Z
0‐9
Period (.)
Hyphen (‐)
Single Quote (')
Embedded Spaces
</t>
  </si>
  <si>
    <t xml:space="preserve">000-999
DNA = the student answered at least one item but did not meet attemptedness criteria
INV = both parts of the student's test were invalidated
</t>
  </si>
  <si>
    <t xml:space="preserve">The student answered at least one item: Y = Yes, N = No
</t>
  </si>
  <si>
    <t xml:space="preserve">Values: + (above), * (at), - (below)
4SS: History
5Sci: Earth Science
6SS: History &amp; Government
8Sci: Earth Science
AmGovt: Reporting Category A
AmHist: Reporting Category A
Bio: Heredity (starting with fall15)
PS: Matter
</t>
  </si>
  <si>
    <t xml:space="preserve">Values: + (above), * (at), - (below)
4SS: Government
5Sci: Life Science
6SS: Economics
8Sci: Life Science
AmGovt: Reporting Category B
AmHist: Reporting Category B
Bio: Evolution (starting with fall15)
PS: Energy &amp; Waves
</t>
  </si>
  <si>
    <t xml:space="preserve">Values: + (above), * (at), - (below)
4SS: Geography/Economics 
5Sci: Physical Science
6SS: Geography
8Sci: Physical Science
AmGovt: Reporting Category C
AmHist: Reporting Category C
Bio: Diversity and Interdependence of Life (starting with fall15)
PS: Forces &amp; Motion
</t>
  </si>
  <si>
    <t xml:space="preserve">Values: + (above), * (at), - (below)
Bio: Cells (starting with fall15)
PS: The Universe
</t>
  </si>
  <si>
    <t xml:space="preserve">Alphanumeric
35 characters max
A – Z
0‐9
Period (.)
Hyphen (‐)
Single Quote (')
Asterisk (*)
Blank
</t>
  </si>
  <si>
    <t xml:space="preserve">0 = Two or more races
1 = American Indian or Alaskan Native
2 =  Native Hawaiian or Other Pacific Islander
3 = Asian
4 = Hispanic or Latino
5 = Black or African American
6 = White
7 = Other/Unknown
</t>
  </si>
  <si>
    <t xml:space="preserve">Attending district name
</t>
  </si>
  <si>
    <t xml:space="preserve">Attending district IRN
</t>
  </si>
  <si>
    <t xml:space="preserve">Attending district type
</t>
  </si>
  <si>
    <t xml:space="preserve">Attending school name
</t>
  </si>
  <si>
    <t xml:space="preserve">Attending district county
</t>
  </si>
  <si>
    <t xml:space="preserve">Attending school IRN
</t>
  </si>
  <si>
    <t xml:space="preserve">Attending school type
</t>
  </si>
  <si>
    <t xml:space="preserve">Overall performance level
</t>
  </si>
  <si>
    <t>Y = Yes, N = No, Blank</t>
  </si>
  <si>
    <t>IEP</t>
  </si>
  <si>
    <t>Home school IRN</t>
  </si>
  <si>
    <t>ITC code</t>
  </si>
  <si>
    <t xml:space="preserve">Public districts: A nine-character identifier; first two characters are alpha, all remaining characters are numeric 0-9. 
Nonpublic entities: A nine-character identifier; first four characters alpha, all remaining characters are numeric 0-9.  </t>
  </si>
  <si>
    <t xml:space="preserve">5 = advanced
4 = accelerated
3 = proficient
2 = basic
1 = limited 
Blank = DNA or INV
</t>
  </si>
  <si>
    <t xml:space="preserve">District or School assigned Student ID only. A nine-character identifier; first character may be numeric 0-9 or alpha A-Z. All remaining characters must be numeric 0-9.
</t>
  </si>
  <si>
    <r>
      <t xml:space="preserve">Must be numeric. Valid values are: 01, 02, 03, 04, 05…., 12; 13 = Adult High School, 14 = Testing Only, 22 = Kindergarten. </t>
    </r>
    <r>
      <rPr>
        <b/>
        <sz val="10"/>
        <color rgb="FF00B050"/>
        <rFont val="Calibri"/>
        <family val="2"/>
        <scheme val="minor"/>
      </rPr>
      <t/>
    </r>
  </si>
  <si>
    <t>Accommodations</t>
  </si>
  <si>
    <t>placeholder; no data provided</t>
  </si>
  <si>
    <t>Paper/electronic</t>
  </si>
  <si>
    <t>Overall scaled score</t>
  </si>
  <si>
    <t>AASCD
Grade 3-5 English Language Arts
Grade 6-8 English Language Arts
HS English Language Arts
Grade 3-5 Mathematics
Grade 6-8 Mathematics
HS Mathematics 
Grade 5 Science
Grade 8 Science
HS Science
Grade 4 Social Studies
Grade 6 Social Studies
HS Social Studies
OCBA
Biology (starting with fall15)
Grade 5 Science
Grade 8 Science
Physical Science
Grade 4 Social Studies
Grade 6 Social Studies
American Government
American History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</si>
</sst>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00B05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2" fillId="0" borderId="0" xfId="0" applyFont="1" applyFill="1" applyAlignment="1">
      <alignment vertical="top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/>
    </xf>
    <xf numFmtId="0" fontId="2" fillId="0" borderId="0" xfId="0" applyFont="1" applyFill="1" applyAlignment="1">
      <alignment horizontal="left" vertical="top"/>
    </xf>
    <xf numFmtId="0" fontId="1" fillId="2" borderId="1" xfId="0" applyFont="1" applyFill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0"/>
  <sheetViews>
    <sheetView tabSelected="1" showWhiteSpace="0" view="pageLayout" topLeftCell="A7" zoomScale="70" zoomScaleNormal="85" zoomScalePageLayoutView="70" workbookViewId="0">
      <selection activeCell="C13" sqref="C13"/>
    </sheetView>
  </sheetViews>
  <sheetFormatPr defaultColWidth="8.88671875" defaultRowHeight="13.8" x14ac:dyDescent="0.3"/>
  <cols>
    <col min="1" max="1" width="5.6640625" style="12" customWidth="1"/>
    <col min="2" max="2" width="6.6640625" style="12" customWidth="1"/>
    <col min="3" max="3" width="6.5546875" style="12" customWidth="1"/>
    <col min="4" max="4" width="23" style="4" customWidth="1"/>
    <col min="5" max="5" width="70.6640625" style="4" customWidth="1"/>
    <col min="6" max="16384" width="8.88671875" style="5"/>
  </cols>
  <sheetData>
    <row r="1" spans="1:5" x14ac:dyDescent="0.3">
      <c r="A1" s="10" t="s">
        <v>9</v>
      </c>
      <c r="B1" s="10" t="s">
        <v>10</v>
      </c>
      <c r="C1" s="10" t="s">
        <v>11</v>
      </c>
      <c r="D1" s="1" t="s">
        <v>26</v>
      </c>
      <c r="E1" s="1" t="s">
        <v>27</v>
      </c>
    </row>
    <row r="2" spans="1:5" s="6" customFormat="1" ht="18.75" customHeight="1" x14ac:dyDescent="0.3">
      <c r="A2" s="8">
        <v>1</v>
      </c>
      <c r="B2" s="8">
        <f>A2+C2-1</f>
        <v>5</v>
      </c>
      <c r="C2" s="8">
        <v>5</v>
      </c>
      <c r="D2" s="2" t="s">
        <v>22</v>
      </c>
      <c r="E2" s="2" t="s">
        <v>49</v>
      </c>
    </row>
    <row r="3" spans="1:5" ht="18.75" customHeight="1" x14ac:dyDescent="0.3">
      <c r="A3" s="11">
        <f>B2+1</f>
        <v>6</v>
      </c>
      <c r="B3" s="11">
        <f t="shared" ref="B3:B34" si="0">A3+C3-1</f>
        <v>15</v>
      </c>
      <c r="C3" s="11">
        <v>10</v>
      </c>
      <c r="D3" s="3" t="s">
        <v>21</v>
      </c>
      <c r="E3" s="3" t="s">
        <v>50</v>
      </c>
    </row>
    <row r="4" spans="1:5" ht="71.25" customHeight="1" x14ac:dyDescent="0.3">
      <c r="A4" s="11">
        <f t="shared" ref="A4:A34" si="1">B3+1</f>
        <v>16</v>
      </c>
      <c r="B4" s="11">
        <f t="shared" si="0"/>
        <v>24</v>
      </c>
      <c r="C4" s="11">
        <v>9</v>
      </c>
      <c r="D4" s="3" t="s">
        <v>0</v>
      </c>
      <c r="E4" s="3" t="s">
        <v>82</v>
      </c>
    </row>
    <row r="5" spans="1:5" ht="41.4" x14ac:dyDescent="0.3">
      <c r="A5" s="11">
        <f t="shared" si="1"/>
        <v>25</v>
      </c>
      <c r="B5" s="11">
        <f t="shared" si="0"/>
        <v>33</v>
      </c>
      <c r="C5" s="11">
        <v>9</v>
      </c>
      <c r="D5" s="3" t="s">
        <v>1</v>
      </c>
      <c r="E5" s="7" t="s">
        <v>84</v>
      </c>
    </row>
    <row r="6" spans="1:5" ht="124.2" x14ac:dyDescent="0.3">
      <c r="A6" s="11">
        <f t="shared" si="1"/>
        <v>34</v>
      </c>
      <c r="B6" s="11">
        <f t="shared" si="0"/>
        <v>68</v>
      </c>
      <c r="C6" s="11">
        <v>35</v>
      </c>
      <c r="D6" s="3" t="s">
        <v>2</v>
      </c>
      <c r="E6" s="7" t="s">
        <v>43</v>
      </c>
    </row>
    <row r="7" spans="1:5" ht="124.2" x14ac:dyDescent="0.3">
      <c r="A7" s="11">
        <f t="shared" si="1"/>
        <v>69</v>
      </c>
      <c r="B7" s="11">
        <f t="shared" si="0"/>
        <v>103</v>
      </c>
      <c r="C7" s="11">
        <v>35</v>
      </c>
      <c r="D7" s="3" t="s">
        <v>3</v>
      </c>
      <c r="E7" s="7" t="s">
        <v>43</v>
      </c>
    </row>
    <row r="8" spans="1:5" ht="138" x14ac:dyDescent="0.3">
      <c r="A8" s="11">
        <f t="shared" si="1"/>
        <v>104</v>
      </c>
      <c r="B8" s="11">
        <f t="shared" si="0"/>
        <v>138</v>
      </c>
      <c r="C8" s="11">
        <v>35</v>
      </c>
      <c r="D8" s="3" t="s">
        <v>19</v>
      </c>
      <c r="E8" s="7" t="s">
        <v>68</v>
      </c>
    </row>
    <row r="9" spans="1:5" ht="27.6" x14ac:dyDescent="0.3">
      <c r="A9" s="11">
        <f t="shared" si="1"/>
        <v>139</v>
      </c>
      <c r="B9" s="11">
        <f t="shared" si="0"/>
        <v>148</v>
      </c>
      <c r="C9" s="11">
        <v>10</v>
      </c>
      <c r="D9" s="3" t="s">
        <v>7</v>
      </c>
      <c r="E9" s="3" t="s">
        <v>51</v>
      </c>
    </row>
    <row r="10" spans="1:5" ht="27.6" x14ac:dyDescent="0.3">
      <c r="A10" s="11">
        <f t="shared" si="1"/>
        <v>149</v>
      </c>
      <c r="B10" s="11">
        <f t="shared" si="0"/>
        <v>149</v>
      </c>
      <c r="C10" s="11">
        <v>1</v>
      </c>
      <c r="D10" s="3" t="s">
        <v>5</v>
      </c>
      <c r="E10" s="7" t="s">
        <v>52</v>
      </c>
    </row>
    <row r="11" spans="1:5" ht="27.6" x14ac:dyDescent="0.3">
      <c r="A11" s="11">
        <f t="shared" si="1"/>
        <v>150</v>
      </c>
      <c r="B11" s="11">
        <f t="shared" si="0"/>
        <v>151</v>
      </c>
      <c r="C11" s="11">
        <v>2</v>
      </c>
      <c r="D11" s="3" t="s">
        <v>4</v>
      </c>
      <c r="E11" s="7" t="s">
        <v>85</v>
      </c>
    </row>
    <row r="12" spans="1:5" ht="124.2" x14ac:dyDescent="0.3">
      <c r="A12" s="8">
        <f t="shared" si="1"/>
        <v>152</v>
      </c>
      <c r="B12" s="8">
        <f t="shared" si="0"/>
        <v>152</v>
      </c>
      <c r="C12" s="8">
        <v>1</v>
      </c>
      <c r="D12" s="2" t="s">
        <v>18</v>
      </c>
      <c r="E12" s="2" t="s">
        <v>69</v>
      </c>
    </row>
    <row r="13" spans="1:5" x14ac:dyDescent="0.3">
      <c r="A13" s="11">
        <f t="shared" si="1"/>
        <v>153</v>
      </c>
      <c r="B13" s="11">
        <f t="shared" si="0"/>
        <v>153</v>
      </c>
      <c r="C13" s="11">
        <v>1</v>
      </c>
      <c r="D13" s="3" t="s">
        <v>6</v>
      </c>
      <c r="E13" s="3" t="s">
        <v>78</v>
      </c>
    </row>
    <row r="14" spans="1:5" ht="27.6" x14ac:dyDescent="0.3">
      <c r="A14" s="11">
        <f t="shared" si="1"/>
        <v>154</v>
      </c>
      <c r="B14" s="11">
        <f t="shared" si="0"/>
        <v>154</v>
      </c>
      <c r="C14" s="11">
        <v>1</v>
      </c>
      <c r="D14" s="3" t="s">
        <v>8</v>
      </c>
      <c r="E14" s="7" t="s">
        <v>54</v>
      </c>
    </row>
    <row r="15" spans="1:5" ht="27.6" x14ac:dyDescent="0.3">
      <c r="A15" s="11">
        <f t="shared" si="1"/>
        <v>155</v>
      </c>
      <c r="B15" s="11">
        <f t="shared" si="0"/>
        <v>155</v>
      </c>
      <c r="C15" s="11">
        <v>1</v>
      </c>
      <c r="D15" s="3" t="s">
        <v>23</v>
      </c>
      <c r="E15" s="7" t="s">
        <v>53</v>
      </c>
    </row>
    <row r="16" spans="1:5" ht="27.6" x14ac:dyDescent="0.3">
      <c r="A16" s="11">
        <f t="shared" si="1"/>
        <v>156</v>
      </c>
      <c r="B16" s="11">
        <f t="shared" si="0"/>
        <v>156</v>
      </c>
      <c r="C16" s="11">
        <v>1</v>
      </c>
      <c r="D16" s="3" t="s">
        <v>24</v>
      </c>
      <c r="E16" s="7" t="s">
        <v>53</v>
      </c>
    </row>
    <row r="17" spans="1:5" ht="27.6" x14ac:dyDescent="0.3">
      <c r="A17" s="11">
        <f t="shared" si="1"/>
        <v>157</v>
      </c>
      <c r="B17" s="11">
        <f t="shared" si="0"/>
        <v>157</v>
      </c>
      <c r="C17" s="11">
        <v>1</v>
      </c>
      <c r="D17" s="3" t="s">
        <v>79</v>
      </c>
      <c r="E17" s="3" t="s">
        <v>53</v>
      </c>
    </row>
    <row r="18" spans="1:5" ht="207" x14ac:dyDescent="0.3">
      <c r="A18" s="11">
        <f t="shared" si="1"/>
        <v>158</v>
      </c>
      <c r="B18" s="11">
        <f t="shared" si="0"/>
        <v>160</v>
      </c>
      <c r="C18" s="11">
        <v>3</v>
      </c>
      <c r="D18" s="3" t="s">
        <v>28</v>
      </c>
      <c r="E18" s="3" t="s">
        <v>55</v>
      </c>
    </row>
    <row r="19" spans="1:5" ht="27.6" x14ac:dyDescent="0.3">
      <c r="A19" s="11">
        <f t="shared" si="1"/>
        <v>161</v>
      </c>
      <c r="B19" s="11">
        <f t="shared" si="0"/>
        <v>190</v>
      </c>
      <c r="C19" s="11">
        <v>30</v>
      </c>
      <c r="D19" s="3" t="s">
        <v>70</v>
      </c>
      <c r="E19" s="3"/>
    </row>
    <row r="20" spans="1:5" ht="27.6" x14ac:dyDescent="0.3">
      <c r="A20" s="11">
        <f t="shared" si="1"/>
        <v>191</v>
      </c>
      <c r="B20" s="11">
        <f t="shared" si="0"/>
        <v>196</v>
      </c>
      <c r="C20" s="11">
        <v>6</v>
      </c>
      <c r="D20" s="3" t="s">
        <v>71</v>
      </c>
      <c r="E20" s="3"/>
    </row>
    <row r="21" spans="1:5" ht="27.6" x14ac:dyDescent="0.3">
      <c r="A21" s="11">
        <f t="shared" si="1"/>
        <v>197</v>
      </c>
      <c r="B21" s="11">
        <f t="shared" si="0"/>
        <v>197</v>
      </c>
      <c r="C21" s="11">
        <v>1</v>
      </c>
      <c r="D21" s="3" t="s">
        <v>72</v>
      </c>
      <c r="E21" s="3"/>
    </row>
    <row r="22" spans="1:5" ht="27.6" x14ac:dyDescent="0.3">
      <c r="A22" s="11">
        <f t="shared" si="1"/>
        <v>198</v>
      </c>
      <c r="B22" s="11">
        <f t="shared" si="0"/>
        <v>217</v>
      </c>
      <c r="C22" s="11">
        <v>20</v>
      </c>
      <c r="D22" s="3" t="s">
        <v>74</v>
      </c>
      <c r="E22" s="3"/>
    </row>
    <row r="23" spans="1:5" ht="27.6" x14ac:dyDescent="0.3">
      <c r="A23" s="11">
        <f t="shared" si="1"/>
        <v>218</v>
      </c>
      <c r="B23" s="11">
        <f t="shared" si="0"/>
        <v>247</v>
      </c>
      <c r="C23" s="11">
        <v>30</v>
      </c>
      <c r="D23" s="3" t="s">
        <v>73</v>
      </c>
      <c r="E23" s="3"/>
    </row>
    <row r="24" spans="1:5" ht="27.6" x14ac:dyDescent="0.3">
      <c r="A24" s="11">
        <f t="shared" si="1"/>
        <v>248</v>
      </c>
      <c r="B24" s="11">
        <f t="shared" si="0"/>
        <v>253</v>
      </c>
      <c r="C24" s="11">
        <v>6</v>
      </c>
      <c r="D24" s="3" t="s">
        <v>75</v>
      </c>
      <c r="E24" s="3"/>
    </row>
    <row r="25" spans="1:5" ht="27.6" x14ac:dyDescent="0.3">
      <c r="A25" s="11">
        <f t="shared" si="1"/>
        <v>254</v>
      </c>
      <c r="B25" s="11">
        <f t="shared" si="0"/>
        <v>254</v>
      </c>
      <c r="C25" s="11">
        <v>1</v>
      </c>
      <c r="D25" s="3" t="s">
        <v>76</v>
      </c>
      <c r="E25" s="3"/>
    </row>
    <row r="26" spans="1:5" ht="27.6" x14ac:dyDescent="0.3">
      <c r="A26" s="11">
        <f t="shared" si="1"/>
        <v>255</v>
      </c>
      <c r="B26" s="11">
        <f t="shared" si="0"/>
        <v>284</v>
      </c>
      <c r="C26" s="11">
        <v>30</v>
      </c>
      <c r="D26" s="3" t="s">
        <v>17</v>
      </c>
      <c r="E26" s="3" t="s">
        <v>56</v>
      </c>
    </row>
    <row r="27" spans="1:5" ht="27.6" x14ac:dyDescent="0.3">
      <c r="A27" s="11">
        <f t="shared" si="1"/>
        <v>285</v>
      </c>
      <c r="B27" s="11">
        <f t="shared" si="0"/>
        <v>290</v>
      </c>
      <c r="C27" s="11">
        <v>6</v>
      </c>
      <c r="D27" s="3" t="s">
        <v>16</v>
      </c>
      <c r="E27" s="3" t="s">
        <v>56</v>
      </c>
    </row>
    <row r="28" spans="1:5" ht="27.6" x14ac:dyDescent="0.3">
      <c r="A28" s="11">
        <f t="shared" si="1"/>
        <v>291</v>
      </c>
      <c r="B28" s="11">
        <f t="shared" si="0"/>
        <v>291</v>
      </c>
      <c r="C28" s="11">
        <v>1</v>
      </c>
      <c r="D28" s="3" t="s">
        <v>15</v>
      </c>
      <c r="E28" s="3" t="s">
        <v>56</v>
      </c>
    </row>
    <row r="29" spans="1:5" ht="27.6" x14ac:dyDescent="0.3">
      <c r="A29" s="11">
        <f t="shared" si="1"/>
        <v>292</v>
      </c>
      <c r="B29" s="11">
        <f t="shared" si="0"/>
        <v>311</v>
      </c>
      <c r="C29" s="11">
        <v>20</v>
      </c>
      <c r="D29" s="3" t="s">
        <v>14</v>
      </c>
      <c r="E29" s="3" t="s">
        <v>56</v>
      </c>
    </row>
    <row r="30" spans="1:5" ht="27.6" x14ac:dyDescent="0.3">
      <c r="A30" s="11">
        <f t="shared" si="1"/>
        <v>312</v>
      </c>
      <c r="B30" s="11">
        <f t="shared" si="0"/>
        <v>341</v>
      </c>
      <c r="C30" s="11">
        <v>30</v>
      </c>
      <c r="D30" s="3" t="s">
        <v>13</v>
      </c>
      <c r="E30" s="3" t="s">
        <v>56</v>
      </c>
    </row>
    <row r="31" spans="1:5" ht="27.6" x14ac:dyDescent="0.3">
      <c r="A31" s="11">
        <f t="shared" si="1"/>
        <v>342</v>
      </c>
      <c r="B31" s="11">
        <f t="shared" si="0"/>
        <v>347</v>
      </c>
      <c r="C31" s="11">
        <v>6</v>
      </c>
      <c r="D31" s="3" t="s">
        <v>80</v>
      </c>
      <c r="E31" s="3" t="s">
        <v>56</v>
      </c>
    </row>
    <row r="32" spans="1:5" ht="27.6" x14ac:dyDescent="0.3">
      <c r="A32" s="11">
        <f t="shared" si="1"/>
        <v>348</v>
      </c>
      <c r="B32" s="11">
        <f t="shared" si="0"/>
        <v>348</v>
      </c>
      <c r="C32" s="11">
        <v>1</v>
      </c>
      <c r="D32" s="3" t="s">
        <v>12</v>
      </c>
      <c r="E32" s="3" t="s">
        <v>56</v>
      </c>
    </row>
    <row r="33" spans="1:5" ht="27.6" x14ac:dyDescent="0.3">
      <c r="A33" s="11">
        <f t="shared" si="1"/>
        <v>349</v>
      </c>
      <c r="B33" s="11">
        <f t="shared" si="0"/>
        <v>350</v>
      </c>
      <c r="C33" s="8">
        <v>2</v>
      </c>
      <c r="D33" s="2" t="s">
        <v>81</v>
      </c>
      <c r="E33" s="2" t="s">
        <v>57</v>
      </c>
    </row>
    <row r="34" spans="1:5" ht="124.2" x14ac:dyDescent="0.3">
      <c r="A34" s="11">
        <f t="shared" si="1"/>
        <v>351</v>
      </c>
      <c r="B34" s="11">
        <f t="shared" si="0"/>
        <v>388</v>
      </c>
      <c r="C34" s="11">
        <v>38</v>
      </c>
      <c r="D34" s="3" t="s">
        <v>25</v>
      </c>
      <c r="E34" s="7" t="s">
        <v>58</v>
      </c>
    </row>
    <row r="35" spans="1:5" s="9" customFormat="1" ht="262.2" x14ac:dyDescent="0.3">
      <c r="A35" s="11">
        <f t="shared" ref="A35:A58" si="2">B34+1</f>
        <v>389</v>
      </c>
      <c r="B35" s="11">
        <f t="shared" ref="B35:B58" si="3">A35+C35-1</f>
        <v>418</v>
      </c>
      <c r="C35" s="8">
        <v>30</v>
      </c>
      <c r="D35" s="8" t="s">
        <v>29</v>
      </c>
      <c r="E35" s="7" t="s">
        <v>59</v>
      </c>
    </row>
    <row r="36" spans="1:5" s="9" customFormat="1" ht="124.2" x14ac:dyDescent="0.3">
      <c r="A36" s="11">
        <f t="shared" si="2"/>
        <v>419</v>
      </c>
      <c r="B36" s="11">
        <f t="shared" si="3"/>
        <v>438</v>
      </c>
      <c r="C36" s="7">
        <v>20</v>
      </c>
      <c r="D36" s="7" t="s">
        <v>30</v>
      </c>
      <c r="E36" s="7" t="s">
        <v>60</v>
      </c>
    </row>
    <row r="37" spans="1:5" s="9" customFormat="1" ht="124.2" x14ac:dyDescent="0.3">
      <c r="A37" s="11">
        <f t="shared" si="2"/>
        <v>439</v>
      </c>
      <c r="B37" s="11">
        <f t="shared" si="3"/>
        <v>458</v>
      </c>
      <c r="C37" s="7">
        <v>20</v>
      </c>
      <c r="D37" s="7" t="s">
        <v>31</v>
      </c>
      <c r="E37" s="7" t="s">
        <v>60</v>
      </c>
    </row>
    <row r="38" spans="1:5" s="9" customFormat="1" ht="124.2" x14ac:dyDescent="0.3">
      <c r="A38" s="11">
        <f t="shared" si="2"/>
        <v>459</v>
      </c>
      <c r="B38" s="11">
        <f t="shared" si="3"/>
        <v>478</v>
      </c>
      <c r="C38" s="7">
        <v>20</v>
      </c>
      <c r="D38" s="7" t="s">
        <v>32</v>
      </c>
      <c r="E38" s="7" t="s">
        <v>60</v>
      </c>
    </row>
    <row r="39" spans="1:5" s="9" customFormat="1" ht="124.2" x14ac:dyDescent="0.3">
      <c r="A39" s="11">
        <f t="shared" si="2"/>
        <v>479</v>
      </c>
      <c r="B39" s="11">
        <f t="shared" si="3"/>
        <v>498</v>
      </c>
      <c r="C39" s="7">
        <v>20</v>
      </c>
      <c r="D39" s="7" t="s">
        <v>33</v>
      </c>
      <c r="E39" s="7" t="s">
        <v>60</v>
      </c>
    </row>
    <row r="40" spans="1:5" s="9" customFormat="1" ht="124.2" x14ac:dyDescent="0.3">
      <c r="A40" s="11">
        <f t="shared" si="2"/>
        <v>499</v>
      </c>
      <c r="B40" s="11">
        <f t="shared" si="3"/>
        <v>518</v>
      </c>
      <c r="C40" s="7">
        <v>20</v>
      </c>
      <c r="D40" s="7" t="s">
        <v>34</v>
      </c>
      <c r="E40" s="7" t="s">
        <v>60</v>
      </c>
    </row>
    <row r="41" spans="1:5" s="9" customFormat="1" ht="124.2" x14ac:dyDescent="0.3">
      <c r="A41" s="11">
        <f t="shared" si="2"/>
        <v>519</v>
      </c>
      <c r="B41" s="11">
        <f t="shared" si="3"/>
        <v>538</v>
      </c>
      <c r="C41" s="7">
        <v>20</v>
      </c>
      <c r="D41" s="7" t="s">
        <v>35</v>
      </c>
      <c r="E41" s="7" t="s">
        <v>60</v>
      </c>
    </row>
    <row r="42" spans="1:5" s="9" customFormat="1" ht="124.2" x14ac:dyDescent="0.3">
      <c r="A42" s="11">
        <f t="shared" si="2"/>
        <v>539</v>
      </c>
      <c r="B42" s="11">
        <f t="shared" si="3"/>
        <v>558</v>
      </c>
      <c r="C42" s="7">
        <v>20</v>
      </c>
      <c r="D42" s="7" t="s">
        <v>36</v>
      </c>
      <c r="E42" s="7" t="s">
        <v>60</v>
      </c>
    </row>
    <row r="43" spans="1:5" s="9" customFormat="1" ht="124.2" x14ac:dyDescent="0.3">
      <c r="A43" s="11">
        <f t="shared" si="2"/>
        <v>559</v>
      </c>
      <c r="B43" s="11">
        <f t="shared" si="3"/>
        <v>578</v>
      </c>
      <c r="C43" s="7">
        <v>20</v>
      </c>
      <c r="D43" s="7" t="s">
        <v>37</v>
      </c>
      <c r="E43" s="7" t="s">
        <v>60</v>
      </c>
    </row>
    <row r="44" spans="1:5" s="9" customFormat="1" ht="124.2" x14ac:dyDescent="0.3">
      <c r="A44" s="11">
        <f t="shared" si="2"/>
        <v>579</v>
      </c>
      <c r="B44" s="11">
        <f t="shared" si="3"/>
        <v>587</v>
      </c>
      <c r="C44" s="7">
        <v>9</v>
      </c>
      <c r="D44" s="7" t="s">
        <v>38</v>
      </c>
      <c r="E44" s="7" t="s">
        <v>61</v>
      </c>
    </row>
    <row r="45" spans="1:5" s="9" customFormat="1" ht="124.2" x14ac:dyDescent="0.3">
      <c r="A45" s="11">
        <f t="shared" si="2"/>
        <v>588</v>
      </c>
      <c r="B45" s="11">
        <f t="shared" si="3"/>
        <v>596</v>
      </c>
      <c r="C45" s="7">
        <v>9</v>
      </c>
      <c r="D45" s="7" t="s">
        <v>39</v>
      </c>
      <c r="E45" s="7" t="s">
        <v>61</v>
      </c>
    </row>
    <row r="46" spans="1:5" s="9" customFormat="1" ht="124.2" x14ac:dyDescent="0.3">
      <c r="A46" s="11">
        <f t="shared" si="2"/>
        <v>597</v>
      </c>
      <c r="B46" s="11">
        <f t="shared" si="3"/>
        <v>605</v>
      </c>
      <c r="C46" s="7">
        <v>9</v>
      </c>
      <c r="D46" s="7" t="s">
        <v>40</v>
      </c>
      <c r="E46" s="7" t="s">
        <v>61</v>
      </c>
    </row>
    <row r="47" spans="1:5" s="9" customFormat="1" ht="124.2" x14ac:dyDescent="0.3">
      <c r="A47" s="11">
        <f t="shared" si="2"/>
        <v>606</v>
      </c>
      <c r="B47" s="11">
        <f t="shared" si="3"/>
        <v>614</v>
      </c>
      <c r="C47" s="7">
        <v>9</v>
      </c>
      <c r="D47" s="7" t="s">
        <v>41</v>
      </c>
      <c r="E47" s="7" t="s">
        <v>61</v>
      </c>
    </row>
    <row r="48" spans="1:5" ht="360" customHeight="1" x14ac:dyDescent="0.3">
      <c r="A48" s="11">
        <f t="shared" si="2"/>
        <v>615</v>
      </c>
      <c r="B48" s="11">
        <f t="shared" si="3"/>
        <v>645</v>
      </c>
      <c r="C48" s="11">
        <v>31</v>
      </c>
      <c r="D48" s="3" t="s">
        <v>44</v>
      </c>
      <c r="E48" s="7" t="s">
        <v>90</v>
      </c>
    </row>
    <row r="49" spans="1:5" s="6" customFormat="1" ht="82.8" x14ac:dyDescent="0.3">
      <c r="A49" s="11">
        <f t="shared" si="2"/>
        <v>646</v>
      </c>
      <c r="B49" s="11">
        <f t="shared" si="3"/>
        <v>648</v>
      </c>
      <c r="C49" s="8">
        <v>3</v>
      </c>
      <c r="D49" s="2" t="s">
        <v>89</v>
      </c>
      <c r="E49" s="2" t="s">
        <v>62</v>
      </c>
    </row>
    <row r="50" spans="1:5" s="6" customFormat="1" ht="96.6" x14ac:dyDescent="0.3">
      <c r="A50" s="11">
        <f t="shared" si="2"/>
        <v>649</v>
      </c>
      <c r="B50" s="11">
        <f t="shared" si="3"/>
        <v>649</v>
      </c>
      <c r="C50" s="8">
        <v>1</v>
      </c>
      <c r="D50" s="2" t="s">
        <v>77</v>
      </c>
      <c r="E50" s="2" t="s">
        <v>83</v>
      </c>
    </row>
    <row r="51" spans="1:5" s="6" customFormat="1" ht="27.6" x14ac:dyDescent="0.3">
      <c r="A51" s="11">
        <f t="shared" si="2"/>
        <v>650</v>
      </c>
      <c r="B51" s="11">
        <f t="shared" si="3"/>
        <v>650</v>
      </c>
      <c r="C51" s="8">
        <v>1</v>
      </c>
      <c r="D51" s="2" t="s">
        <v>42</v>
      </c>
      <c r="E51" s="2" t="s">
        <v>63</v>
      </c>
    </row>
    <row r="52" spans="1:5" s="6" customFormat="1" ht="27.6" x14ac:dyDescent="0.3">
      <c r="A52" s="11">
        <f t="shared" si="2"/>
        <v>651</v>
      </c>
      <c r="B52" s="11">
        <f t="shared" si="3"/>
        <v>651</v>
      </c>
      <c r="C52" s="8">
        <v>1</v>
      </c>
      <c r="D52" s="2" t="s">
        <v>20</v>
      </c>
      <c r="E52" s="2" t="s">
        <v>63</v>
      </c>
    </row>
    <row r="53" spans="1:5" s="6" customFormat="1" ht="151.80000000000001" x14ac:dyDescent="0.3">
      <c r="A53" s="11">
        <f t="shared" si="2"/>
        <v>652</v>
      </c>
      <c r="B53" s="11">
        <f t="shared" si="3"/>
        <v>652</v>
      </c>
      <c r="C53" s="8">
        <v>1</v>
      </c>
      <c r="D53" s="2" t="s">
        <v>45</v>
      </c>
      <c r="E53" s="2" t="s">
        <v>64</v>
      </c>
    </row>
    <row r="54" spans="1:5" s="6" customFormat="1" ht="151.80000000000001" x14ac:dyDescent="0.3">
      <c r="A54" s="11">
        <f t="shared" si="2"/>
        <v>653</v>
      </c>
      <c r="B54" s="11">
        <f t="shared" si="3"/>
        <v>653</v>
      </c>
      <c r="C54" s="8">
        <v>1</v>
      </c>
      <c r="D54" s="2" t="s">
        <v>46</v>
      </c>
      <c r="E54" s="2" t="s">
        <v>65</v>
      </c>
    </row>
    <row r="55" spans="1:5" s="6" customFormat="1" ht="151.80000000000001" x14ac:dyDescent="0.3">
      <c r="A55" s="11">
        <f t="shared" si="2"/>
        <v>654</v>
      </c>
      <c r="B55" s="11">
        <f t="shared" si="3"/>
        <v>654</v>
      </c>
      <c r="C55" s="8">
        <v>1</v>
      </c>
      <c r="D55" s="2" t="s">
        <v>47</v>
      </c>
      <c r="E55" s="2" t="s">
        <v>66</v>
      </c>
    </row>
    <row r="56" spans="1:5" s="6" customFormat="1" ht="69" x14ac:dyDescent="0.3">
      <c r="A56" s="11">
        <f t="shared" si="2"/>
        <v>655</v>
      </c>
      <c r="B56" s="11">
        <f t="shared" si="3"/>
        <v>655</v>
      </c>
      <c r="C56" s="8">
        <v>1</v>
      </c>
      <c r="D56" s="2" t="s">
        <v>48</v>
      </c>
      <c r="E56" s="2" t="s">
        <v>67</v>
      </c>
    </row>
    <row r="57" spans="1:5" x14ac:dyDescent="0.3">
      <c r="A57" s="11">
        <f t="shared" si="2"/>
        <v>656</v>
      </c>
      <c r="B57" s="11">
        <f t="shared" si="3"/>
        <v>656</v>
      </c>
      <c r="C57" s="11">
        <v>1</v>
      </c>
      <c r="D57" s="3" t="s">
        <v>86</v>
      </c>
      <c r="E57" s="3" t="s">
        <v>87</v>
      </c>
    </row>
    <row r="58" spans="1:5" x14ac:dyDescent="0.3">
      <c r="A58" s="11">
        <f t="shared" si="2"/>
        <v>657</v>
      </c>
      <c r="B58" s="11">
        <f t="shared" si="3"/>
        <v>657</v>
      </c>
      <c r="C58" s="11">
        <v>1</v>
      </c>
      <c r="D58" s="3" t="s">
        <v>88</v>
      </c>
      <c r="E58" s="3" t="s">
        <v>87</v>
      </c>
    </row>
    <row r="59" spans="1:5" x14ac:dyDescent="0.3">
      <c r="D59" s="13"/>
    </row>
    <row r="60" spans="1:5" x14ac:dyDescent="0.3">
      <c r="D60" s="13"/>
    </row>
  </sheetData>
  <printOptions gridLines="1"/>
  <pageMargins left="0.25" right="0.25" top="1.078125" bottom="0.75" header="0.3" footer="0.3"/>
  <pageSetup scale="90" fitToHeight="0" orientation="portrait" r:id="rId1"/>
  <headerFooter>
    <oddHeader xml:space="preserve">&amp;C&amp;10Layout for district downloadable data files
OCBA (science and social studies) - spring 2015 and beyond
 AASCD - spring 2016 and beyond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F21F5FC310ED147BF1C8BBB3E0FF967" ma:contentTypeVersion="1" ma:contentTypeDescription="Create a new document." ma:contentTypeScope="" ma:versionID="aa5f21a45c84a38d919366d3636169d1">
  <xsd:schema xmlns:xsd="http://www.w3.org/2001/XMLSchema" xmlns:xs="http://www.w3.org/2001/XMLSchema" xmlns:p="http://schemas.microsoft.com/office/2006/metadata/properties" xmlns:ns2="0d1c2134-6485-4ff6-a10e-d5cb6fa9294e" xmlns:ns3="8cdd4e82-9778-4e1b-849f-6f66cffd77b9" targetNamespace="http://schemas.microsoft.com/office/2006/metadata/properties" ma:root="true" ma:fieldsID="53770dc9472096a83bdc5404035569f8" ns2:_="" ns3:_="">
    <xsd:import namespace="0d1c2134-6485-4ff6-a10e-d5cb6fa9294e"/>
    <xsd:import namespace="8cdd4e82-9778-4e1b-849f-6f66cffd77b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1c2134-6485-4ff6-a10e-d5cb6fa9294e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dd4e82-9778-4e1b-849f-6f66cffd77b9" elementFormDefault="qualified">
    <xsd:import namespace="http://schemas.microsoft.com/office/2006/documentManagement/types"/>
    <xsd:import namespace="http://schemas.microsoft.com/office/infopath/2007/PartnerControls"/>
    <xsd:element name="Status" ma:index="11" nillable="true" ma:displayName="Status" ma:default="In Progress" ma:format="Dropdown" ma:internalName="Status">
      <xsd:simpleType>
        <xsd:restriction base="dms:Choice">
          <xsd:enumeration value="Completed"/>
          <xsd:enumeration value="In Progress"/>
          <xsd:enumeration value="Inactive-Not Used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8cdd4e82-9778-4e1b-849f-6f66cffd77b9">In Progress</Status>
    <_dlc_DocId xmlns="0d1c2134-6485-4ff6-a10e-d5cb6fa9294e">H77EFJNRH55V-1254-1855</_dlc_DocId>
    <_dlc_DocIdUrl xmlns="0d1c2134-6485-4ff6-a10e-d5cb6fa9294e">
      <Url>http://sharepoint/OPS/ito/ipm/_layouts/15/DocIdRedir.aspx?ID=H77EFJNRH55V-1254-1855</Url>
      <Description>H77EFJNRH55V-1254-1855</Description>
    </_dlc_DocIdUrl>
  </documentManagement>
</p:properties>
</file>

<file path=customXml/itemProps1.xml><?xml version="1.0" encoding="utf-8"?>
<ds:datastoreItem xmlns:ds="http://schemas.openxmlformats.org/officeDocument/2006/customXml" ds:itemID="{832AFCDA-F23A-4EE5-AC43-EF085C6616FA}"/>
</file>

<file path=customXml/itemProps2.xml><?xml version="1.0" encoding="utf-8"?>
<ds:datastoreItem xmlns:ds="http://schemas.openxmlformats.org/officeDocument/2006/customXml" ds:itemID="{900C7BDA-21FB-4D98-A32A-3D6FE82E8359}"/>
</file>

<file path=customXml/itemProps3.xml><?xml version="1.0" encoding="utf-8"?>
<ds:datastoreItem xmlns:ds="http://schemas.openxmlformats.org/officeDocument/2006/customXml" ds:itemID="{8310064C-1C76-418A-8ED6-4771AC750FEC}"/>
</file>

<file path=customXml/itemProps4.xml><?xml version="1.0" encoding="utf-8"?>
<ds:datastoreItem xmlns:ds="http://schemas.openxmlformats.org/officeDocument/2006/customXml" ds:itemID="{0BCE640B-AE0A-47D3-9469-40A87A2B14A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Ohio Department of Education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kurt.taube</dc:creator>
  <cp:lastModifiedBy>deidre.wunderlich</cp:lastModifiedBy>
  <cp:lastPrinted>2015-04-30T17:05:10Z</cp:lastPrinted>
  <dcterms:created xsi:type="dcterms:W3CDTF">2014-11-12T21:20:28Z</dcterms:created>
  <dcterms:modified xsi:type="dcterms:W3CDTF">2015-06-25T20:36:08Z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0x010100DF21F5FC310ED147BF1C8BBB3E0FF967</vt:lpwstr>
  </property>
  <property fmtid="{D5CDD505-2E9C-101B-9397-08002B2CF9AE}" pid="3" name="_dlc_DocIdItemGuid">
    <vt:lpwstr>fceda90e-71df-4b83-9728-8875028d654e</vt:lpwstr>
  </property>
</Properties>
</file>