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5 Payment\FY15 SFPR Excel format\"/>
    </mc:Choice>
  </mc:AlternateContent>
  <xr:revisionPtr revIDLastSave="0" documentId="13_ncr:1_{30F3F186-9116-400C-86B4-12A05C82873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5_SFPR_JVS_F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52" i="1" l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W52" i="1"/>
  <c r="X52" i="1"/>
  <c r="Y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BA52" i="1"/>
  <c r="BB52" i="1"/>
  <c r="BC52" i="1"/>
  <c r="BD52" i="1"/>
  <c r="BE52" i="1"/>
  <c r="BF52" i="1"/>
  <c r="D52" i="1"/>
</calcChain>
</file>

<file path=xl/sharedStrings.xml><?xml version="1.0" encoding="utf-8"?>
<sst xmlns="http://schemas.openxmlformats.org/spreadsheetml/2006/main" count="156" uniqueCount="155">
  <si>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</si>
  <si>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</si>
  <si>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</si>
  <si>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</si>
  <si>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</si>
  <si>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</si>
  <si>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</si>
  <si>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</si>
  <si>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</si>
  <si>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</si>
  <si>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</si>
  <si>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</si>
  <si>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</si>
  <si>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</si>
  <si>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</si>
  <si>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</si>
  <si>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</si>
  <si>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</si>
  <si>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</si>
  <si>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</si>
  <si>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</si>
  <si>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</si>
  <si>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</si>
  <si>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</si>
  <si>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</si>
  <si>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</si>
  <si>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</si>
  <si>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</si>
  <si>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</si>
  <si>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</si>
  <si>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</si>
  <si>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</si>
  <si>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</si>
  <si>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</si>
  <si>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</si>
  <si>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</si>
  <si>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</si>
  <si>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</si>
  <si>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</si>
  <si>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</si>
  <si>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</si>
  <si>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</si>
  <si>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</si>
  <si>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</si>
  <si>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</si>
  <si>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</si>
  <si>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</si>
  <si>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</si>
  <si>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</si>
  <si>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</si>
  <si>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</si>
  <si>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JVS IRN</t>
  </si>
  <si>
    <t>JVS District Name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</si>
  <si>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</si>
  <si>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</si>
  <si>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</si>
  <si>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</si>
  <si>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</si>
  <si>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</si>
  <si>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</si>
  <si>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</si>
  <si>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</si>
  <si>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</si>
  <si>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</si>
  <si>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</si>
  <si>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</si>
  <si>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</si>
  <si>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</si>
  <si>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</si>
  <si>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</si>
  <si>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</si>
  <si>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</si>
  <si>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</si>
  <si>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</si>
  <si>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</si>
  <si>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</si>
  <si>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</si>
  <si>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</si>
  <si>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</si>
  <si>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INST OF TECHNOLOGY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</si>
  <si>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</si>
  <si>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</si>
  <si>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</si>
  <si>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</si>
  <si>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</si>
  <si>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</si>
  <si>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</si>
  <si>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</si>
  <si>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</si>
  <si>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</si>
  <si>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</si>
  <si>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</si>
  <si>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</si>
  <si>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</si>
  <si>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</si>
  <si>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</si>
  <si>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</si>
  <si>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</si>
  <si>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</si>
  <si>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</si>
  <si>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</si>
  <si>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</si>
  <si>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</si>
  <si>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</si>
  <si>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</si>
  <si>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</si>
  <si>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</si>
  <si>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</si>
  <si>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</si>
  <si>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</si>
  <si>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</si>
  <si>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</si>
  <si>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</si>
  <si>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</si>
  <si>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</si>
  <si>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</si>
  <si>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</si>
  <si>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</si>
  <si>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</si>
  <si>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</si>
  <si>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</si>
  <si>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</si>
  <si>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</si>
  <si>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</si>
  <si>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</si>
  <si>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</si>
  <si>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</si>
  <si>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</si>
  <si>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</si>
  <si>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</si>
  <si>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</si>
  <si>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</si>
  <si>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</si>
  <si>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</si>
  <si>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</si>
  <si>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</si>
  <si>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</si>
  <si>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</si>
  <si>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</si>
  <si>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</si>
  <si>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</si>
  <si>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</si>
  <si>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</si>
  <si>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</si>
  <si>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</si>
  <si>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</si>
  <si>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</si>
  <si>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</si>
  <si>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</si>
  <si>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</si>
  <si>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Funding Cap Base (FY14 line L)</t>
  </si>
  <si>
    <t xml:space="preserve">Cap Limit </t>
  </si>
  <si>
    <t>Total culculated funding</t>
  </si>
  <si>
    <t>Funding Guarantee Base - (FY13 line 6)</t>
  </si>
  <si>
    <t>Total State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</si>
</sst>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0000000"/>
    <numFmt numFmtId="165" formatCode="0.0000000000"/>
    <numFmt numFmtId="166" formatCode="000000"/>
    <numFmt numFmtId="167" formatCode="0.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3"/>
  <sheetViews>
    <sheetView tabSelected="1" workbookViewId="0">
      <pane xSplit="3" ySplit="2" topLeftCell="AS33" activePane="bottomRight" state="frozen"/>
      <selection pane="topRight" activeCell="D1" sqref="D1"/>
      <selection pane="bottomLeft" activeCell="A4" sqref="A4"/>
      <selection pane="bottomRight" activeCell="BG46" sqref="BG46"/>
    </sheetView>
  </sheetViews>
  <sheetFormatPr defaultRowHeight="14.25" x14ac:dyDescent="0.45"/>
  <cols>
    <col min="1" max="1" width="6.73046875" bestFit="1" customWidth="1"/>
    <col min="2" max="2" width="11.3984375" bestFit="1" customWidth="1"/>
    <col min="3" max="3" width="29.6640625" bestFit="1" customWidth="1"/>
    <col min="4" max="9" width="11.265625" bestFit="1" customWidth="1"/>
    <col min="10" max="10" width="8.59765625" bestFit="1" customWidth="1"/>
    <col min="11" max="11" width="10.06640625" bestFit="1" customWidth="1"/>
    <col min="12" max="12" width="9.1328125" bestFit="1" customWidth="1"/>
    <col min="13" max="17" width="12.1328125" bestFit="1" customWidth="1"/>
    <col min="18" max="20" width="11.265625" bestFit="1" customWidth="1"/>
    <col min="21" max="21" width="14.06640625" bestFit="1" customWidth="1"/>
    <col min="22" max="22" width="14.46484375" bestFit="1" customWidth="1"/>
    <col min="23" max="23" width="16.6640625" bestFit="1" customWidth="1"/>
    <col min="24" max="25" width="14.3984375" bestFit="1" customWidth="1"/>
    <col min="26" max="26" width="13" bestFit="1" customWidth="1"/>
    <col min="27" max="27" width="13.06640625" bestFit="1" customWidth="1"/>
    <col min="28" max="29" width="15.46484375" bestFit="1" customWidth="1"/>
    <col min="30" max="33" width="11.6640625" bestFit="1" customWidth="1"/>
    <col min="34" max="34" width="12.1328125" bestFit="1" customWidth="1"/>
    <col min="35" max="36" width="11.6640625" bestFit="1" customWidth="1"/>
    <col min="37" max="39" width="12.1328125" bestFit="1" customWidth="1"/>
    <col min="40" max="46" width="12.19921875" bestFit="1" customWidth="1"/>
    <col min="47" max="47" width="12.9296875" bestFit="1" customWidth="1"/>
    <col min="48" max="48" width="15.86328125" bestFit="1" customWidth="1"/>
    <col min="49" max="52" width="15.86328125" customWidth="1"/>
    <col min="53" max="53" width="13.796875" bestFit="1" customWidth="1"/>
    <col min="54" max="54" width="15.86328125" bestFit="1" customWidth="1"/>
    <col min="55" max="55" width="13.796875" bestFit="1" customWidth="1"/>
    <col min="56" max="56" width="11.9296875" bestFit="1" customWidth="1"/>
    <col min="57" max="58" width="13.19921875" bestFit="1" customWidth="1"/>
    <col min="59" max="59" width="17.33203125" bestFit="1" customWidth="1"/>
    <col min="60" max="60" width="12.1328125" bestFit="1" customWidth="1"/>
    <col min="61" max="61" width="13.19921875" bestFit="1" customWidth="1"/>
    <col min="62" max="62" width="11.86328125" bestFit="1" customWidth="1"/>
    <col min="63" max="63" width="11.53125" bestFit="1" customWidth="1"/>
    <col min="64" max="64" width="11.86328125" bestFit="1" customWidth="1"/>
    <col min="65" max="65" width="10.3984375" bestFit="1" customWidth="1"/>
    <col min="66" max="66" width="12.1328125" bestFit="1" customWidth="1"/>
    <col min="67" max="67" width="11.265625" bestFit="1" customWidth="1"/>
    <col min="68" max="68" width="13.1328125" bestFit="1" customWidth="1"/>
    <col min="69" max="69" width="12.265625" bestFit="1" customWidth="1"/>
    <col min="70" max="70" width="11" bestFit="1" customWidth="1"/>
    <col min="71" max="71" width="14" bestFit="1" customWidth="1"/>
    <col min="72" max="72" width="12.265625" bestFit="1" customWidth="1"/>
    <col min="73" max="74" width="11.86328125" bestFit="1" customWidth="1"/>
  </cols>
  <sheetData>
    <row r="1" spans="1:59" x14ac:dyDescent="0.45">
      <c r="AC1" s="1"/>
      <c r="AD1" s="1"/>
    </row>
    <row r="2" spans="1:59" s="6" customFormat="1" ht="43.9" x14ac:dyDescent="0.45">
      <c r="A2" s="4" t="s">
        <v>51</v>
      </c>
      <c r="B2" s="4" t="s">
        <v>1</v>
      </c>
      <c r="C2" s="4" t="s">
        <v>52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7" t="s">
        <v>20</v>
      </c>
      <c r="X2" s="5" t="s">
        <v>26</v>
      </c>
      <c r="Y2" s="5" t="s">
        <v>27</v>
      </c>
      <c r="Z2" s="5" t="s">
        <v>28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17" t="s">
        <v>153</v>
      </c>
      <c r="AW2" s="17" t="s">
        <v>150</v>
      </c>
      <c r="AX2" s="17" t="s">
        <v>152</v>
      </c>
      <c r="AY2" s="18" t="s">
        <v>151</v>
      </c>
      <c r="AZ2" s="18" t="s">
        <v>154</v>
      </c>
      <c r="BA2" s="5" t="s">
        <v>45</v>
      </c>
      <c r="BB2" s="5" t="s">
        <v>46</v>
      </c>
      <c r="BC2" s="5" t="s">
        <v>47</v>
      </c>
      <c r="BD2" s="5" t="s">
        <v>48</v>
      </c>
      <c r="BE2" s="5" t="s">
        <v>49</v>
      </c>
      <c r="BF2" s="5" t="s">
        <v>50</v>
      </c>
      <c r="BG2" s="5"/>
    </row>
    <row r="3" spans="1:59" x14ac:dyDescent="0.45">
      <c r="A3" s="15">
        <v>50773</v>
      </c>
      <c r="B3" t="s">
        <v>53</v>
      </c>
      <c r="C3" t="s">
        <v>54</v>
      </c>
      <c r="D3" s="1">
        <v>639.91</v>
      </c>
      <c r="E3" s="1">
        <v>1.1200000000000001</v>
      </c>
      <c r="F3" s="1">
        <v>142.59</v>
      </c>
      <c r="G3" s="1">
        <v>2</v>
      </c>
      <c r="H3" s="1">
        <v>0</v>
      </c>
      <c r="I3" s="1">
        <v>7.83</v>
      </c>
      <c r="J3" s="1">
        <v>5.96</v>
      </c>
      <c r="K3" s="1">
        <v>195.5</v>
      </c>
      <c r="L3" s="1">
        <v>79.62</v>
      </c>
      <c r="M3" s="1">
        <v>22.26</v>
      </c>
      <c r="N3" s="1">
        <v>218.62</v>
      </c>
      <c r="O3" s="1">
        <v>60.98</v>
      </c>
      <c r="P3" s="1">
        <v>0</v>
      </c>
      <c r="Q3" s="1">
        <v>0</v>
      </c>
      <c r="R3" s="1">
        <v>0</v>
      </c>
      <c r="S3" s="1">
        <v>255.06</v>
      </c>
      <c r="T3" s="2">
        <v>0.398587301</v>
      </c>
      <c r="U3" s="8">
        <v>0.68073551799999998</v>
      </c>
      <c r="V3" s="2">
        <v>0.48309690199999999</v>
      </c>
      <c r="W3" s="1">
        <v>2035277330</v>
      </c>
      <c r="X3" s="1">
        <v>2693839.33</v>
      </c>
      <c r="Y3" s="1">
        <v>2693839.33</v>
      </c>
      <c r="Z3" s="9">
        <v>0.72581309400000005</v>
      </c>
      <c r="AA3" s="1">
        <v>47226.93</v>
      </c>
      <c r="AB3" s="1">
        <v>47226.93</v>
      </c>
      <c r="AC3" s="1">
        <v>0</v>
      </c>
      <c r="AD3" s="1">
        <v>0</v>
      </c>
      <c r="AE3" s="1">
        <v>0</v>
      </c>
      <c r="AF3" s="1">
        <v>0</v>
      </c>
      <c r="AG3" s="1">
        <v>1233.19</v>
      </c>
      <c r="AH3" s="1">
        <v>398347.21</v>
      </c>
      <c r="AI3" s="1">
        <v>13424.64</v>
      </c>
      <c r="AJ3" s="1">
        <v>0</v>
      </c>
      <c r="AK3" s="1">
        <v>94993.29</v>
      </c>
      <c r="AL3" s="1">
        <v>106593.17</v>
      </c>
      <c r="AM3" s="1">
        <v>614591.5</v>
      </c>
      <c r="AN3" s="1">
        <v>918095.06</v>
      </c>
      <c r="AO3" s="1">
        <v>681103.01</v>
      </c>
      <c r="AP3" s="1">
        <v>262941.03999999998</v>
      </c>
      <c r="AQ3" s="1">
        <v>26819.96</v>
      </c>
      <c r="AR3" s="1">
        <v>223734.93</v>
      </c>
      <c r="AS3" s="1">
        <v>53554.7</v>
      </c>
      <c r="AT3" s="1">
        <v>95062.98</v>
      </c>
      <c r="AU3" s="1">
        <v>1343216.62</v>
      </c>
      <c r="AV3" s="1">
        <v>5616969.4400000004</v>
      </c>
      <c r="AW3" s="1">
        <v>5616969.4400000004</v>
      </c>
      <c r="AX3" s="1">
        <v>5616969.4400000004</v>
      </c>
      <c r="AY3" s="1">
        <v>6206751.2300000004</v>
      </c>
      <c r="AZ3" s="1">
        <v>5616969.4400000004</v>
      </c>
      <c r="BA3" s="1">
        <v>0</v>
      </c>
      <c r="BB3" s="1">
        <v>717860.7</v>
      </c>
      <c r="BC3" s="1">
        <v>19033.05</v>
      </c>
      <c r="BD3" s="1">
        <v>35143.129999999997</v>
      </c>
      <c r="BE3">
        <v>772036.88</v>
      </c>
      <c r="BF3" s="1">
        <v>6389006.3200000003</v>
      </c>
    </row>
    <row r="4" spans="1:59" x14ac:dyDescent="0.45">
      <c r="A4" s="15">
        <v>50799</v>
      </c>
      <c r="B4" t="s">
        <v>55</v>
      </c>
      <c r="C4" t="s">
        <v>56</v>
      </c>
      <c r="D4" s="1">
        <v>356.9</v>
      </c>
      <c r="E4" s="1">
        <v>0.26</v>
      </c>
      <c r="F4" s="1">
        <v>63.2</v>
      </c>
      <c r="G4" s="1">
        <v>2.66</v>
      </c>
      <c r="H4" s="1">
        <v>0</v>
      </c>
      <c r="I4" s="1">
        <v>0</v>
      </c>
      <c r="J4" s="1">
        <v>1</v>
      </c>
      <c r="K4" s="1">
        <v>89.19</v>
      </c>
      <c r="L4" s="1">
        <v>44.57</v>
      </c>
      <c r="M4" s="1">
        <v>0</v>
      </c>
      <c r="N4" s="1">
        <v>167.34</v>
      </c>
      <c r="O4" s="1">
        <v>0</v>
      </c>
      <c r="P4" s="1">
        <v>0</v>
      </c>
      <c r="Q4" s="1">
        <v>0</v>
      </c>
      <c r="R4" s="1">
        <v>0</v>
      </c>
      <c r="S4" s="1">
        <v>138.19999999999999</v>
      </c>
      <c r="T4" s="2">
        <v>0.38722331199999999</v>
      </c>
      <c r="U4" s="8">
        <v>0.64247241499999996</v>
      </c>
      <c r="V4" s="2">
        <v>0.48309690199999999</v>
      </c>
      <c r="W4" s="1">
        <v>796589907</v>
      </c>
      <c r="X4" s="1">
        <v>1671725.04</v>
      </c>
      <c r="Y4" s="1">
        <v>1671725.04</v>
      </c>
      <c r="Z4" s="9">
        <v>0.807588835</v>
      </c>
      <c r="AA4" s="1">
        <v>24150.799999999999</v>
      </c>
      <c r="AB4" s="1">
        <v>24150.799999999999</v>
      </c>
      <c r="AC4" s="1">
        <v>0</v>
      </c>
      <c r="AD4" s="1">
        <v>0</v>
      </c>
      <c r="AE4" s="1">
        <v>0</v>
      </c>
      <c r="AF4" s="1">
        <v>0</v>
      </c>
      <c r="AG4" s="1">
        <v>318.52999999999997</v>
      </c>
      <c r="AH4" s="1">
        <v>196451.48</v>
      </c>
      <c r="AI4" s="1">
        <v>19866.43</v>
      </c>
      <c r="AJ4" s="1">
        <v>0</v>
      </c>
      <c r="AK4" s="1">
        <v>0</v>
      </c>
      <c r="AL4" s="1">
        <v>19899.8</v>
      </c>
      <c r="AM4" s="1">
        <v>236536.24</v>
      </c>
      <c r="AN4" s="1">
        <v>390979.99</v>
      </c>
      <c r="AO4" s="1">
        <v>345738.47</v>
      </c>
      <c r="AP4" s="1">
        <v>163773.76999999999</v>
      </c>
      <c r="AQ4" s="1">
        <v>0</v>
      </c>
      <c r="AR4" s="1">
        <v>190550.1</v>
      </c>
      <c r="AS4" s="1">
        <v>0</v>
      </c>
      <c r="AT4" s="1">
        <v>55198.45</v>
      </c>
      <c r="AU4" s="1">
        <v>755260.79</v>
      </c>
      <c r="AV4" s="1">
        <v>3078652.86</v>
      </c>
      <c r="AW4" s="1">
        <v>3078652.86</v>
      </c>
      <c r="AX4" s="1">
        <v>3078652.86</v>
      </c>
      <c r="AY4" s="1">
        <v>3401911.41</v>
      </c>
      <c r="AZ4" s="1">
        <v>3078652.86</v>
      </c>
      <c r="BA4" s="1">
        <v>0</v>
      </c>
      <c r="BB4" s="1">
        <v>197456.7</v>
      </c>
      <c r="BC4" s="1">
        <v>17420.97</v>
      </c>
      <c r="BD4" s="1">
        <v>0</v>
      </c>
      <c r="BE4">
        <v>214877.67</v>
      </c>
      <c r="BF4" s="1">
        <v>3293530.53</v>
      </c>
    </row>
    <row r="5" spans="1:59" x14ac:dyDescent="0.45">
      <c r="A5" s="15">
        <v>50815</v>
      </c>
      <c r="B5" t="s">
        <v>57</v>
      </c>
      <c r="C5" t="s">
        <v>58</v>
      </c>
      <c r="D5" s="1">
        <v>571.89</v>
      </c>
      <c r="E5" s="1">
        <v>0</v>
      </c>
      <c r="F5" s="1">
        <v>134.19999999999999</v>
      </c>
      <c r="G5" s="1">
        <v>16.68</v>
      </c>
      <c r="H5" s="1">
        <v>0</v>
      </c>
      <c r="I5" s="1">
        <v>1</v>
      </c>
      <c r="J5" s="1">
        <v>6.55</v>
      </c>
      <c r="K5" s="1">
        <v>169.97</v>
      </c>
      <c r="L5" s="1">
        <v>84.57</v>
      </c>
      <c r="M5" s="1">
        <v>0</v>
      </c>
      <c r="N5" s="1">
        <v>21.98</v>
      </c>
      <c r="O5" s="1">
        <v>0</v>
      </c>
      <c r="P5" s="1">
        <v>0</v>
      </c>
      <c r="Q5" s="1">
        <v>0</v>
      </c>
      <c r="R5" s="1">
        <v>0</v>
      </c>
      <c r="S5" s="1">
        <v>325.48</v>
      </c>
      <c r="T5" s="2">
        <v>0.56913042700000005</v>
      </c>
      <c r="U5" s="8">
        <v>1.387890184</v>
      </c>
      <c r="V5" s="2">
        <v>0.48309690199999999</v>
      </c>
      <c r="W5" s="1">
        <v>1908919387</v>
      </c>
      <c r="X5" s="1">
        <v>2362502.2999999998</v>
      </c>
      <c r="Y5" s="1">
        <v>2362502.2999999998</v>
      </c>
      <c r="Z5" s="9">
        <v>0.71224882899999997</v>
      </c>
      <c r="AA5" s="1">
        <v>122870.7</v>
      </c>
      <c r="AB5" s="1">
        <v>122870.7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367902.02</v>
      </c>
      <c r="AI5" s="1">
        <v>109869.11</v>
      </c>
      <c r="AJ5" s="1">
        <v>0</v>
      </c>
      <c r="AK5" s="1">
        <v>11905.24</v>
      </c>
      <c r="AL5" s="1">
        <v>114955.93</v>
      </c>
      <c r="AM5" s="1">
        <v>604632.30000000005</v>
      </c>
      <c r="AN5" s="1">
        <v>354710.62</v>
      </c>
      <c r="AO5" s="1">
        <v>581092.48</v>
      </c>
      <c r="AP5" s="1">
        <v>274068.71999999997</v>
      </c>
      <c r="AQ5" s="1">
        <v>0</v>
      </c>
      <c r="AR5" s="1">
        <v>22073.87</v>
      </c>
      <c r="AS5" s="1">
        <v>0</v>
      </c>
      <c r="AT5" s="1">
        <v>44707.89</v>
      </c>
      <c r="AU5" s="1">
        <v>921942.96</v>
      </c>
      <c r="AV5" s="1">
        <v>4366658.88</v>
      </c>
      <c r="AW5" s="1">
        <v>4380684.47</v>
      </c>
      <c r="AX5" s="1">
        <v>4366658.88</v>
      </c>
      <c r="AY5" s="1">
        <v>4840656.34</v>
      </c>
      <c r="AZ5" s="1">
        <v>4366658.88</v>
      </c>
      <c r="BA5" s="1">
        <v>0</v>
      </c>
      <c r="BB5" s="1">
        <v>20612</v>
      </c>
      <c r="BC5" s="1">
        <v>22897.91</v>
      </c>
      <c r="BD5" s="1">
        <v>119534.11</v>
      </c>
      <c r="BE5">
        <v>163044.01999999999</v>
      </c>
      <c r="BF5" s="1">
        <v>4529702.9000000004</v>
      </c>
    </row>
    <row r="6" spans="1:59" x14ac:dyDescent="0.45">
      <c r="A6" s="15">
        <v>50856</v>
      </c>
      <c r="B6" t="s">
        <v>59</v>
      </c>
      <c r="C6" t="s">
        <v>60</v>
      </c>
      <c r="D6" s="1">
        <v>395.32</v>
      </c>
      <c r="E6" s="1">
        <v>0</v>
      </c>
      <c r="F6" s="1">
        <v>113.76</v>
      </c>
      <c r="G6" s="1">
        <v>6.9</v>
      </c>
      <c r="H6" s="1">
        <v>0</v>
      </c>
      <c r="I6" s="1">
        <v>4.0599999999999996</v>
      </c>
      <c r="J6" s="1">
        <v>5.1100000000000003</v>
      </c>
      <c r="K6" s="1">
        <v>101.23</v>
      </c>
      <c r="L6" s="1">
        <v>63.24</v>
      </c>
      <c r="M6" s="1">
        <v>76.14</v>
      </c>
      <c r="N6" s="1">
        <v>112.89</v>
      </c>
      <c r="O6" s="1">
        <v>0</v>
      </c>
      <c r="P6" s="1">
        <v>0</v>
      </c>
      <c r="Q6" s="1">
        <v>0</v>
      </c>
      <c r="R6" s="1">
        <v>0</v>
      </c>
      <c r="S6" s="1">
        <v>193.5</v>
      </c>
      <c r="T6" s="2">
        <v>0.48947687899999998</v>
      </c>
      <c r="U6" s="8">
        <v>1.026587234</v>
      </c>
      <c r="V6" s="2">
        <v>0.48309690199999999</v>
      </c>
      <c r="W6" s="1">
        <v>1260151403</v>
      </c>
      <c r="X6" s="1">
        <v>1662780.29</v>
      </c>
      <c r="Y6" s="1">
        <v>1662780.29</v>
      </c>
      <c r="Z6" s="9">
        <v>0.72520048800000003</v>
      </c>
      <c r="AA6" s="1">
        <v>54031.34</v>
      </c>
      <c r="AB6" s="1">
        <v>54031.34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317537.90999999997</v>
      </c>
      <c r="AI6" s="1">
        <v>46275.91</v>
      </c>
      <c r="AJ6" s="1">
        <v>0</v>
      </c>
      <c r="AK6" s="1">
        <v>49214.21</v>
      </c>
      <c r="AL6" s="1">
        <v>91313.99</v>
      </c>
      <c r="AM6" s="1">
        <v>504342.02</v>
      </c>
      <c r="AN6" s="1">
        <v>1194774.77</v>
      </c>
      <c r="AO6" s="1">
        <v>352377.82</v>
      </c>
      <c r="AP6" s="1">
        <v>208670.64</v>
      </c>
      <c r="AQ6" s="1">
        <v>91659.83</v>
      </c>
      <c r="AR6" s="1">
        <v>115433.72</v>
      </c>
      <c r="AS6" s="1">
        <v>0</v>
      </c>
      <c r="AT6" s="1">
        <v>58193.35</v>
      </c>
      <c r="AU6" s="1">
        <v>826335.36</v>
      </c>
      <c r="AV6" s="1">
        <v>4242263.78</v>
      </c>
      <c r="AW6" s="1">
        <v>4242263.78</v>
      </c>
      <c r="AX6" s="1">
        <v>4242263.78</v>
      </c>
      <c r="AY6" s="1">
        <v>4687701.4800000004</v>
      </c>
      <c r="AZ6" s="1">
        <v>4242263.78</v>
      </c>
      <c r="BA6" s="1">
        <v>0</v>
      </c>
      <c r="BB6" s="1">
        <v>141339.9</v>
      </c>
      <c r="BC6" s="1">
        <v>17765.990000000002</v>
      </c>
      <c r="BD6" s="1">
        <v>0</v>
      </c>
      <c r="BE6">
        <v>159105.89000000001</v>
      </c>
      <c r="BF6" s="1">
        <v>4401369.67</v>
      </c>
    </row>
    <row r="7" spans="1:59" x14ac:dyDescent="0.45">
      <c r="A7" s="15">
        <v>50880</v>
      </c>
      <c r="B7" t="s">
        <v>61</v>
      </c>
      <c r="C7" t="s">
        <v>62</v>
      </c>
      <c r="D7" s="1">
        <v>2925.53</v>
      </c>
      <c r="E7" s="1">
        <v>8.16</v>
      </c>
      <c r="F7" s="1">
        <v>325.08999999999997</v>
      </c>
      <c r="G7" s="1">
        <v>17.940000000000001</v>
      </c>
      <c r="H7" s="1">
        <v>3.43</v>
      </c>
      <c r="I7" s="1">
        <v>15.43</v>
      </c>
      <c r="J7" s="1">
        <v>32.369999999999997</v>
      </c>
      <c r="K7" s="1">
        <v>823.56</v>
      </c>
      <c r="L7" s="1">
        <v>428.22</v>
      </c>
      <c r="M7" s="1">
        <v>240.49</v>
      </c>
      <c r="N7" s="1">
        <v>601.62</v>
      </c>
      <c r="O7" s="1">
        <v>423.25</v>
      </c>
      <c r="P7" s="1">
        <v>0.89</v>
      </c>
      <c r="Q7" s="1">
        <v>14.23</v>
      </c>
      <c r="R7" s="1">
        <v>6.56</v>
      </c>
      <c r="S7" s="1">
        <v>970.48</v>
      </c>
      <c r="T7" s="2">
        <v>0.33172792600000001</v>
      </c>
      <c r="U7" s="8">
        <v>0.47151505300000002</v>
      </c>
      <c r="V7" s="2">
        <v>0.48309690199999999</v>
      </c>
      <c r="W7" s="1">
        <v>8232884813</v>
      </c>
      <c r="X7" s="1">
        <v>12851631.59</v>
      </c>
      <c r="Y7" s="1">
        <v>12851631.59</v>
      </c>
      <c r="Z7" s="9">
        <v>0.75740072700000005</v>
      </c>
      <c r="AA7" s="1">
        <v>124466.09</v>
      </c>
      <c r="AB7" s="1">
        <v>124466.09</v>
      </c>
      <c r="AC7" s="1">
        <v>1021.24</v>
      </c>
      <c r="AD7" s="1">
        <v>12243.59</v>
      </c>
      <c r="AE7" s="1">
        <v>3766.16</v>
      </c>
      <c r="AF7" s="1">
        <v>17030.990000000002</v>
      </c>
      <c r="AG7" s="1">
        <v>9375.65</v>
      </c>
      <c r="AH7" s="1">
        <v>947713.88</v>
      </c>
      <c r="AI7" s="1">
        <v>125659.69</v>
      </c>
      <c r="AJ7" s="1">
        <v>32063.09</v>
      </c>
      <c r="AK7" s="1">
        <v>195343.08</v>
      </c>
      <c r="AL7" s="1">
        <v>604124.91</v>
      </c>
      <c r="AM7" s="1">
        <v>1914280.3</v>
      </c>
      <c r="AN7" s="1">
        <v>1665792.18</v>
      </c>
      <c r="AO7" s="1">
        <v>2994071.73</v>
      </c>
      <c r="AP7" s="1">
        <v>1475720.33</v>
      </c>
      <c r="AQ7" s="1">
        <v>302364.52</v>
      </c>
      <c r="AR7" s="1">
        <v>642491.06999999995</v>
      </c>
      <c r="AS7" s="1">
        <v>387889.53</v>
      </c>
      <c r="AT7" s="1">
        <v>432771.79</v>
      </c>
      <c r="AU7" s="1">
        <v>6235308.9699999997</v>
      </c>
      <c r="AV7" s="1">
        <v>22808510.120000001</v>
      </c>
      <c r="AW7" s="1">
        <v>22808510.120000001</v>
      </c>
      <c r="AX7" s="1">
        <v>22808510.120000001</v>
      </c>
      <c r="AY7" s="1">
        <v>25203403.68</v>
      </c>
      <c r="AZ7" s="1">
        <v>22808510.120000001</v>
      </c>
      <c r="BA7" s="1">
        <v>0</v>
      </c>
      <c r="BB7" s="1">
        <v>329342.90000000002</v>
      </c>
      <c r="BC7" s="1">
        <v>20027.259999999998</v>
      </c>
      <c r="BD7" s="1">
        <v>0</v>
      </c>
      <c r="BE7">
        <v>349370.16</v>
      </c>
      <c r="BF7" s="1">
        <v>23157880.280000001</v>
      </c>
    </row>
    <row r="8" spans="1:59" x14ac:dyDescent="0.45">
      <c r="A8" s="15">
        <v>50906</v>
      </c>
      <c r="B8" t="s">
        <v>63</v>
      </c>
      <c r="C8" t="s">
        <v>64</v>
      </c>
      <c r="D8" s="1">
        <v>248.96</v>
      </c>
      <c r="E8" s="1">
        <v>0</v>
      </c>
      <c r="F8" s="1">
        <v>53.3</v>
      </c>
      <c r="G8" s="1">
        <v>4.8600000000000003</v>
      </c>
      <c r="H8" s="1">
        <v>0</v>
      </c>
      <c r="I8" s="1">
        <v>2.2200000000000002</v>
      </c>
      <c r="J8" s="1">
        <v>2.38</v>
      </c>
      <c r="K8" s="1">
        <v>95.85</v>
      </c>
      <c r="L8" s="1">
        <v>45.97</v>
      </c>
      <c r="M8" s="1">
        <v>0</v>
      </c>
      <c r="N8" s="1">
        <v>84.68</v>
      </c>
      <c r="O8" s="1">
        <v>0</v>
      </c>
      <c r="P8" s="1">
        <v>0</v>
      </c>
      <c r="Q8" s="1">
        <v>0</v>
      </c>
      <c r="R8" s="1">
        <v>0</v>
      </c>
      <c r="S8" s="1">
        <v>134.53</v>
      </c>
      <c r="T8" s="2">
        <v>0.54036793100000002</v>
      </c>
      <c r="U8" s="8">
        <v>1.251153599</v>
      </c>
      <c r="V8" s="2">
        <v>0.48309690199999999</v>
      </c>
      <c r="W8" s="1">
        <v>1062990591</v>
      </c>
      <c r="X8" s="1">
        <v>912472.7</v>
      </c>
      <c r="Y8" s="1">
        <v>912472.7</v>
      </c>
      <c r="Z8" s="9">
        <v>0.63192030600000004</v>
      </c>
      <c r="AA8" s="1">
        <v>45782.41</v>
      </c>
      <c r="AB8" s="1">
        <v>45782.41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129639.53</v>
      </c>
      <c r="AI8" s="1">
        <v>28401.84</v>
      </c>
      <c r="AJ8" s="1">
        <v>0</v>
      </c>
      <c r="AK8" s="1">
        <v>23448.86</v>
      </c>
      <c r="AL8" s="1">
        <v>37059.33</v>
      </c>
      <c r="AM8" s="1">
        <v>218549.56</v>
      </c>
      <c r="AN8" s="1">
        <v>1736946.56</v>
      </c>
      <c r="AO8" s="1">
        <v>290733.89</v>
      </c>
      <c r="AP8" s="1">
        <v>132174.66</v>
      </c>
      <c r="AQ8" s="1">
        <v>0</v>
      </c>
      <c r="AR8" s="1">
        <v>75450.53</v>
      </c>
      <c r="AS8" s="1">
        <v>0</v>
      </c>
      <c r="AT8" s="1">
        <v>32490.5</v>
      </c>
      <c r="AU8" s="1">
        <v>530849.57999999996</v>
      </c>
      <c r="AV8" s="1">
        <v>3444600.81</v>
      </c>
      <c r="AW8" s="1">
        <v>3444600.81</v>
      </c>
      <c r="AX8" s="1">
        <v>3444600.81</v>
      </c>
      <c r="AY8" s="1">
        <v>3806283.9</v>
      </c>
      <c r="AZ8" s="1">
        <v>3444600.81</v>
      </c>
      <c r="BA8" s="1">
        <v>0</v>
      </c>
      <c r="BB8" s="1">
        <v>158542.5</v>
      </c>
      <c r="BC8" s="1">
        <v>6721.14</v>
      </c>
      <c r="BD8" s="1">
        <v>0</v>
      </c>
      <c r="BE8">
        <v>165263.64000000001</v>
      </c>
      <c r="BF8" s="1">
        <v>3609864.45</v>
      </c>
    </row>
    <row r="9" spans="1:59" x14ac:dyDescent="0.45">
      <c r="A9" s="15">
        <v>50922</v>
      </c>
      <c r="B9" t="s">
        <v>65</v>
      </c>
      <c r="C9" t="s">
        <v>66</v>
      </c>
      <c r="D9" s="1">
        <v>423.76</v>
      </c>
      <c r="E9" s="1">
        <v>0</v>
      </c>
      <c r="F9" s="1">
        <v>74.459999999999994</v>
      </c>
      <c r="G9" s="1">
        <v>5.22</v>
      </c>
      <c r="H9" s="1">
        <v>0.5</v>
      </c>
      <c r="I9" s="1">
        <v>4.16</v>
      </c>
      <c r="J9" s="1">
        <v>13.99</v>
      </c>
      <c r="K9" s="1">
        <v>201.01</v>
      </c>
      <c r="L9" s="1">
        <v>146.19999999999999</v>
      </c>
      <c r="M9" s="1">
        <v>4.99</v>
      </c>
      <c r="N9" s="1">
        <v>67.739999999999995</v>
      </c>
      <c r="O9" s="1">
        <v>0</v>
      </c>
      <c r="P9" s="1">
        <v>0</v>
      </c>
      <c r="Q9" s="1">
        <v>0</v>
      </c>
      <c r="R9" s="1">
        <v>0</v>
      </c>
      <c r="S9" s="1">
        <v>126.26</v>
      </c>
      <c r="T9" s="2">
        <v>0.29795167099999997</v>
      </c>
      <c r="U9" s="8">
        <v>0.380384793</v>
      </c>
      <c r="V9" s="2">
        <v>0.48309690199999999</v>
      </c>
      <c r="W9" s="1">
        <v>5972042293</v>
      </c>
      <c r="X9" s="1">
        <v>0</v>
      </c>
      <c r="Y9" s="1">
        <v>0</v>
      </c>
      <c r="Z9" s="9">
        <v>0</v>
      </c>
      <c r="AA9" s="1">
        <v>13063.45</v>
      </c>
      <c r="AB9" s="1">
        <v>13063.45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1649254.04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1662317.49</v>
      </c>
      <c r="AW9" s="1">
        <v>1662317.49</v>
      </c>
      <c r="AX9" s="1">
        <v>1662317.49</v>
      </c>
      <c r="AY9" s="1">
        <v>1836860.83</v>
      </c>
      <c r="AZ9" s="1">
        <v>1662317.49</v>
      </c>
      <c r="BA9" s="1">
        <v>0</v>
      </c>
      <c r="BB9" s="1">
        <v>5175</v>
      </c>
      <c r="BC9" s="1">
        <v>2424.0500000000002</v>
      </c>
      <c r="BD9" s="1">
        <v>0</v>
      </c>
      <c r="BE9">
        <v>7599.05</v>
      </c>
      <c r="BF9" s="1">
        <v>1669916.54</v>
      </c>
    </row>
    <row r="10" spans="1:59" x14ac:dyDescent="0.45">
      <c r="A10" s="15">
        <v>50948</v>
      </c>
      <c r="B10" t="s">
        <v>65</v>
      </c>
      <c r="C10" t="s">
        <v>67</v>
      </c>
      <c r="D10" s="1">
        <v>571.03</v>
      </c>
      <c r="E10" s="1">
        <v>0</v>
      </c>
      <c r="F10" s="1">
        <v>91</v>
      </c>
      <c r="G10" s="1">
        <v>3.38</v>
      </c>
      <c r="H10" s="1">
        <v>2</v>
      </c>
      <c r="I10" s="1">
        <v>4.5999999999999996</v>
      </c>
      <c r="J10" s="1">
        <v>8.84</v>
      </c>
      <c r="K10" s="1">
        <v>397.38</v>
      </c>
      <c r="L10" s="1">
        <v>228.92</v>
      </c>
      <c r="M10" s="1">
        <v>0</v>
      </c>
      <c r="N10" s="1">
        <v>43.36</v>
      </c>
      <c r="O10" s="1">
        <v>3.25</v>
      </c>
      <c r="P10" s="1">
        <v>0</v>
      </c>
      <c r="Q10" s="1">
        <v>0</v>
      </c>
      <c r="R10" s="1">
        <v>0</v>
      </c>
      <c r="S10" s="1">
        <v>1.1200000000000001</v>
      </c>
      <c r="T10" s="2">
        <v>1.9613679999999998E-3</v>
      </c>
      <c r="U10" s="8">
        <v>1.6484E-5</v>
      </c>
      <c r="V10" s="2">
        <v>0.48309690199999999</v>
      </c>
      <c r="W10" s="1">
        <v>4803500000</v>
      </c>
      <c r="X10" s="1">
        <v>910224</v>
      </c>
      <c r="Y10" s="1">
        <v>910224</v>
      </c>
      <c r="Z10" s="9">
        <v>0.274828244</v>
      </c>
      <c r="AA10" s="1">
        <v>0.01</v>
      </c>
      <c r="AB10" s="1">
        <v>0.01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96261.07</v>
      </c>
      <c r="AI10" s="1">
        <v>8590.65</v>
      </c>
      <c r="AJ10" s="1">
        <v>6783.86</v>
      </c>
      <c r="AK10" s="1">
        <v>21131.27</v>
      </c>
      <c r="AL10" s="1">
        <v>59864.86</v>
      </c>
      <c r="AM10" s="1">
        <v>192631.71</v>
      </c>
      <c r="AN10" s="1">
        <v>304728.8</v>
      </c>
      <c r="AO10" s="1">
        <v>524213.99</v>
      </c>
      <c r="AP10" s="1">
        <v>286257.25</v>
      </c>
      <c r="AQ10" s="1">
        <v>0</v>
      </c>
      <c r="AR10" s="1">
        <v>16802.34</v>
      </c>
      <c r="AS10" s="1">
        <v>1080.76</v>
      </c>
      <c r="AT10" s="1">
        <v>41980.17</v>
      </c>
      <c r="AU10" s="1">
        <v>870334.51</v>
      </c>
      <c r="AV10" s="1">
        <v>2277919.0299999998</v>
      </c>
      <c r="AW10" s="1">
        <v>2277919.0299999998</v>
      </c>
      <c r="AX10" s="1">
        <v>2277919.0299999998</v>
      </c>
      <c r="AY10" s="1">
        <v>2517100.5299999998</v>
      </c>
      <c r="AZ10" s="1">
        <v>2277919.0299999998</v>
      </c>
      <c r="BA10" s="1">
        <v>0</v>
      </c>
      <c r="BB10" s="1">
        <v>0</v>
      </c>
      <c r="BC10" s="1">
        <v>9725.52</v>
      </c>
      <c r="BD10" s="1">
        <v>0</v>
      </c>
      <c r="BE10">
        <v>9725.52</v>
      </c>
      <c r="BF10" s="1">
        <v>2287644.5499999998</v>
      </c>
    </row>
    <row r="11" spans="1:59" x14ac:dyDescent="0.45">
      <c r="A11" s="15">
        <v>50963</v>
      </c>
      <c r="B11" t="s">
        <v>68</v>
      </c>
      <c r="C11" t="s">
        <v>69</v>
      </c>
      <c r="D11" s="1">
        <v>930.7</v>
      </c>
      <c r="E11" s="1">
        <v>0</v>
      </c>
      <c r="F11" s="1">
        <v>236.13</v>
      </c>
      <c r="G11" s="1">
        <v>15.63</v>
      </c>
      <c r="H11" s="1">
        <v>0</v>
      </c>
      <c r="I11" s="1">
        <v>9.14</v>
      </c>
      <c r="J11" s="1">
        <v>5.18</v>
      </c>
      <c r="K11" s="1">
        <v>272.81</v>
      </c>
      <c r="L11" s="1">
        <v>174.48</v>
      </c>
      <c r="M11" s="1">
        <v>29.36</v>
      </c>
      <c r="N11" s="1">
        <v>283.24</v>
      </c>
      <c r="O11" s="1">
        <v>13.93</v>
      </c>
      <c r="P11" s="1">
        <v>0</v>
      </c>
      <c r="Q11" s="1">
        <v>0.5</v>
      </c>
      <c r="R11" s="1">
        <v>0</v>
      </c>
      <c r="S11" s="1">
        <v>434.58</v>
      </c>
      <c r="T11" s="2">
        <v>0.46693886299999998</v>
      </c>
      <c r="U11" s="8">
        <v>0.93422511399999997</v>
      </c>
      <c r="V11" s="2">
        <v>0.48309690199999999</v>
      </c>
      <c r="W11" s="1">
        <v>2824649050</v>
      </c>
      <c r="X11" s="1">
        <v>3985735.47</v>
      </c>
      <c r="Y11" s="1">
        <v>3985735.47</v>
      </c>
      <c r="Z11" s="9">
        <v>0.73836442499999999</v>
      </c>
      <c r="AA11" s="1">
        <v>110430.79</v>
      </c>
      <c r="AB11" s="1">
        <v>110430.79</v>
      </c>
      <c r="AC11" s="1">
        <v>0</v>
      </c>
      <c r="AD11" s="1">
        <v>419.39</v>
      </c>
      <c r="AE11" s="1">
        <v>0</v>
      </c>
      <c r="AF11" s="1">
        <v>419.39</v>
      </c>
      <c r="AG11" s="1">
        <v>0</v>
      </c>
      <c r="AH11" s="1">
        <v>671073.12</v>
      </c>
      <c r="AI11" s="1">
        <v>106727.8</v>
      </c>
      <c r="AJ11" s="1">
        <v>0</v>
      </c>
      <c r="AK11" s="1">
        <v>112803.7</v>
      </c>
      <c r="AL11" s="1">
        <v>94245.119999999995</v>
      </c>
      <c r="AM11" s="1">
        <v>984849.74</v>
      </c>
      <c r="AN11" s="1">
        <v>15511.84</v>
      </c>
      <c r="AO11" s="1">
        <v>966879.35</v>
      </c>
      <c r="AP11" s="1">
        <v>586175.69999999995</v>
      </c>
      <c r="AQ11" s="1">
        <v>35986.11</v>
      </c>
      <c r="AR11" s="1">
        <v>294879.42</v>
      </c>
      <c r="AS11" s="1">
        <v>12445.35</v>
      </c>
      <c r="AT11" s="1">
        <v>129698.98</v>
      </c>
      <c r="AU11" s="1">
        <v>2026064.91</v>
      </c>
      <c r="AV11" s="1">
        <v>7123012.1399999997</v>
      </c>
      <c r="AW11" s="1">
        <v>7450042.4699999997</v>
      </c>
      <c r="AX11" s="1">
        <v>7123012.1399999997</v>
      </c>
      <c r="AY11" s="1">
        <v>8232296.9299999997</v>
      </c>
      <c r="AZ11" s="1">
        <v>7123012.1399999997</v>
      </c>
      <c r="BA11" s="1">
        <v>0</v>
      </c>
      <c r="BB11" s="1">
        <v>108275.2</v>
      </c>
      <c r="BC11" s="1">
        <v>46536</v>
      </c>
      <c r="BD11" s="1">
        <v>0</v>
      </c>
      <c r="BE11">
        <v>154811.20000000001</v>
      </c>
      <c r="BF11" s="1">
        <v>7277823.3399999999</v>
      </c>
    </row>
    <row r="12" spans="1:59" x14ac:dyDescent="0.45">
      <c r="A12" s="15">
        <v>50989</v>
      </c>
      <c r="B12" t="s">
        <v>70</v>
      </c>
      <c r="C12" t="s">
        <v>71</v>
      </c>
      <c r="D12" s="1">
        <v>406.39</v>
      </c>
      <c r="E12" s="1">
        <v>0.5</v>
      </c>
      <c r="F12" s="1">
        <v>85.89</v>
      </c>
      <c r="G12" s="1">
        <v>3.36</v>
      </c>
      <c r="H12" s="1">
        <v>0.5</v>
      </c>
      <c r="I12" s="1">
        <v>4.76</v>
      </c>
      <c r="J12" s="1">
        <v>4.7300000000000004</v>
      </c>
      <c r="K12" s="1">
        <v>105.75</v>
      </c>
      <c r="L12" s="1">
        <v>76.22</v>
      </c>
      <c r="M12" s="1">
        <v>37.57</v>
      </c>
      <c r="N12" s="1">
        <v>54.13</v>
      </c>
      <c r="O12" s="1">
        <v>11.45</v>
      </c>
      <c r="P12" s="1">
        <v>0</v>
      </c>
      <c r="Q12" s="1">
        <v>0</v>
      </c>
      <c r="R12" s="1">
        <v>0</v>
      </c>
      <c r="S12" s="1">
        <v>120.69</v>
      </c>
      <c r="T12" s="2">
        <v>0.296980733</v>
      </c>
      <c r="U12" s="8">
        <v>0.37790970499999998</v>
      </c>
      <c r="V12" s="2">
        <v>0.48309690199999999</v>
      </c>
      <c r="W12" s="1">
        <v>4968337253</v>
      </c>
      <c r="X12" s="1">
        <v>0</v>
      </c>
      <c r="Y12" s="1">
        <v>0</v>
      </c>
      <c r="Z12" s="9">
        <v>0</v>
      </c>
      <c r="AA12" s="1">
        <v>12405.9</v>
      </c>
      <c r="AB12" s="1">
        <v>12405.9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2263707.0499999998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2276112.9500000002</v>
      </c>
      <c r="AW12" s="1">
        <v>2276112.9500000002</v>
      </c>
      <c r="AX12" s="1">
        <v>2276112.9500000002</v>
      </c>
      <c r="AY12" s="1">
        <v>2515104.81</v>
      </c>
      <c r="AZ12" s="1">
        <v>2276112.9500000002</v>
      </c>
      <c r="BA12" s="1">
        <v>0</v>
      </c>
      <c r="BB12" s="1">
        <v>1040515.9</v>
      </c>
      <c r="BC12" s="1">
        <v>25703.62</v>
      </c>
      <c r="BD12" s="1">
        <v>776957.58</v>
      </c>
      <c r="BE12">
        <v>1843177.1</v>
      </c>
      <c r="BF12" s="1">
        <v>4119290.05</v>
      </c>
    </row>
    <row r="13" spans="1:59" x14ac:dyDescent="0.45">
      <c r="A13" s="15">
        <v>51003</v>
      </c>
      <c r="B13" t="s">
        <v>72</v>
      </c>
      <c r="C13" t="s">
        <v>73</v>
      </c>
      <c r="D13" s="1">
        <v>1103.4000000000001</v>
      </c>
      <c r="E13" s="1">
        <v>0</v>
      </c>
      <c r="F13" s="1">
        <v>157.1</v>
      </c>
      <c r="G13" s="1">
        <v>17.87</v>
      </c>
      <c r="H13" s="1">
        <v>1</v>
      </c>
      <c r="I13" s="1">
        <v>3.22</v>
      </c>
      <c r="J13" s="1">
        <v>10.44</v>
      </c>
      <c r="K13" s="1">
        <v>249.63</v>
      </c>
      <c r="L13" s="1">
        <v>236.81</v>
      </c>
      <c r="M13" s="1">
        <v>0.36</v>
      </c>
      <c r="N13" s="1">
        <v>353.87</v>
      </c>
      <c r="O13" s="1">
        <v>0</v>
      </c>
      <c r="P13" s="1">
        <v>0</v>
      </c>
      <c r="Q13" s="1">
        <v>7.75</v>
      </c>
      <c r="R13" s="1">
        <v>0</v>
      </c>
      <c r="S13" s="1">
        <v>219.66</v>
      </c>
      <c r="T13" s="2">
        <v>0.199075585</v>
      </c>
      <c r="U13" s="8">
        <v>0.16981165600000001</v>
      </c>
      <c r="V13" s="2">
        <v>0.48309690199999999</v>
      </c>
      <c r="W13" s="1">
        <v>7329549413</v>
      </c>
      <c r="X13" s="1">
        <v>2734945.29</v>
      </c>
      <c r="Y13" s="1">
        <v>2734945.29</v>
      </c>
      <c r="Z13" s="9">
        <v>0.42735389800000001</v>
      </c>
      <c r="AA13" s="1">
        <v>10145.83</v>
      </c>
      <c r="AB13" s="1">
        <v>10145.83</v>
      </c>
      <c r="AC13" s="1">
        <v>0</v>
      </c>
      <c r="AD13" s="1">
        <v>3762.42</v>
      </c>
      <c r="AE13" s="1">
        <v>0</v>
      </c>
      <c r="AF13" s="1">
        <v>3762.42</v>
      </c>
      <c r="AG13" s="1">
        <v>0</v>
      </c>
      <c r="AH13" s="1">
        <v>258411.46</v>
      </c>
      <c r="AI13" s="1">
        <v>70625.259999999995</v>
      </c>
      <c r="AJ13" s="1">
        <v>5274.4</v>
      </c>
      <c r="AK13" s="1">
        <v>23001.17</v>
      </c>
      <c r="AL13" s="1">
        <v>109937.66</v>
      </c>
      <c r="AM13" s="1">
        <v>467249.95</v>
      </c>
      <c r="AN13" s="1">
        <v>0</v>
      </c>
      <c r="AO13" s="1">
        <v>512065.7</v>
      </c>
      <c r="AP13" s="1">
        <v>460467.63</v>
      </c>
      <c r="AQ13" s="1">
        <v>255.39</v>
      </c>
      <c r="AR13" s="1">
        <v>213231.09</v>
      </c>
      <c r="AS13" s="1">
        <v>0</v>
      </c>
      <c r="AT13" s="1">
        <v>81552.84</v>
      </c>
      <c r="AU13" s="1">
        <v>1267572.6499999999</v>
      </c>
      <c r="AV13" s="1">
        <v>4212270.3</v>
      </c>
      <c r="AW13" s="1">
        <v>4212270.3</v>
      </c>
      <c r="AX13" s="1">
        <v>4483676.1399999997</v>
      </c>
      <c r="AY13" s="1">
        <v>4654558.68</v>
      </c>
      <c r="AZ13" s="1">
        <v>4483676.1399999997</v>
      </c>
      <c r="BA13" s="1">
        <v>0</v>
      </c>
      <c r="BB13" s="1">
        <v>262225.5</v>
      </c>
      <c r="BC13" s="1">
        <v>86155.74</v>
      </c>
      <c r="BD13" s="1">
        <v>41970.6</v>
      </c>
      <c r="BE13">
        <v>390351.84</v>
      </c>
      <c r="BF13" s="1">
        <v>4874027.9800000004</v>
      </c>
    </row>
    <row r="14" spans="1:59" x14ac:dyDescent="0.45">
      <c r="A14" s="15">
        <v>51029</v>
      </c>
      <c r="B14" t="s">
        <v>74</v>
      </c>
      <c r="C14" t="s">
        <v>75</v>
      </c>
      <c r="D14" s="1">
        <v>704.98</v>
      </c>
      <c r="E14" s="1">
        <v>1</v>
      </c>
      <c r="F14" s="1">
        <v>129.96</v>
      </c>
      <c r="G14" s="1">
        <v>10.84</v>
      </c>
      <c r="H14" s="1">
        <v>0</v>
      </c>
      <c r="I14" s="1">
        <v>6.81</v>
      </c>
      <c r="J14" s="1">
        <v>10.99</v>
      </c>
      <c r="K14" s="1">
        <v>148.6</v>
      </c>
      <c r="L14" s="1">
        <v>151.18</v>
      </c>
      <c r="M14" s="1">
        <v>25.75</v>
      </c>
      <c r="N14" s="1">
        <v>231.51</v>
      </c>
      <c r="O14" s="1">
        <v>0</v>
      </c>
      <c r="P14" s="1">
        <v>0</v>
      </c>
      <c r="Q14" s="1">
        <v>0</v>
      </c>
      <c r="R14" s="1">
        <v>0</v>
      </c>
      <c r="S14" s="1">
        <v>283.79000000000002</v>
      </c>
      <c r="T14" s="2">
        <v>0.40255042699999999</v>
      </c>
      <c r="U14" s="8">
        <v>0.69433982900000002</v>
      </c>
      <c r="V14" s="2">
        <v>0.48309690199999999</v>
      </c>
      <c r="W14" s="1">
        <v>3192015147</v>
      </c>
      <c r="X14" s="1">
        <v>2492876.42</v>
      </c>
      <c r="Y14" s="1">
        <v>2492876.42</v>
      </c>
      <c r="Z14" s="9">
        <v>0.60967159299999996</v>
      </c>
      <c r="AA14" s="1">
        <v>53596.7</v>
      </c>
      <c r="AB14" s="1">
        <v>53596.7</v>
      </c>
      <c r="AC14" s="1">
        <v>0</v>
      </c>
      <c r="AD14" s="1">
        <v>0</v>
      </c>
      <c r="AE14" s="1">
        <v>0</v>
      </c>
      <c r="AF14" s="1">
        <v>0</v>
      </c>
      <c r="AG14" s="1">
        <v>924.87</v>
      </c>
      <c r="AH14" s="1">
        <v>304967.51</v>
      </c>
      <c r="AI14" s="1">
        <v>61118.55</v>
      </c>
      <c r="AJ14" s="1">
        <v>0</v>
      </c>
      <c r="AK14" s="1">
        <v>69398.399999999994</v>
      </c>
      <c r="AL14" s="1">
        <v>165101.87</v>
      </c>
      <c r="AM14" s="1">
        <v>601511.19999999995</v>
      </c>
      <c r="AN14" s="1">
        <v>0</v>
      </c>
      <c r="AO14" s="1">
        <v>434866.55</v>
      </c>
      <c r="AP14" s="1">
        <v>419374.19</v>
      </c>
      <c r="AQ14" s="1">
        <v>26060.41</v>
      </c>
      <c r="AR14" s="1">
        <v>199014.55</v>
      </c>
      <c r="AS14" s="1">
        <v>0</v>
      </c>
      <c r="AT14" s="1">
        <v>77091.8</v>
      </c>
      <c r="AU14" s="1">
        <v>1156407.5</v>
      </c>
      <c r="AV14" s="1">
        <v>4079057.7</v>
      </c>
      <c r="AW14" s="1">
        <v>4333998.8099999996</v>
      </c>
      <c r="AX14" s="1">
        <v>4304391.82</v>
      </c>
      <c r="AY14" s="1">
        <v>4789068.6900000004</v>
      </c>
      <c r="AZ14" s="1">
        <v>4304391.82</v>
      </c>
      <c r="BA14" s="1">
        <v>0</v>
      </c>
      <c r="BB14" s="1">
        <v>327295.90000000002</v>
      </c>
      <c r="BC14" s="1">
        <v>30092.42</v>
      </c>
      <c r="BD14" s="1">
        <v>25190.55</v>
      </c>
      <c r="BE14">
        <v>382578.87</v>
      </c>
      <c r="BF14" s="1">
        <v>4686970.6900000004</v>
      </c>
    </row>
    <row r="15" spans="1:59" x14ac:dyDescent="0.45">
      <c r="A15" s="15">
        <v>51045</v>
      </c>
      <c r="B15" t="s">
        <v>76</v>
      </c>
      <c r="C15" t="s">
        <v>77</v>
      </c>
      <c r="D15" s="1">
        <v>574.46</v>
      </c>
      <c r="E15" s="1">
        <v>0</v>
      </c>
      <c r="F15" s="1">
        <v>119.39</v>
      </c>
      <c r="G15" s="1">
        <v>9.68</v>
      </c>
      <c r="H15" s="1">
        <v>0</v>
      </c>
      <c r="I15" s="1">
        <v>8.27</v>
      </c>
      <c r="J15" s="1">
        <v>7.82</v>
      </c>
      <c r="K15" s="1">
        <v>167.42</v>
      </c>
      <c r="L15" s="1">
        <v>69.959999999999994</v>
      </c>
      <c r="M15" s="1">
        <v>26.49</v>
      </c>
      <c r="N15" s="1">
        <v>187.56</v>
      </c>
      <c r="O15" s="1">
        <v>22.37</v>
      </c>
      <c r="P15" s="1">
        <v>0</v>
      </c>
      <c r="Q15" s="1">
        <v>0</v>
      </c>
      <c r="R15" s="1">
        <v>0</v>
      </c>
      <c r="S15" s="1">
        <v>212.03</v>
      </c>
      <c r="T15" s="2">
        <v>0.36909445400000002</v>
      </c>
      <c r="U15" s="8">
        <v>0.58372263499999999</v>
      </c>
      <c r="V15" s="2">
        <v>0.48309690199999999</v>
      </c>
      <c r="W15" s="1">
        <v>3917481957</v>
      </c>
      <c r="X15" s="1">
        <v>1373127.02</v>
      </c>
      <c r="Y15" s="1">
        <v>1373127.02</v>
      </c>
      <c r="Z15" s="9">
        <v>0.41211927399999998</v>
      </c>
      <c r="AA15" s="1">
        <v>33664.550000000003</v>
      </c>
      <c r="AB15" s="1">
        <v>33664.550000000003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189382.04</v>
      </c>
      <c r="AI15" s="1">
        <v>36893.18</v>
      </c>
      <c r="AJ15" s="1">
        <v>0</v>
      </c>
      <c r="AK15" s="1">
        <v>56968.5</v>
      </c>
      <c r="AL15" s="1">
        <v>79412.34</v>
      </c>
      <c r="AM15" s="1">
        <v>362656.06</v>
      </c>
      <c r="AN15" s="1">
        <v>1773684.82</v>
      </c>
      <c r="AO15" s="1">
        <v>331185.64</v>
      </c>
      <c r="AP15" s="1">
        <v>131184.98000000001</v>
      </c>
      <c r="AQ15" s="1">
        <v>18122.29</v>
      </c>
      <c r="AR15" s="1">
        <v>108988.9</v>
      </c>
      <c r="AS15" s="1">
        <v>11155.12</v>
      </c>
      <c r="AT15" s="1">
        <v>44324.5</v>
      </c>
      <c r="AU15" s="1">
        <v>644961.43000000005</v>
      </c>
      <c r="AV15" s="1">
        <v>4188093.88</v>
      </c>
      <c r="AW15" s="1">
        <v>4188093.88</v>
      </c>
      <c r="AX15" s="1">
        <v>4188093.88</v>
      </c>
      <c r="AY15" s="1">
        <v>4627843.74</v>
      </c>
      <c r="AZ15" s="1">
        <v>4188093.88</v>
      </c>
      <c r="BA15" s="1">
        <v>0</v>
      </c>
      <c r="BB15" s="1">
        <v>12177</v>
      </c>
      <c r="BC15" s="1">
        <v>13561.73</v>
      </c>
      <c r="BD15" s="1">
        <v>37997.269999999997</v>
      </c>
      <c r="BE15">
        <v>63736</v>
      </c>
      <c r="BF15" s="1">
        <v>4251829.88</v>
      </c>
    </row>
    <row r="16" spans="1:59" x14ac:dyDescent="0.45">
      <c r="A16" s="15">
        <v>51060</v>
      </c>
      <c r="B16" t="s">
        <v>78</v>
      </c>
      <c r="C16" t="s">
        <v>79</v>
      </c>
      <c r="D16" s="1">
        <v>2949.51</v>
      </c>
      <c r="E16" s="1">
        <v>1.6</v>
      </c>
      <c r="F16" s="1">
        <v>430.32</v>
      </c>
      <c r="G16" s="1">
        <v>22.3</v>
      </c>
      <c r="H16" s="1">
        <v>0</v>
      </c>
      <c r="I16" s="1">
        <v>5.1100000000000003</v>
      </c>
      <c r="J16" s="1">
        <v>43.06</v>
      </c>
      <c r="K16" s="1">
        <v>1112.33</v>
      </c>
      <c r="L16" s="1">
        <v>418.75</v>
      </c>
      <c r="M16" s="1">
        <v>32.299999999999997</v>
      </c>
      <c r="N16" s="1">
        <v>1138.79</v>
      </c>
      <c r="O16" s="1">
        <v>58.13</v>
      </c>
      <c r="P16" s="1">
        <v>0</v>
      </c>
      <c r="Q16" s="1">
        <v>6.08</v>
      </c>
      <c r="R16" s="1">
        <v>0</v>
      </c>
      <c r="S16" s="1">
        <v>1029.44</v>
      </c>
      <c r="T16" s="2">
        <v>0.349020685</v>
      </c>
      <c r="U16" s="8">
        <v>0.52195592099999999</v>
      </c>
      <c r="V16" s="2">
        <v>0.48309690199999999</v>
      </c>
      <c r="W16" s="1">
        <v>18266493155</v>
      </c>
      <c r="X16" s="1">
        <v>7973911.4199999999</v>
      </c>
      <c r="Y16" s="1">
        <v>7973911.4199999999</v>
      </c>
      <c r="Z16" s="9">
        <v>0.46611549499999999</v>
      </c>
      <c r="AA16" s="1">
        <v>146151.67000000001</v>
      </c>
      <c r="AB16" s="1">
        <v>146151.67000000001</v>
      </c>
      <c r="AC16" s="1">
        <v>0</v>
      </c>
      <c r="AD16" s="1">
        <v>3219.4</v>
      </c>
      <c r="AE16" s="1">
        <v>0</v>
      </c>
      <c r="AF16" s="1">
        <v>3219.4</v>
      </c>
      <c r="AG16" s="1">
        <v>1131.3599999999999</v>
      </c>
      <c r="AH16" s="1">
        <v>772027.88</v>
      </c>
      <c r="AI16" s="1">
        <v>96127.18</v>
      </c>
      <c r="AJ16" s="1">
        <v>0</v>
      </c>
      <c r="AK16" s="1">
        <v>39812.629999999997</v>
      </c>
      <c r="AL16" s="1">
        <v>494567.87</v>
      </c>
      <c r="AM16" s="1">
        <v>1403666.92</v>
      </c>
      <c r="AN16" s="1">
        <v>0</v>
      </c>
      <c r="AO16" s="1">
        <v>2488676.39</v>
      </c>
      <c r="AP16" s="1">
        <v>888095.68</v>
      </c>
      <c r="AQ16" s="1">
        <v>24992.18</v>
      </c>
      <c r="AR16" s="1">
        <v>748438.81</v>
      </c>
      <c r="AS16" s="1">
        <v>32785.31</v>
      </c>
      <c r="AT16" s="1">
        <v>292062.42</v>
      </c>
      <c r="AU16" s="1">
        <v>4475050.79</v>
      </c>
      <c r="AV16" s="1">
        <v>12941219.060000001</v>
      </c>
      <c r="AW16" s="1">
        <v>13750045.25</v>
      </c>
      <c r="AX16" s="1">
        <v>14002000.199999999</v>
      </c>
      <c r="AY16" s="1">
        <v>15193800</v>
      </c>
      <c r="AZ16" s="1">
        <v>14002000.199999999</v>
      </c>
      <c r="BA16" s="1">
        <v>0</v>
      </c>
      <c r="BB16" s="1">
        <v>487442.5</v>
      </c>
      <c r="BC16" s="1">
        <v>54003.63</v>
      </c>
      <c r="BD16" s="1">
        <v>28682.52</v>
      </c>
      <c r="BE16">
        <v>570128.65</v>
      </c>
      <c r="BF16" s="1">
        <v>14572128.85</v>
      </c>
    </row>
    <row r="17" spans="1:58" x14ac:dyDescent="0.45">
      <c r="A17" s="15">
        <v>51128</v>
      </c>
      <c r="B17" t="s">
        <v>80</v>
      </c>
      <c r="C17" t="s">
        <v>81</v>
      </c>
      <c r="D17" s="1">
        <v>328.55</v>
      </c>
      <c r="E17" s="1">
        <v>0</v>
      </c>
      <c r="F17" s="1">
        <v>77.87</v>
      </c>
      <c r="G17" s="1">
        <v>8.4</v>
      </c>
      <c r="H17" s="1">
        <v>1</v>
      </c>
      <c r="I17" s="1">
        <v>16</v>
      </c>
      <c r="J17" s="1">
        <v>2.46</v>
      </c>
      <c r="K17" s="1">
        <v>75.92</v>
      </c>
      <c r="L17" s="1">
        <v>63.73</v>
      </c>
      <c r="M17" s="1">
        <v>0</v>
      </c>
      <c r="N17" s="1">
        <v>132.33000000000001</v>
      </c>
      <c r="O17" s="1">
        <v>0.06</v>
      </c>
      <c r="P17" s="1">
        <v>0</v>
      </c>
      <c r="Q17" s="1">
        <v>0</v>
      </c>
      <c r="R17" s="1">
        <v>0</v>
      </c>
      <c r="S17" s="1">
        <v>208.69</v>
      </c>
      <c r="T17" s="2">
        <v>0.63518490299999997</v>
      </c>
      <c r="U17" s="8">
        <v>1.728748553</v>
      </c>
      <c r="V17" s="2">
        <v>0.48309690199999999</v>
      </c>
      <c r="W17" s="1">
        <v>1193709763</v>
      </c>
      <c r="X17" s="1">
        <v>1308735.1100000001</v>
      </c>
      <c r="Y17" s="1">
        <v>1308735.1100000001</v>
      </c>
      <c r="Z17" s="9">
        <v>0.68678735199999996</v>
      </c>
      <c r="AA17" s="1">
        <v>98130.13</v>
      </c>
      <c r="AB17" s="1">
        <v>98130.13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205845.02</v>
      </c>
      <c r="AI17" s="1">
        <v>53351.839999999997</v>
      </c>
      <c r="AJ17" s="1">
        <v>8476.33</v>
      </c>
      <c r="AK17" s="1">
        <v>183674.41</v>
      </c>
      <c r="AL17" s="1">
        <v>41630.89</v>
      </c>
      <c r="AM17" s="1">
        <v>492978.49</v>
      </c>
      <c r="AN17" s="1">
        <v>0</v>
      </c>
      <c r="AO17" s="1">
        <v>250276.3</v>
      </c>
      <c r="AP17" s="1">
        <v>199148.76</v>
      </c>
      <c r="AQ17" s="1">
        <v>0</v>
      </c>
      <c r="AR17" s="1">
        <v>128144.42</v>
      </c>
      <c r="AS17" s="1">
        <v>49.86</v>
      </c>
      <c r="AT17" s="1">
        <v>42411.23</v>
      </c>
      <c r="AU17" s="1">
        <v>620030.56999999995</v>
      </c>
      <c r="AV17" s="1">
        <v>2481159.5099999998</v>
      </c>
      <c r="AW17" s="1">
        <v>2556090.64</v>
      </c>
      <c r="AX17" s="1">
        <v>2519874.2999999998</v>
      </c>
      <c r="AY17" s="1">
        <v>2824480.16</v>
      </c>
      <c r="AZ17" s="1">
        <v>2519874.2999999998</v>
      </c>
      <c r="BA17" s="1">
        <v>0</v>
      </c>
      <c r="BB17" s="1">
        <v>109150.6</v>
      </c>
      <c r="BC17" s="1">
        <v>30125.82</v>
      </c>
      <c r="BD17" s="1">
        <v>0</v>
      </c>
      <c r="BE17">
        <v>139276.42000000001</v>
      </c>
      <c r="BF17" s="1">
        <v>2659150.7200000002</v>
      </c>
    </row>
    <row r="18" spans="1:58" x14ac:dyDescent="0.45">
      <c r="A18" s="15">
        <v>51144</v>
      </c>
      <c r="B18" t="s">
        <v>82</v>
      </c>
      <c r="C18" t="s">
        <v>83</v>
      </c>
      <c r="D18" s="1">
        <v>492.55</v>
      </c>
      <c r="E18" s="1">
        <v>0</v>
      </c>
      <c r="F18" s="1">
        <v>112.54</v>
      </c>
      <c r="G18" s="1">
        <v>6.93</v>
      </c>
      <c r="H18" s="1">
        <v>0.11</v>
      </c>
      <c r="I18" s="1">
        <v>1.62</v>
      </c>
      <c r="J18" s="1">
        <v>11.35</v>
      </c>
      <c r="K18" s="1">
        <v>110.84</v>
      </c>
      <c r="L18" s="1">
        <v>65.28</v>
      </c>
      <c r="M18" s="1">
        <v>60.7</v>
      </c>
      <c r="N18" s="1">
        <v>135.21</v>
      </c>
      <c r="O18" s="1">
        <v>0.56999999999999995</v>
      </c>
      <c r="P18" s="1">
        <v>0</v>
      </c>
      <c r="Q18" s="1">
        <v>0.99</v>
      </c>
      <c r="R18" s="1">
        <v>0</v>
      </c>
      <c r="S18" s="1">
        <v>214.87</v>
      </c>
      <c r="T18" s="2">
        <v>0.43623997599999997</v>
      </c>
      <c r="U18" s="8">
        <v>0.81542198499999996</v>
      </c>
      <c r="V18" s="2">
        <v>0.48309690199999999</v>
      </c>
      <c r="W18" s="1">
        <v>1307454640</v>
      </c>
      <c r="X18" s="1">
        <v>2203062.6800000002</v>
      </c>
      <c r="Y18" s="1">
        <v>2203062.6800000002</v>
      </c>
      <c r="Z18" s="9">
        <v>0.77116717700000004</v>
      </c>
      <c r="AA18" s="1">
        <v>47657.04</v>
      </c>
      <c r="AB18" s="1">
        <v>47657.04</v>
      </c>
      <c r="AC18" s="1">
        <v>0</v>
      </c>
      <c r="AD18" s="1">
        <v>867.29</v>
      </c>
      <c r="AE18" s="1">
        <v>0</v>
      </c>
      <c r="AF18" s="1">
        <v>867.29</v>
      </c>
      <c r="AG18" s="1">
        <v>0</v>
      </c>
      <c r="AH18" s="1">
        <v>334043.76</v>
      </c>
      <c r="AI18" s="1">
        <v>49423.06</v>
      </c>
      <c r="AJ18" s="1">
        <v>1046.95</v>
      </c>
      <c r="AK18" s="1">
        <v>20881.900000000001</v>
      </c>
      <c r="AL18" s="1">
        <v>215676.45</v>
      </c>
      <c r="AM18" s="1">
        <v>621072.12</v>
      </c>
      <c r="AN18" s="1">
        <v>911418.53</v>
      </c>
      <c r="AO18" s="1">
        <v>410285.62</v>
      </c>
      <c r="AP18" s="1">
        <v>229055.16</v>
      </c>
      <c r="AQ18" s="1">
        <v>77704.350000000006</v>
      </c>
      <c r="AR18" s="1">
        <v>147020.01</v>
      </c>
      <c r="AS18" s="1">
        <v>531.87</v>
      </c>
      <c r="AT18" s="1">
        <v>65225.47</v>
      </c>
      <c r="AU18" s="1">
        <v>929822.48</v>
      </c>
      <c r="AV18" s="1">
        <v>4713900.1399999997</v>
      </c>
      <c r="AW18" s="1">
        <v>4713900.1399999997</v>
      </c>
      <c r="AX18" s="1">
        <v>4713900.1399999997</v>
      </c>
      <c r="AY18" s="1">
        <v>5208859.6500000004</v>
      </c>
      <c r="AZ18" s="1">
        <v>4713900.1399999997</v>
      </c>
      <c r="BA18" s="1">
        <v>0</v>
      </c>
      <c r="BB18" s="1">
        <v>310231.90000000002</v>
      </c>
      <c r="BC18" s="1">
        <v>18739.560000000001</v>
      </c>
      <c r="BD18" s="1">
        <v>0</v>
      </c>
      <c r="BE18">
        <v>328971.46000000002</v>
      </c>
      <c r="BF18" s="1">
        <v>5042871.5999999996</v>
      </c>
    </row>
    <row r="19" spans="1:58" x14ac:dyDescent="0.45">
      <c r="A19" s="15">
        <v>51169</v>
      </c>
      <c r="B19" t="s">
        <v>84</v>
      </c>
      <c r="C19" t="s">
        <v>85</v>
      </c>
      <c r="D19" s="1">
        <v>264.89999999999998</v>
      </c>
      <c r="E19" s="1">
        <v>0</v>
      </c>
      <c r="F19" s="1">
        <v>41.35</v>
      </c>
      <c r="G19" s="1">
        <v>4.96</v>
      </c>
      <c r="H19" s="1">
        <v>0</v>
      </c>
      <c r="I19" s="1">
        <v>0</v>
      </c>
      <c r="J19" s="1">
        <v>3.47</v>
      </c>
      <c r="K19" s="1">
        <v>168.93</v>
      </c>
      <c r="L19" s="1">
        <v>76.03</v>
      </c>
      <c r="M19" s="1">
        <v>0</v>
      </c>
      <c r="N19" s="1">
        <v>15.81</v>
      </c>
      <c r="O19" s="1">
        <v>0.64</v>
      </c>
      <c r="P19" s="1">
        <v>0</v>
      </c>
      <c r="Q19" s="1">
        <v>0</v>
      </c>
      <c r="R19" s="1">
        <v>0</v>
      </c>
      <c r="S19" s="1">
        <v>87.49</v>
      </c>
      <c r="T19" s="2">
        <v>0.33027557600000002</v>
      </c>
      <c r="U19" s="8">
        <v>0.467395377</v>
      </c>
      <c r="V19" s="2">
        <v>0.48309690199999999</v>
      </c>
      <c r="W19" s="1">
        <v>4493754307</v>
      </c>
      <c r="X19" s="1">
        <v>0</v>
      </c>
      <c r="Y19" s="1">
        <v>0</v>
      </c>
      <c r="Z19" s="9">
        <v>0</v>
      </c>
      <c r="AA19" s="1">
        <v>11122.74</v>
      </c>
      <c r="AB19" s="1">
        <v>11122.74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1749136.28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1760259.02</v>
      </c>
      <c r="AW19" s="1">
        <v>1760259.02</v>
      </c>
      <c r="AX19" s="1">
        <v>1760259.02</v>
      </c>
      <c r="AY19" s="1">
        <v>1945086.22</v>
      </c>
      <c r="AZ19" s="1">
        <v>1760259.02</v>
      </c>
      <c r="BA19" s="1">
        <v>0</v>
      </c>
      <c r="BB19" s="1">
        <v>92641.1</v>
      </c>
      <c r="BC19" s="1">
        <v>5680.41</v>
      </c>
      <c r="BD19" s="1">
        <v>105726.3</v>
      </c>
      <c r="BE19">
        <v>204047.81</v>
      </c>
      <c r="BF19" s="1">
        <v>1964306.83</v>
      </c>
    </row>
    <row r="20" spans="1:58" x14ac:dyDescent="0.45">
      <c r="A20" s="15">
        <v>51185</v>
      </c>
      <c r="B20" t="s">
        <v>86</v>
      </c>
      <c r="C20" t="s">
        <v>87</v>
      </c>
      <c r="D20" s="1">
        <v>536.88</v>
      </c>
      <c r="E20" s="1">
        <v>0.13</v>
      </c>
      <c r="F20" s="1">
        <v>136.54</v>
      </c>
      <c r="G20" s="1">
        <v>6.11</v>
      </c>
      <c r="H20" s="1">
        <v>1.0900000000000001</v>
      </c>
      <c r="I20" s="1">
        <v>2.25</v>
      </c>
      <c r="J20" s="1">
        <v>1.45</v>
      </c>
      <c r="K20" s="1">
        <v>189.23</v>
      </c>
      <c r="L20" s="1">
        <v>55.39</v>
      </c>
      <c r="M20" s="1">
        <v>2.2999999999999998</v>
      </c>
      <c r="N20" s="1">
        <v>204.19</v>
      </c>
      <c r="O20" s="1">
        <v>13.54</v>
      </c>
      <c r="P20" s="1">
        <v>0</v>
      </c>
      <c r="Q20" s="1">
        <v>0</v>
      </c>
      <c r="R20" s="1">
        <v>0</v>
      </c>
      <c r="S20" s="1">
        <v>276.10000000000002</v>
      </c>
      <c r="T20" s="2">
        <v>0.51426762000000004</v>
      </c>
      <c r="U20" s="8">
        <v>1.1332085860000001</v>
      </c>
      <c r="V20" s="2">
        <v>0.48309690199999999</v>
      </c>
      <c r="W20" s="1">
        <v>879088540</v>
      </c>
      <c r="X20" s="1">
        <v>2674359.73</v>
      </c>
      <c r="Y20" s="1">
        <v>2674359.73</v>
      </c>
      <c r="Z20" s="9">
        <v>0.85884463</v>
      </c>
      <c r="AA20" s="1">
        <v>85103.06</v>
      </c>
      <c r="AB20" s="1">
        <v>85103.06</v>
      </c>
      <c r="AC20" s="1">
        <v>0</v>
      </c>
      <c r="AD20" s="1">
        <v>0</v>
      </c>
      <c r="AE20" s="1">
        <v>0</v>
      </c>
      <c r="AF20" s="1">
        <v>0</v>
      </c>
      <c r="AG20" s="1">
        <v>169.37</v>
      </c>
      <c r="AH20" s="1">
        <v>451359.32</v>
      </c>
      <c r="AI20" s="1">
        <v>48529.26</v>
      </c>
      <c r="AJ20" s="1">
        <v>11553.85</v>
      </c>
      <c r="AK20" s="1">
        <v>32300.07</v>
      </c>
      <c r="AL20" s="1">
        <v>30686.05</v>
      </c>
      <c r="AM20" s="1">
        <v>574597.92000000004</v>
      </c>
      <c r="AN20" s="1">
        <v>145489.09</v>
      </c>
      <c r="AO20" s="1">
        <v>780092.01</v>
      </c>
      <c r="AP20" s="1">
        <v>216449.89</v>
      </c>
      <c r="AQ20" s="1">
        <v>3279.07</v>
      </c>
      <c r="AR20" s="1">
        <v>247268.15</v>
      </c>
      <c r="AS20" s="1">
        <v>14070.8</v>
      </c>
      <c r="AT20" s="1">
        <v>90587.11</v>
      </c>
      <c r="AU20" s="1">
        <v>1351747.03</v>
      </c>
      <c r="AV20" s="1">
        <v>4831296.83</v>
      </c>
      <c r="AW20" s="1">
        <v>5133252.88</v>
      </c>
      <c r="AX20" s="1">
        <v>4831296.83</v>
      </c>
      <c r="AY20" s="1">
        <v>5672244.4299999997</v>
      </c>
      <c r="AZ20" s="1">
        <v>4831296.83</v>
      </c>
      <c r="BA20" s="1">
        <v>0</v>
      </c>
      <c r="BB20" s="1">
        <v>67641</v>
      </c>
      <c r="BC20" s="1">
        <v>18819.05</v>
      </c>
      <c r="BD20" s="1">
        <v>0</v>
      </c>
      <c r="BE20">
        <v>86460.05</v>
      </c>
      <c r="BF20" s="1">
        <v>4917756.88</v>
      </c>
    </row>
    <row r="21" spans="1:58" x14ac:dyDescent="0.45">
      <c r="A21" s="15">
        <v>51201</v>
      </c>
      <c r="B21" t="s">
        <v>88</v>
      </c>
      <c r="C21" t="s">
        <v>89</v>
      </c>
      <c r="D21" s="1">
        <v>699.79</v>
      </c>
      <c r="E21" s="1">
        <v>1</v>
      </c>
      <c r="F21" s="1">
        <v>102.1</v>
      </c>
      <c r="G21" s="1">
        <v>5.63</v>
      </c>
      <c r="H21" s="1">
        <v>0</v>
      </c>
      <c r="I21" s="1">
        <v>3.65</v>
      </c>
      <c r="J21" s="1">
        <v>3.97</v>
      </c>
      <c r="K21" s="1">
        <v>140.87</v>
      </c>
      <c r="L21" s="1">
        <v>103.34</v>
      </c>
      <c r="M21" s="1">
        <v>0</v>
      </c>
      <c r="N21" s="1">
        <v>260.04000000000002</v>
      </c>
      <c r="O21" s="1">
        <v>0</v>
      </c>
      <c r="P21" s="1">
        <v>0</v>
      </c>
      <c r="Q21" s="1">
        <v>0</v>
      </c>
      <c r="R21" s="1">
        <v>0</v>
      </c>
      <c r="S21" s="1">
        <v>243.78</v>
      </c>
      <c r="T21" s="2">
        <v>0.34836165099999999</v>
      </c>
      <c r="U21" s="8">
        <v>0.51998662799999995</v>
      </c>
      <c r="V21" s="2">
        <v>0.48309690199999999</v>
      </c>
      <c r="W21" s="1">
        <v>3850674827</v>
      </c>
      <c r="X21" s="1">
        <v>2133444.58</v>
      </c>
      <c r="Y21" s="1">
        <v>2133444.58</v>
      </c>
      <c r="Z21" s="9">
        <v>0.52563665199999998</v>
      </c>
      <c r="AA21" s="1">
        <v>34479.360000000001</v>
      </c>
      <c r="AB21" s="1">
        <v>34479.360000000001</v>
      </c>
      <c r="AC21" s="1">
        <v>0</v>
      </c>
      <c r="AD21" s="1">
        <v>0</v>
      </c>
      <c r="AE21" s="1">
        <v>0</v>
      </c>
      <c r="AF21" s="1">
        <v>0</v>
      </c>
      <c r="AG21" s="1">
        <v>797.39</v>
      </c>
      <c r="AH21" s="1">
        <v>206566.22</v>
      </c>
      <c r="AI21" s="1">
        <v>27367.919999999998</v>
      </c>
      <c r="AJ21" s="1">
        <v>0</v>
      </c>
      <c r="AK21" s="1">
        <v>32068.959999999999</v>
      </c>
      <c r="AL21" s="1">
        <v>51420.28</v>
      </c>
      <c r="AM21" s="1">
        <v>318220.77</v>
      </c>
      <c r="AN21" s="1">
        <v>1103110.6200000001</v>
      </c>
      <c r="AO21" s="1">
        <v>355422.89</v>
      </c>
      <c r="AP21" s="1">
        <v>247152.78</v>
      </c>
      <c r="AQ21" s="1">
        <v>0</v>
      </c>
      <c r="AR21" s="1">
        <v>192728.04</v>
      </c>
      <c r="AS21" s="1">
        <v>0</v>
      </c>
      <c r="AT21" s="1">
        <v>60166.87</v>
      </c>
      <c r="AU21" s="1">
        <v>855470.58</v>
      </c>
      <c r="AV21" s="1">
        <v>4444725.91</v>
      </c>
      <c r="AW21" s="1">
        <v>4444725.91</v>
      </c>
      <c r="AX21" s="1">
        <v>4444725.91</v>
      </c>
      <c r="AY21" s="1">
        <v>4911422.13</v>
      </c>
      <c r="AZ21" s="1">
        <v>4444725.91</v>
      </c>
      <c r="BA21" s="1">
        <v>0</v>
      </c>
      <c r="BB21" s="1">
        <v>58882.6</v>
      </c>
      <c r="BC21" s="1">
        <v>21793.51</v>
      </c>
      <c r="BD21" s="1">
        <v>6653.7</v>
      </c>
      <c r="BE21">
        <v>87329.81</v>
      </c>
      <c r="BF21" s="1">
        <v>4532055.72</v>
      </c>
    </row>
    <row r="22" spans="1:58" x14ac:dyDescent="0.45">
      <c r="A22" s="15">
        <v>51227</v>
      </c>
      <c r="B22" t="s">
        <v>90</v>
      </c>
      <c r="C22" t="s">
        <v>91</v>
      </c>
      <c r="D22" s="1">
        <v>938.86</v>
      </c>
      <c r="E22" s="1">
        <v>0.5</v>
      </c>
      <c r="F22" s="1">
        <v>181.74</v>
      </c>
      <c r="G22" s="1">
        <v>12.98</v>
      </c>
      <c r="H22" s="1">
        <v>2.56</v>
      </c>
      <c r="I22" s="1">
        <v>9.07</v>
      </c>
      <c r="J22" s="1">
        <v>18.809999999999999</v>
      </c>
      <c r="K22" s="1">
        <v>198.2</v>
      </c>
      <c r="L22" s="1">
        <v>139.49</v>
      </c>
      <c r="M22" s="1">
        <v>61.23</v>
      </c>
      <c r="N22" s="1">
        <v>366.35</v>
      </c>
      <c r="O22" s="1">
        <v>1.07</v>
      </c>
      <c r="P22" s="1">
        <v>0</v>
      </c>
      <c r="Q22" s="1">
        <v>1</v>
      </c>
      <c r="R22" s="1">
        <v>1</v>
      </c>
      <c r="S22" s="1">
        <v>379.84</v>
      </c>
      <c r="T22" s="2">
        <v>0.40457576200000001</v>
      </c>
      <c r="U22" s="8">
        <v>0.701344211</v>
      </c>
      <c r="V22" s="2">
        <v>0.48309690199999999</v>
      </c>
      <c r="W22" s="1">
        <v>5701868750</v>
      </c>
      <c r="X22" s="1">
        <v>2594453.62</v>
      </c>
      <c r="Y22" s="1">
        <v>2594453.62</v>
      </c>
      <c r="Z22" s="9">
        <v>0.47644972600000002</v>
      </c>
      <c r="AA22" s="1">
        <v>72460.42</v>
      </c>
      <c r="AB22" s="1">
        <v>72460.42</v>
      </c>
      <c r="AC22" s="1">
        <v>0</v>
      </c>
      <c r="AD22" s="1">
        <v>541.25</v>
      </c>
      <c r="AE22" s="1">
        <v>361.15</v>
      </c>
      <c r="AF22" s="1">
        <v>902.4</v>
      </c>
      <c r="AG22" s="1">
        <v>361.39</v>
      </c>
      <c r="AH22" s="1">
        <v>333284.81</v>
      </c>
      <c r="AI22" s="1">
        <v>57192.57</v>
      </c>
      <c r="AJ22" s="1">
        <v>15053.68</v>
      </c>
      <c r="AK22" s="1">
        <v>72232.179999999993</v>
      </c>
      <c r="AL22" s="1">
        <v>220833.12</v>
      </c>
      <c r="AM22" s="1">
        <v>698957.75</v>
      </c>
      <c r="AN22" s="1">
        <v>2251738.9</v>
      </c>
      <c r="AO22" s="1">
        <v>453275.21</v>
      </c>
      <c r="AP22" s="1">
        <v>302392.87</v>
      </c>
      <c r="AQ22" s="1">
        <v>48427.21</v>
      </c>
      <c r="AR22" s="1">
        <v>246111.77</v>
      </c>
      <c r="AS22" s="1">
        <v>616.86</v>
      </c>
      <c r="AT22" s="1">
        <v>82882.8</v>
      </c>
      <c r="AU22" s="1">
        <v>1133706.72</v>
      </c>
      <c r="AV22" s="1">
        <v>6752219.8099999996</v>
      </c>
      <c r="AW22" s="1">
        <v>6752219.8099999996</v>
      </c>
      <c r="AX22" s="1">
        <v>6752219.8099999996</v>
      </c>
      <c r="AY22" s="1">
        <v>7461202.8899999997</v>
      </c>
      <c r="AZ22" s="1">
        <v>6752219.8099999996</v>
      </c>
      <c r="BA22" s="1">
        <v>0</v>
      </c>
      <c r="BB22" s="1">
        <v>538026.80000000005</v>
      </c>
      <c r="BC22" s="1">
        <v>34303.129999999997</v>
      </c>
      <c r="BD22" s="1">
        <v>0</v>
      </c>
      <c r="BE22">
        <v>572329.93000000005</v>
      </c>
      <c r="BF22" s="1">
        <v>7324549.7400000002</v>
      </c>
    </row>
    <row r="23" spans="1:58" x14ac:dyDescent="0.45">
      <c r="A23" s="15">
        <v>51243</v>
      </c>
      <c r="B23" t="s">
        <v>92</v>
      </c>
      <c r="C23" t="s">
        <v>93</v>
      </c>
      <c r="D23" s="1">
        <v>601.80999999999995</v>
      </c>
      <c r="E23" s="1">
        <v>1</v>
      </c>
      <c r="F23" s="1">
        <v>139.94</v>
      </c>
      <c r="G23" s="1">
        <v>5.61</v>
      </c>
      <c r="H23" s="1">
        <v>0</v>
      </c>
      <c r="I23" s="1">
        <v>0</v>
      </c>
      <c r="J23" s="1">
        <v>10.56</v>
      </c>
      <c r="K23" s="1">
        <v>123.26</v>
      </c>
      <c r="L23" s="1">
        <v>119.89</v>
      </c>
      <c r="M23" s="1">
        <v>18.940000000000001</v>
      </c>
      <c r="N23" s="1">
        <v>254.97</v>
      </c>
      <c r="O23" s="1">
        <v>0</v>
      </c>
      <c r="P23" s="1">
        <v>0</v>
      </c>
      <c r="Q23" s="1">
        <v>0</v>
      </c>
      <c r="R23" s="1">
        <v>1</v>
      </c>
      <c r="S23" s="1">
        <v>305.83</v>
      </c>
      <c r="T23" s="2">
        <v>0.50818364599999999</v>
      </c>
      <c r="U23" s="8">
        <v>1.1065546429999999</v>
      </c>
      <c r="V23" s="2">
        <v>0.48309690199999999</v>
      </c>
      <c r="W23" s="1">
        <v>3509125377</v>
      </c>
      <c r="X23" s="1">
        <v>1735935.31</v>
      </c>
      <c r="Y23" s="1">
        <v>1735935.31</v>
      </c>
      <c r="Z23" s="9">
        <v>0.49733170199999999</v>
      </c>
      <c r="AA23" s="1">
        <v>92049.59</v>
      </c>
      <c r="AB23" s="1">
        <v>92049.59</v>
      </c>
      <c r="AC23" s="1">
        <v>0</v>
      </c>
      <c r="AD23" s="1">
        <v>0</v>
      </c>
      <c r="AE23" s="1">
        <v>376.98</v>
      </c>
      <c r="AF23" s="1">
        <v>376.98</v>
      </c>
      <c r="AG23" s="1">
        <v>754.45</v>
      </c>
      <c r="AH23" s="1">
        <v>267877.31</v>
      </c>
      <c r="AI23" s="1">
        <v>25802.21</v>
      </c>
      <c r="AJ23" s="1">
        <v>0</v>
      </c>
      <c r="AK23" s="1">
        <v>0</v>
      </c>
      <c r="AL23" s="1">
        <v>129410.16</v>
      </c>
      <c r="AM23" s="1">
        <v>423844.13</v>
      </c>
      <c r="AN23" s="1">
        <v>0</v>
      </c>
      <c r="AO23" s="1">
        <v>294245.31</v>
      </c>
      <c r="AP23" s="1">
        <v>271294.19</v>
      </c>
      <c r="AQ23" s="1">
        <v>15636.31</v>
      </c>
      <c r="AR23" s="1">
        <v>178794.58</v>
      </c>
      <c r="AS23" s="1">
        <v>0</v>
      </c>
      <c r="AT23" s="1">
        <v>58373.120000000003</v>
      </c>
      <c r="AU23" s="1">
        <v>818343.51</v>
      </c>
      <c r="AV23" s="1">
        <v>2982020.17</v>
      </c>
      <c r="AW23" s="1">
        <v>3168396.43</v>
      </c>
      <c r="AX23" s="1">
        <v>3070549.52</v>
      </c>
      <c r="AY23" s="1">
        <v>3501078.06</v>
      </c>
      <c r="AZ23" s="1">
        <v>3070549.52</v>
      </c>
      <c r="BA23" s="1">
        <v>0</v>
      </c>
      <c r="BB23" s="1">
        <v>390420</v>
      </c>
      <c r="BC23" s="1">
        <v>36190.230000000003</v>
      </c>
      <c r="BD23" s="1">
        <v>21714.5</v>
      </c>
      <c r="BE23">
        <v>448324.73</v>
      </c>
      <c r="BF23" s="1">
        <v>3518874.25</v>
      </c>
    </row>
    <row r="24" spans="1:58" x14ac:dyDescent="0.45">
      <c r="A24" s="15">
        <v>51284</v>
      </c>
      <c r="B24" t="s">
        <v>94</v>
      </c>
      <c r="C24" t="s">
        <v>95</v>
      </c>
      <c r="D24" s="1">
        <v>1797.11</v>
      </c>
      <c r="E24" s="1">
        <v>1.83</v>
      </c>
      <c r="F24" s="1">
        <v>234.95</v>
      </c>
      <c r="G24" s="1">
        <v>10.96</v>
      </c>
      <c r="H24" s="1">
        <v>0</v>
      </c>
      <c r="I24" s="1">
        <v>4</v>
      </c>
      <c r="J24" s="1">
        <v>15</v>
      </c>
      <c r="K24" s="1">
        <v>528.16</v>
      </c>
      <c r="L24" s="1">
        <v>358.68</v>
      </c>
      <c r="M24" s="1">
        <v>45.45</v>
      </c>
      <c r="N24" s="1">
        <v>649.99</v>
      </c>
      <c r="O24" s="1">
        <v>0</v>
      </c>
      <c r="P24" s="1">
        <v>0</v>
      </c>
      <c r="Q24" s="1">
        <v>0.17</v>
      </c>
      <c r="R24" s="1">
        <v>0</v>
      </c>
      <c r="S24" s="1">
        <v>538.73</v>
      </c>
      <c r="T24" s="2">
        <v>0.29977575099999998</v>
      </c>
      <c r="U24" s="8">
        <v>0.38505653099999998</v>
      </c>
      <c r="V24" s="2">
        <v>0.48309690199999999</v>
      </c>
      <c r="W24" s="1">
        <v>6718314441</v>
      </c>
      <c r="X24" s="1">
        <v>7064080.7699999996</v>
      </c>
      <c r="Y24" s="1">
        <v>7064080.7699999996</v>
      </c>
      <c r="Z24" s="9">
        <v>0.67772421299999996</v>
      </c>
      <c r="AA24" s="1">
        <v>56424.09</v>
      </c>
      <c r="AB24" s="1">
        <v>56424.09</v>
      </c>
      <c r="AC24" s="1">
        <v>0</v>
      </c>
      <c r="AD24" s="1">
        <v>130.88</v>
      </c>
      <c r="AE24" s="1">
        <v>0</v>
      </c>
      <c r="AF24" s="1">
        <v>130.88</v>
      </c>
      <c r="AG24" s="1">
        <v>1881.44</v>
      </c>
      <c r="AH24" s="1">
        <v>612881.29</v>
      </c>
      <c r="AI24" s="1">
        <v>68692.820000000007</v>
      </c>
      <c r="AJ24" s="1">
        <v>0</v>
      </c>
      <c r="AK24" s="1">
        <v>45312.639999999999</v>
      </c>
      <c r="AL24" s="1">
        <v>250497.03</v>
      </c>
      <c r="AM24" s="1">
        <v>979265.22</v>
      </c>
      <c r="AN24" s="1">
        <v>0</v>
      </c>
      <c r="AO24" s="1">
        <v>1718144.74</v>
      </c>
      <c r="AP24" s="1">
        <v>1106041.8500000001</v>
      </c>
      <c r="AQ24" s="1">
        <v>51132.26</v>
      </c>
      <c r="AR24" s="1">
        <v>621124.68999999994</v>
      </c>
      <c r="AS24" s="1">
        <v>0</v>
      </c>
      <c r="AT24" s="1">
        <v>243423.33</v>
      </c>
      <c r="AU24" s="1">
        <v>3739866.87</v>
      </c>
      <c r="AV24" s="1">
        <v>11688806.92</v>
      </c>
      <c r="AW24" s="1">
        <v>11688806.92</v>
      </c>
      <c r="AX24" s="1">
        <v>11839767.83</v>
      </c>
      <c r="AY24" s="1">
        <v>12916131.65</v>
      </c>
      <c r="AZ24" s="1">
        <v>11839767.83</v>
      </c>
      <c r="BA24" s="1">
        <v>0</v>
      </c>
      <c r="BB24" s="1">
        <v>738886.5</v>
      </c>
      <c r="BC24" s="1">
        <v>67060.44</v>
      </c>
      <c r="BD24" s="1">
        <v>34991</v>
      </c>
      <c r="BE24">
        <v>840937.94</v>
      </c>
      <c r="BF24" s="1">
        <v>12680705.77</v>
      </c>
    </row>
    <row r="25" spans="1:58" x14ac:dyDescent="0.45">
      <c r="A25" s="15">
        <v>51300</v>
      </c>
      <c r="B25" t="s">
        <v>96</v>
      </c>
      <c r="C25" t="s">
        <v>97</v>
      </c>
      <c r="D25" s="1">
        <v>976.12</v>
      </c>
      <c r="E25" s="1">
        <v>1</v>
      </c>
      <c r="F25" s="1">
        <v>220.15</v>
      </c>
      <c r="G25" s="1">
        <v>8.4700000000000006</v>
      </c>
      <c r="H25" s="1">
        <v>1</v>
      </c>
      <c r="I25" s="1">
        <v>8.34</v>
      </c>
      <c r="J25" s="1">
        <v>5.43</v>
      </c>
      <c r="K25" s="1">
        <v>251.04</v>
      </c>
      <c r="L25" s="1">
        <v>140.86000000000001</v>
      </c>
      <c r="M25" s="1">
        <v>25.92</v>
      </c>
      <c r="N25" s="1">
        <v>312.92</v>
      </c>
      <c r="O25" s="1">
        <v>1.38</v>
      </c>
      <c r="P25" s="1">
        <v>0</v>
      </c>
      <c r="Q25" s="1">
        <v>1</v>
      </c>
      <c r="R25" s="1">
        <v>0</v>
      </c>
      <c r="S25" s="1">
        <v>496.39</v>
      </c>
      <c r="T25" s="2">
        <v>0.50853378699999996</v>
      </c>
      <c r="U25" s="8">
        <v>1.108080011</v>
      </c>
      <c r="V25" s="2">
        <v>0.48309690199999999</v>
      </c>
      <c r="W25" s="1">
        <v>2997118613</v>
      </c>
      <c r="X25" s="1">
        <v>4162936.69</v>
      </c>
      <c r="Y25" s="1">
        <v>4162936.69</v>
      </c>
      <c r="Z25" s="9">
        <v>0.73530683200000002</v>
      </c>
      <c r="AA25" s="1">
        <v>149610.84</v>
      </c>
      <c r="AB25" s="1">
        <v>149610.84</v>
      </c>
      <c r="AC25" s="1">
        <v>0</v>
      </c>
      <c r="AD25" s="1">
        <v>835.31</v>
      </c>
      <c r="AE25" s="1">
        <v>0</v>
      </c>
      <c r="AF25" s="1">
        <v>835.31</v>
      </c>
      <c r="AG25" s="1">
        <v>1115.46</v>
      </c>
      <c r="AH25" s="1">
        <v>623067.65</v>
      </c>
      <c r="AI25" s="1">
        <v>57597</v>
      </c>
      <c r="AJ25" s="1">
        <v>9075.16</v>
      </c>
      <c r="AK25" s="1">
        <v>102504.05</v>
      </c>
      <c r="AL25" s="1">
        <v>98384.52</v>
      </c>
      <c r="AM25" s="1">
        <v>891743.84</v>
      </c>
      <c r="AN25" s="1">
        <v>276926.03000000003</v>
      </c>
      <c r="AO25" s="1">
        <v>886038.85</v>
      </c>
      <c r="AP25" s="1">
        <v>471267.71</v>
      </c>
      <c r="AQ25" s="1">
        <v>31638.19</v>
      </c>
      <c r="AR25" s="1">
        <v>324430.02</v>
      </c>
      <c r="AS25" s="1">
        <v>1227.82</v>
      </c>
      <c r="AT25" s="1">
        <v>122201.55</v>
      </c>
      <c r="AU25" s="1">
        <v>1836804.14</v>
      </c>
      <c r="AV25" s="1">
        <v>7318856.8499999996</v>
      </c>
      <c r="AW25" s="1">
        <v>7489671.5099999998</v>
      </c>
      <c r="AX25" s="1">
        <v>7318856.8499999996</v>
      </c>
      <c r="AY25" s="1">
        <v>8276087.0199999996</v>
      </c>
      <c r="AZ25" s="1">
        <v>7318856.8499999996</v>
      </c>
      <c r="BA25" s="1">
        <v>0</v>
      </c>
      <c r="BB25" s="1">
        <v>134079.70000000001</v>
      </c>
      <c r="BC25" s="1">
        <v>47628.46</v>
      </c>
      <c r="BD25" s="1">
        <v>0</v>
      </c>
      <c r="BE25">
        <v>181708.16</v>
      </c>
      <c r="BF25" s="1">
        <v>7500565.0099999998</v>
      </c>
    </row>
    <row r="26" spans="1:58" x14ac:dyDescent="0.45">
      <c r="A26" s="15">
        <v>51334</v>
      </c>
      <c r="B26" t="s">
        <v>98</v>
      </c>
      <c r="C26" t="s">
        <v>99</v>
      </c>
      <c r="D26" s="1">
        <v>729.45</v>
      </c>
      <c r="E26" s="1">
        <v>0.74</v>
      </c>
      <c r="F26" s="1">
        <v>129.82</v>
      </c>
      <c r="G26" s="1">
        <v>6.64</v>
      </c>
      <c r="H26" s="1">
        <v>0</v>
      </c>
      <c r="I26" s="1">
        <v>3.42</v>
      </c>
      <c r="J26" s="1">
        <v>8.5299999999999994</v>
      </c>
      <c r="K26" s="1">
        <v>36.85</v>
      </c>
      <c r="L26" s="1">
        <v>14.43</v>
      </c>
      <c r="M26" s="1">
        <v>2.06</v>
      </c>
      <c r="N26" s="1">
        <v>103.58</v>
      </c>
      <c r="O26" s="1">
        <v>15.53</v>
      </c>
      <c r="P26" s="1">
        <v>0</v>
      </c>
      <c r="Q26" s="1">
        <v>0</v>
      </c>
      <c r="R26" s="1">
        <v>0</v>
      </c>
      <c r="S26" s="1">
        <v>249.86</v>
      </c>
      <c r="T26" s="2">
        <v>0.34253204500000001</v>
      </c>
      <c r="U26" s="8">
        <v>0.50272896700000003</v>
      </c>
      <c r="V26" s="2">
        <v>0.48309690199999999</v>
      </c>
      <c r="W26" s="1">
        <v>2892374627</v>
      </c>
      <c r="X26" s="1">
        <v>2784622.68</v>
      </c>
      <c r="Y26" s="1">
        <v>2784622.68</v>
      </c>
      <c r="Z26" s="9">
        <v>0.65817720000000002</v>
      </c>
      <c r="AA26" s="1">
        <v>34166.43</v>
      </c>
      <c r="AB26" s="1">
        <v>34166.43</v>
      </c>
      <c r="AC26" s="1">
        <v>0</v>
      </c>
      <c r="AD26" s="1">
        <v>0</v>
      </c>
      <c r="AE26" s="1">
        <v>0</v>
      </c>
      <c r="AF26" s="1">
        <v>0</v>
      </c>
      <c r="AG26" s="1">
        <v>738.86</v>
      </c>
      <c r="AH26" s="1">
        <v>328876.13</v>
      </c>
      <c r="AI26" s="1">
        <v>40416.5</v>
      </c>
      <c r="AJ26" s="1">
        <v>0</v>
      </c>
      <c r="AK26" s="1">
        <v>37624.9</v>
      </c>
      <c r="AL26" s="1">
        <v>138340.76999999999</v>
      </c>
      <c r="AM26" s="1">
        <v>545997.16</v>
      </c>
      <c r="AN26" s="1">
        <v>1357527.76</v>
      </c>
      <c r="AO26" s="1">
        <v>116418.38</v>
      </c>
      <c r="AP26" s="1">
        <v>43213.61</v>
      </c>
      <c r="AQ26" s="1">
        <v>2250.6999999999998</v>
      </c>
      <c r="AR26" s="1">
        <v>96125.33</v>
      </c>
      <c r="AS26" s="1">
        <v>12368.01</v>
      </c>
      <c r="AT26" s="1">
        <v>25765.1</v>
      </c>
      <c r="AU26" s="1">
        <v>296141.13</v>
      </c>
      <c r="AV26" s="1">
        <v>5018455.16</v>
      </c>
      <c r="AW26" s="1">
        <v>5018455.16</v>
      </c>
      <c r="AX26" s="1">
        <v>5018455.16</v>
      </c>
      <c r="AY26" s="1">
        <v>5545392.9500000002</v>
      </c>
      <c r="AZ26" s="1">
        <v>5018455.16</v>
      </c>
      <c r="BA26" s="1">
        <v>0</v>
      </c>
      <c r="BB26" s="1">
        <v>105243</v>
      </c>
      <c r="BC26" s="1">
        <v>44857.61</v>
      </c>
      <c r="BD26" s="1">
        <v>13249.99</v>
      </c>
      <c r="BE26">
        <v>163350.6</v>
      </c>
      <c r="BF26" s="1">
        <v>5181805.76</v>
      </c>
    </row>
    <row r="27" spans="1:58" x14ac:dyDescent="0.45">
      <c r="A27" s="15">
        <v>51359</v>
      </c>
      <c r="B27" t="s">
        <v>100</v>
      </c>
      <c r="C27" t="s">
        <v>101</v>
      </c>
      <c r="D27" s="1">
        <v>1761.25</v>
      </c>
      <c r="E27" s="1">
        <v>3.83</v>
      </c>
      <c r="F27" s="1">
        <v>347.19</v>
      </c>
      <c r="G27" s="1">
        <v>17.73</v>
      </c>
      <c r="H27" s="1">
        <v>2.13</v>
      </c>
      <c r="I27" s="1">
        <v>17.47</v>
      </c>
      <c r="J27" s="1">
        <v>35.04</v>
      </c>
      <c r="K27" s="1">
        <v>489.81</v>
      </c>
      <c r="L27" s="1">
        <v>215.54</v>
      </c>
      <c r="M27" s="1">
        <v>148.78</v>
      </c>
      <c r="N27" s="1">
        <v>665.47</v>
      </c>
      <c r="O27" s="1">
        <v>121.92</v>
      </c>
      <c r="P27" s="1">
        <v>0</v>
      </c>
      <c r="Q27" s="1">
        <v>0</v>
      </c>
      <c r="R27" s="1">
        <v>0</v>
      </c>
      <c r="S27" s="1">
        <v>638.01</v>
      </c>
      <c r="T27" s="2">
        <v>0.362248403</v>
      </c>
      <c r="U27" s="8">
        <v>0.56226940700000005</v>
      </c>
      <c r="V27" s="2">
        <v>0.48309690199999999</v>
      </c>
      <c r="W27" s="1">
        <v>5545278793</v>
      </c>
      <c r="X27" s="1">
        <v>7442610.5999999996</v>
      </c>
      <c r="Y27" s="1">
        <v>7442610.5999999996</v>
      </c>
      <c r="Z27" s="9">
        <v>0.72857841000000001</v>
      </c>
      <c r="AA27" s="1">
        <v>97575.51</v>
      </c>
      <c r="AB27" s="1">
        <v>97575.51</v>
      </c>
      <c r="AC27" s="1">
        <v>0</v>
      </c>
      <c r="AD27" s="1">
        <v>0</v>
      </c>
      <c r="AE27" s="1">
        <v>0</v>
      </c>
      <c r="AF27" s="1">
        <v>0</v>
      </c>
      <c r="AG27" s="1">
        <v>4233.12</v>
      </c>
      <c r="AH27" s="1">
        <v>973624.33</v>
      </c>
      <c r="AI27" s="1">
        <v>119462.85</v>
      </c>
      <c r="AJ27" s="1">
        <v>19153.2</v>
      </c>
      <c r="AK27" s="1">
        <v>212752.95</v>
      </c>
      <c r="AL27" s="1">
        <v>629069.64</v>
      </c>
      <c r="AM27" s="1">
        <v>1958296.09</v>
      </c>
      <c r="AN27" s="1">
        <v>46635.03</v>
      </c>
      <c r="AO27" s="1">
        <v>1712951.96</v>
      </c>
      <c r="AP27" s="1">
        <v>714521.95</v>
      </c>
      <c r="AQ27" s="1">
        <v>179940.51</v>
      </c>
      <c r="AR27" s="1">
        <v>683634.38</v>
      </c>
      <c r="AS27" s="1">
        <v>107482.22</v>
      </c>
      <c r="AT27" s="1">
        <v>271486.56</v>
      </c>
      <c r="AU27" s="1">
        <v>3670017.58</v>
      </c>
      <c r="AV27" s="1">
        <v>13215134.810000001</v>
      </c>
      <c r="AW27" s="1">
        <v>13628322.84</v>
      </c>
      <c r="AX27" s="1">
        <v>13215134.810000001</v>
      </c>
      <c r="AY27" s="1">
        <v>15059296.74</v>
      </c>
      <c r="AZ27" s="1">
        <v>13215134.810000001</v>
      </c>
      <c r="BA27" s="1">
        <v>0</v>
      </c>
      <c r="BB27" s="1">
        <v>413764.1</v>
      </c>
      <c r="BC27" s="1">
        <v>16461.16</v>
      </c>
      <c r="BD27" s="1">
        <v>0</v>
      </c>
      <c r="BE27">
        <v>430225.26</v>
      </c>
      <c r="BF27" s="1">
        <v>13645360.07</v>
      </c>
    </row>
    <row r="28" spans="1:58" x14ac:dyDescent="0.45">
      <c r="A28" s="15">
        <v>51375</v>
      </c>
      <c r="B28" t="s">
        <v>102</v>
      </c>
      <c r="C28" t="s">
        <v>103</v>
      </c>
      <c r="D28" s="1">
        <v>374.61</v>
      </c>
      <c r="E28" s="1">
        <v>0</v>
      </c>
      <c r="F28" s="1">
        <v>117.97</v>
      </c>
      <c r="G28" s="1">
        <v>7.36</v>
      </c>
      <c r="H28" s="1">
        <v>0</v>
      </c>
      <c r="I28" s="1">
        <v>8.69</v>
      </c>
      <c r="J28" s="1">
        <v>6.45</v>
      </c>
      <c r="K28" s="1">
        <v>109.21</v>
      </c>
      <c r="L28" s="1">
        <v>55.57</v>
      </c>
      <c r="M28" s="1">
        <v>0</v>
      </c>
      <c r="N28" s="1">
        <v>153.54</v>
      </c>
      <c r="O28" s="1">
        <v>7.35</v>
      </c>
      <c r="P28" s="1">
        <v>0</v>
      </c>
      <c r="Q28" s="1">
        <v>0</v>
      </c>
      <c r="R28" s="1">
        <v>0</v>
      </c>
      <c r="S28" s="1">
        <v>232.54</v>
      </c>
      <c r="T28" s="2">
        <v>0.62075224900000003</v>
      </c>
      <c r="U28" s="8">
        <v>1.6510799309999999</v>
      </c>
      <c r="V28" s="2">
        <v>0.48309690199999999</v>
      </c>
      <c r="W28" s="1">
        <v>385722947</v>
      </c>
      <c r="X28" s="1">
        <v>1979876.52</v>
      </c>
      <c r="Y28" s="1">
        <v>1979876.52</v>
      </c>
      <c r="Z28" s="9">
        <v>0.91123573999999996</v>
      </c>
      <c r="AA28" s="1">
        <v>104432.26</v>
      </c>
      <c r="AB28" s="1">
        <v>104432.26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413761.65</v>
      </c>
      <c r="AI28" s="1">
        <v>62023.519999999997</v>
      </c>
      <c r="AJ28" s="1">
        <v>0</v>
      </c>
      <c r="AK28" s="1">
        <v>132360.04</v>
      </c>
      <c r="AL28" s="1">
        <v>144826.75</v>
      </c>
      <c r="AM28" s="1">
        <v>752971.96</v>
      </c>
      <c r="AN28" s="1">
        <v>166806.31</v>
      </c>
      <c r="AO28" s="1">
        <v>477677.06</v>
      </c>
      <c r="AP28" s="1">
        <v>230400.03</v>
      </c>
      <c r="AQ28" s="1">
        <v>0</v>
      </c>
      <c r="AR28" s="1">
        <v>197274.7</v>
      </c>
      <c r="AS28" s="1">
        <v>8104.08</v>
      </c>
      <c r="AT28" s="1">
        <v>67365.009999999995</v>
      </c>
      <c r="AU28" s="1">
        <v>980820.88</v>
      </c>
      <c r="AV28" s="1">
        <v>3984907.93</v>
      </c>
      <c r="AW28" s="1">
        <v>3984907.93</v>
      </c>
      <c r="AX28" s="1">
        <v>3984907.93</v>
      </c>
      <c r="AY28" s="1">
        <v>4403323.26</v>
      </c>
      <c r="AZ28" s="1">
        <v>3984907.93</v>
      </c>
      <c r="BA28" s="1">
        <v>0</v>
      </c>
      <c r="BB28" s="1">
        <v>59507.7</v>
      </c>
      <c r="BC28" s="1">
        <v>16628.55</v>
      </c>
      <c r="BD28" s="1">
        <v>0</v>
      </c>
      <c r="BE28">
        <v>76136.25</v>
      </c>
      <c r="BF28" s="1">
        <v>4061044.18</v>
      </c>
    </row>
    <row r="29" spans="1:58" s="10" customFormat="1" x14ac:dyDescent="0.45">
      <c r="A29" s="16">
        <v>51391</v>
      </c>
      <c r="B29" s="10" t="s">
        <v>104</v>
      </c>
      <c r="C29" s="10" t="s">
        <v>105</v>
      </c>
      <c r="D29" s="11">
        <v>549.32000000000005</v>
      </c>
      <c r="E29" s="11">
        <v>0</v>
      </c>
      <c r="F29" s="11">
        <v>142.13999999999999</v>
      </c>
      <c r="G29" s="11">
        <v>16.21</v>
      </c>
      <c r="H29" s="11">
        <v>2.5099999999999998</v>
      </c>
      <c r="I29" s="11">
        <v>7.07</v>
      </c>
      <c r="J29" s="11">
        <v>8.99</v>
      </c>
      <c r="K29" s="11">
        <v>125.01</v>
      </c>
      <c r="L29" s="11">
        <v>122.67</v>
      </c>
      <c r="M29" s="11">
        <v>0</v>
      </c>
      <c r="N29" s="11">
        <v>101.43</v>
      </c>
      <c r="O29" s="11">
        <v>0</v>
      </c>
      <c r="P29" s="11">
        <v>0</v>
      </c>
      <c r="Q29" s="11">
        <v>0</v>
      </c>
      <c r="R29" s="11">
        <v>0</v>
      </c>
      <c r="S29" s="11">
        <v>236.19</v>
      </c>
      <c r="T29" s="12">
        <v>0.42996795999999998</v>
      </c>
      <c r="U29" s="13">
        <v>0.79214317300000003</v>
      </c>
      <c r="V29" s="12">
        <v>0.48309690199999999</v>
      </c>
      <c r="W29" s="11">
        <v>2247531730</v>
      </c>
      <c r="X29" s="11">
        <v>2062290.13</v>
      </c>
      <c r="Y29" s="11">
        <v>2062290.13</v>
      </c>
      <c r="Z29" s="14">
        <v>0.64728621500000005</v>
      </c>
      <c r="AA29" s="11">
        <v>50890.19</v>
      </c>
      <c r="AB29" s="11">
        <v>50890.19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354128.26</v>
      </c>
      <c r="AI29" s="11">
        <v>97034.73</v>
      </c>
      <c r="AJ29" s="11">
        <v>20051.900000000001</v>
      </c>
      <c r="AK29" s="11">
        <v>76493.08</v>
      </c>
      <c r="AL29" s="11">
        <v>143388.51999999999</v>
      </c>
      <c r="AM29" s="11">
        <v>691096.49</v>
      </c>
      <c r="AN29" s="11">
        <v>525267.48</v>
      </c>
      <c r="AO29" s="11">
        <v>388402.8</v>
      </c>
      <c r="AP29" s="11">
        <v>361281.83</v>
      </c>
      <c r="AQ29" s="11">
        <v>0</v>
      </c>
      <c r="AR29" s="11">
        <v>92572.479999999996</v>
      </c>
      <c r="AS29" s="11">
        <v>0</v>
      </c>
      <c r="AT29" s="11">
        <v>51296.12</v>
      </c>
      <c r="AU29" s="11">
        <v>893553.23</v>
      </c>
      <c r="AV29" s="11">
        <v>4223097.5199999996</v>
      </c>
      <c r="AW29" s="11">
        <v>4223097.5199999996</v>
      </c>
      <c r="AX29" s="11">
        <v>4223097.5199999996</v>
      </c>
      <c r="AY29" s="11">
        <v>4666522.76</v>
      </c>
      <c r="AZ29" s="11">
        <v>4223097.5199999996</v>
      </c>
      <c r="BA29" s="11">
        <v>0</v>
      </c>
      <c r="BB29" s="11">
        <v>224310.2</v>
      </c>
      <c r="BC29" s="11">
        <v>21261.43</v>
      </c>
      <c r="BD29" s="11">
        <v>0</v>
      </c>
      <c r="BE29" s="10">
        <v>245571.63</v>
      </c>
      <c r="BF29" s="11">
        <v>4468669.1500000004</v>
      </c>
    </row>
    <row r="30" spans="1:58" x14ac:dyDescent="0.45">
      <c r="A30" s="15">
        <v>51417</v>
      </c>
      <c r="B30" t="s">
        <v>106</v>
      </c>
      <c r="C30" t="s">
        <v>107</v>
      </c>
      <c r="D30" s="1">
        <v>1074.56</v>
      </c>
      <c r="E30" s="1">
        <v>1.06</v>
      </c>
      <c r="F30" s="1">
        <v>214.47</v>
      </c>
      <c r="G30" s="1">
        <v>14.39</v>
      </c>
      <c r="H30" s="1">
        <v>0.28000000000000003</v>
      </c>
      <c r="I30" s="1">
        <v>10.28</v>
      </c>
      <c r="J30" s="1">
        <v>10.29</v>
      </c>
      <c r="K30" s="1">
        <v>304.52</v>
      </c>
      <c r="L30" s="1">
        <v>194.46</v>
      </c>
      <c r="M30" s="1">
        <v>5.9</v>
      </c>
      <c r="N30" s="1">
        <v>333.4</v>
      </c>
      <c r="O30" s="1">
        <v>90.52</v>
      </c>
      <c r="P30" s="1">
        <v>0</v>
      </c>
      <c r="Q30" s="1">
        <v>2.73</v>
      </c>
      <c r="R30" s="1">
        <v>1</v>
      </c>
      <c r="S30" s="1">
        <v>488.03</v>
      </c>
      <c r="T30" s="2">
        <v>0.45416728699999998</v>
      </c>
      <c r="U30" s="8">
        <v>0.88381871599999995</v>
      </c>
      <c r="V30" s="2">
        <v>0.48309690199999999</v>
      </c>
      <c r="W30" s="1">
        <v>2198284867</v>
      </c>
      <c r="X30" s="1">
        <v>5133305.5599999996</v>
      </c>
      <c r="Y30" s="1">
        <v>5133305.5599999996</v>
      </c>
      <c r="Z30" s="9">
        <v>0.82364194000000002</v>
      </c>
      <c r="AA30" s="1">
        <v>117321.77</v>
      </c>
      <c r="AB30" s="1">
        <v>117321.77</v>
      </c>
      <c r="AC30" s="1">
        <v>0</v>
      </c>
      <c r="AD30" s="1">
        <v>2554.34</v>
      </c>
      <c r="AE30" s="1">
        <v>624.32000000000005</v>
      </c>
      <c r="AF30" s="1">
        <v>3178.66</v>
      </c>
      <c r="AG30" s="1">
        <v>1324.43</v>
      </c>
      <c r="AH30" s="1">
        <v>679912.33</v>
      </c>
      <c r="AI30" s="1">
        <v>109609.22</v>
      </c>
      <c r="AJ30" s="1">
        <v>2846.31</v>
      </c>
      <c r="AK30" s="1">
        <v>141526.56</v>
      </c>
      <c r="AL30" s="1">
        <v>208839.27</v>
      </c>
      <c r="AM30" s="1">
        <v>1144058.1200000001</v>
      </c>
      <c r="AN30" s="1">
        <v>124845.66</v>
      </c>
      <c r="AO30" s="1">
        <v>1203914.1299999999</v>
      </c>
      <c r="AP30" s="1">
        <v>728752.62</v>
      </c>
      <c r="AQ30" s="1">
        <v>8066.75</v>
      </c>
      <c r="AR30" s="1">
        <v>387189.13</v>
      </c>
      <c r="AS30" s="1">
        <v>90212.84</v>
      </c>
      <c r="AT30" s="1">
        <v>173654.69</v>
      </c>
      <c r="AU30" s="1">
        <v>2591790.16</v>
      </c>
      <c r="AV30" s="1">
        <v>9114499.9299999997</v>
      </c>
      <c r="AW30" s="1">
        <v>9114499.9299999997</v>
      </c>
      <c r="AX30" s="1">
        <v>9114499.9299999997</v>
      </c>
      <c r="AY30" s="1">
        <v>10071522.42</v>
      </c>
      <c r="AZ30" s="1">
        <v>9114499.9299999997</v>
      </c>
      <c r="BA30" s="1">
        <v>0</v>
      </c>
      <c r="BB30" s="1">
        <v>707461</v>
      </c>
      <c r="BC30" s="1">
        <v>22545.54</v>
      </c>
      <c r="BD30" s="1">
        <v>63018.39</v>
      </c>
      <c r="BE30">
        <v>793024.93</v>
      </c>
      <c r="BF30" s="1">
        <v>9907524.8599999994</v>
      </c>
    </row>
    <row r="31" spans="1:58" x14ac:dyDescent="0.45">
      <c r="A31" s="15">
        <v>51433</v>
      </c>
      <c r="B31" t="s">
        <v>108</v>
      </c>
      <c r="C31" t="s">
        <v>109</v>
      </c>
      <c r="D31" s="1">
        <v>1056</v>
      </c>
      <c r="E31" s="1">
        <v>1.6</v>
      </c>
      <c r="F31" s="1">
        <v>223.61</v>
      </c>
      <c r="G31" s="1">
        <v>2.5299999999999998</v>
      </c>
      <c r="H31" s="1">
        <v>1.34</v>
      </c>
      <c r="I31" s="1">
        <v>20.41</v>
      </c>
      <c r="J31" s="1">
        <v>11.67</v>
      </c>
      <c r="K31" s="1">
        <v>311.83</v>
      </c>
      <c r="L31" s="1">
        <v>95.92</v>
      </c>
      <c r="M31" s="1">
        <v>123.59</v>
      </c>
      <c r="N31" s="1">
        <v>277.18</v>
      </c>
      <c r="O31" s="1">
        <v>128.08000000000001</v>
      </c>
      <c r="P31" s="1">
        <v>0</v>
      </c>
      <c r="Q31" s="1">
        <v>0</v>
      </c>
      <c r="R31" s="1">
        <v>0</v>
      </c>
      <c r="S31" s="1">
        <v>644.16999999999996</v>
      </c>
      <c r="T31" s="2">
        <v>0.61000947000000005</v>
      </c>
      <c r="U31" s="8">
        <v>1.594427035</v>
      </c>
      <c r="V31" s="2">
        <v>0.48309690199999999</v>
      </c>
      <c r="W31" s="1">
        <v>1933270093</v>
      </c>
      <c r="X31" s="1">
        <v>5158164.95</v>
      </c>
      <c r="Y31" s="1">
        <v>5158164.95</v>
      </c>
      <c r="Z31" s="9">
        <v>0.84217687900000004</v>
      </c>
      <c r="AA31" s="1">
        <v>279366.32</v>
      </c>
      <c r="AB31" s="1">
        <v>279366.32</v>
      </c>
      <c r="AC31" s="1">
        <v>0</v>
      </c>
      <c r="AD31" s="1">
        <v>0</v>
      </c>
      <c r="AE31" s="1">
        <v>0</v>
      </c>
      <c r="AF31" s="1">
        <v>0</v>
      </c>
      <c r="AG31" s="1">
        <v>2044.13</v>
      </c>
      <c r="AH31" s="1">
        <v>724840.49</v>
      </c>
      <c r="AI31" s="1">
        <v>19704.78</v>
      </c>
      <c r="AJ31" s="1">
        <v>13928.16</v>
      </c>
      <c r="AK31" s="1">
        <v>287311.3</v>
      </c>
      <c r="AL31" s="1">
        <v>242176.78</v>
      </c>
      <c r="AM31" s="1">
        <v>1290005.6399999999</v>
      </c>
      <c r="AN31" s="1">
        <v>190309.07</v>
      </c>
      <c r="AO31" s="1">
        <v>1260556.8799999999</v>
      </c>
      <c r="AP31" s="1">
        <v>367556.31</v>
      </c>
      <c r="AQ31" s="1">
        <v>172780.5</v>
      </c>
      <c r="AR31" s="1">
        <v>329142.77</v>
      </c>
      <c r="AS31" s="1">
        <v>130517.88</v>
      </c>
      <c r="AT31" s="1">
        <v>179053.71</v>
      </c>
      <c r="AU31" s="1">
        <v>2439608.0499999998</v>
      </c>
      <c r="AV31" s="1">
        <v>9357454.0299999993</v>
      </c>
      <c r="AW31" s="1">
        <v>9357454.0299999993</v>
      </c>
      <c r="AX31" s="1">
        <v>9357454.0299999993</v>
      </c>
      <c r="AY31" s="1">
        <v>10339986.699999999</v>
      </c>
      <c r="AZ31" s="1">
        <v>9357454.0299999993</v>
      </c>
      <c r="BA31" s="1">
        <v>0</v>
      </c>
      <c r="BB31" s="1">
        <v>187615.6</v>
      </c>
      <c r="BC31" s="1">
        <v>4032.5</v>
      </c>
      <c r="BD31" s="1">
        <v>3720</v>
      </c>
      <c r="BE31">
        <v>195368.1</v>
      </c>
      <c r="BF31" s="1">
        <v>9552822.1300000008</v>
      </c>
    </row>
    <row r="32" spans="1:58" x14ac:dyDescent="0.45">
      <c r="A32" s="15">
        <v>51458</v>
      </c>
      <c r="B32" t="s">
        <v>110</v>
      </c>
      <c r="C32" t="s">
        <v>111</v>
      </c>
      <c r="D32" s="1">
        <v>729.81</v>
      </c>
      <c r="E32" s="1">
        <v>0.5</v>
      </c>
      <c r="F32" s="1">
        <v>86.96</v>
      </c>
      <c r="G32" s="1">
        <v>3.38</v>
      </c>
      <c r="H32" s="1">
        <v>0</v>
      </c>
      <c r="I32" s="1">
        <v>5.36</v>
      </c>
      <c r="J32" s="1">
        <v>4.75</v>
      </c>
      <c r="K32" s="1">
        <v>316.77999999999997</v>
      </c>
      <c r="L32" s="1">
        <v>153.63</v>
      </c>
      <c r="M32" s="1">
        <v>53.37</v>
      </c>
      <c r="N32" s="1">
        <v>129.56</v>
      </c>
      <c r="O32" s="1">
        <v>31.65</v>
      </c>
      <c r="P32" s="1">
        <v>0</v>
      </c>
      <c r="Q32" s="1">
        <v>0</v>
      </c>
      <c r="R32" s="1">
        <v>0</v>
      </c>
      <c r="S32" s="1">
        <v>223.79</v>
      </c>
      <c r="T32" s="2">
        <v>0.30664145500000001</v>
      </c>
      <c r="U32" s="8">
        <v>0.40289625400000001</v>
      </c>
      <c r="V32" s="2">
        <v>0.48309690199999999</v>
      </c>
      <c r="W32" s="1">
        <v>2838792167</v>
      </c>
      <c r="X32" s="1">
        <v>2813501.91</v>
      </c>
      <c r="Y32" s="1">
        <v>2813501.91</v>
      </c>
      <c r="Z32" s="9">
        <v>0.66467510200000002</v>
      </c>
      <c r="AA32" s="1">
        <v>24524.65</v>
      </c>
      <c r="AB32" s="1">
        <v>24524.65</v>
      </c>
      <c r="AC32" s="1">
        <v>0</v>
      </c>
      <c r="AD32" s="1">
        <v>0</v>
      </c>
      <c r="AE32" s="1">
        <v>0</v>
      </c>
      <c r="AF32" s="1">
        <v>0</v>
      </c>
      <c r="AG32" s="1">
        <v>504.16</v>
      </c>
      <c r="AH32" s="1">
        <v>222472.77</v>
      </c>
      <c r="AI32" s="1">
        <v>20776.57</v>
      </c>
      <c r="AJ32" s="1">
        <v>0</v>
      </c>
      <c r="AK32" s="1">
        <v>59549.84</v>
      </c>
      <c r="AL32" s="1">
        <v>77796.73</v>
      </c>
      <c r="AM32" s="1">
        <v>381100.07</v>
      </c>
      <c r="AN32" s="1">
        <v>3180307.8</v>
      </c>
      <c r="AO32" s="1">
        <v>1010667.74</v>
      </c>
      <c r="AP32" s="1">
        <v>464618.86</v>
      </c>
      <c r="AQ32" s="1">
        <v>58886.36</v>
      </c>
      <c r="AR32" s="1">
        <v>121422.58</v>
      </c>
      <c r="AS32" s="1">
        <v>25454.73</v>
      </c>
      <c r="AT32" s="1">
        <v>103352.15</v>
      </c>
      <c r="AU32" s="1">
        <v>1784402.42</v>
      </c>
      <c r="AV32" s="1">
        <v>8183836.8499999996</v>
      </c>
      <c r="AW32" s="1">
        <v>8183836.8499999996</v>
      </c>
      <c r="AX32" s="1">
        <v>8183836.8499999996</v>
      </c>
      <c r="AY32" s="1">
        <v>9043139.7200000007</v>
      </c>
      <c r="AZ32" s="1">
        <v>8183836.8499999996</v>
      </c>
      <c r="BA32" s="1">
        <v>0</v>
      </c>
      <c r="BB32" s="1">
        <v>187477.3</v>
      </c>
      <c r="BC32" s="1">
        <v>18733.48</v>
      </c>
      <c r="BD32" s="1">
        <v>127938.2</v>
      </c>
      <c r="BE32">
        <v>334148.98</v>
      </c>
      <c r="BF32" s="1">
        <v>8517985.8300000001</v>
      </c>
    </row>
    <row r="33" spans="1:58" x14ac:dyDescent="0.45">
      <c r="A33" s="15">
        <v>51474</v>
      </c>
      <c r="B33" t="s">
        <v>112</v>
      </c>
      <c r="C33" t="s">
        <v>113</v>
      </c>
      <c r="D33" s="1">
        <v>799.49</v>
      </c>
      <c r="E33" s="1">
        <v>0.14000000000000001</v>
      </c>
      <c r="F33" s="1">
        <v>181.5</v>
      </c>
      <c r="G33" s="1">
        <v>6.65</v>
      </c>
      <c r="H33" s="1">
        <v>1.07</v>
      </c>
      <c r="I33" s="1">
        <v>1.33</v>
      </c>
      <c r="J33" s="1">
        <v>11.92</v>
      </c>
      <c r="K33" s="1">
        <v>186.56</v>
      </c>
      <c r="L33" s="1">
        <v>171.76</v>
      </c>
      <c r="M33" s="1">
        <v>7.51</v>
      </c>
      <c r="N33" s="1">
        <v>288.36</v>
      </c>
      <c r="O33" s="1">
        <v>22.85</v>
      </c>
      <c r="P33" s="1">
        <v>0.19</v>
      </c>
      <c r="Q33" s="1">
        <v>2.86</v>
      </c>
      <c r="R33" s="1">
        <v>7.0000000000000007E-2</v>
      </c>
      <c r="S33" s="1">
        <v>242.45</v>
      </c>
      <c r="T33" s="2">
        <v>0.30325582600000001</v>
      </c>
      <c r="U33" s="8">
        <v>0.39404861099999999</v>
      </c>
      <c r="V33" s="2">
        <v>0.48309690199999999</v>
      </c>
      <c r="W33" s="1">
        <v>3838381746</v>
      </c>
      <c r="X33" s="1">
        <v>2717851.12</v>
      </c>
      <c r="Y33" s="1">
        <v>2717851.12</v>
      </c>
      <c r="Z33" s="9">
        <v>0.58611742600000005</v>
      </c>
      <c r="AA33" s="1">
        <v>25986.09</v>
      </c>
      <c r="AB33" s="1">
        <v>25986.09</v>
      </c>
      <c r="AC33" s="1">
        <v>168.71</v>
      </c>
      <c r="AD33" s="1">
        <v>1904.27</v>
      </c>
      <c r="AE33" s="1">
        <v>31.1</v>
      </c>
      <c r="AF33" s="1">
        <v>2104.08</v>
      </c>
      <c r="AG33" s="1">
        <v>124.48</v>
      </c>
      <c r="AH33" s="1">
        <v>409457.82</v>
      </c>
      <c r="AI33" s="1">
        <v>36045.75</v>
      </c>
      <c r="AJ33" s="1">
        <v>7740.23</v>
      </c>
      <c r="AK33" s="1">
        <v>13029.95</v>
      </c>
      <c r="AL33" s="1">
        <v>172154.83</v>
      </c>
      <c r="AM33" s="1">
        <v>638553.06000000006</v>
      </c>
      <c r="AN33" s="1">
        <v>0</v>
      </c>
      <c r="AO33" s="1">
        <v>524861.12</v>
      </c>
      <c r="AP33" s="1">
        <v>458055.46</v>
      </c>
      <c r="AQ33" s="1">
        <v>7306.89</v>
      </c>
      <c r="AR33" s="1">
        <v>238308.08</v>
      </c>
      <c r="AS33" s="1">
        <v>16205.27</v>
      </c>
      <c r="AT33" s="1">
        <v>90079.26</v>
      </c>
      <c r="AU33" s="1">
        <v>1334816.08</v>
      </c>
      <c r="AV33" s="1">
        <v>4251714.9800000004</v>
      </c>
      <c r="AW33" s="1">
        <v>4517447.17</v>
      </c>
      <c r="AX33" s="1">
        <v>4719310.43</v>
      </c>
      <c r="AY33" s="1">
        <v>4991779.12</v>
      </c>
      <c r="AZ33" s="1">
        <v>4719310.43</v>
      </c>
      <c r="BA33" s="1">
        <v>0</v>
      </c>
      <c r="BB33" s="1">
        <v>493041.8</v>
      </c>
      <c r="BC33" s="1">
        <v>12046.44</v>
      </c>
      <c r="BD33" s="1">
        <v>16849.75</v>
      </c>
      <c r="BE33">
        <v>521937.99</v>
      </c>
      <c r="BF33" s="1">
        <v>5241248.42</v>
      </c>
    </row>
    <row r="34" spans="1:58" x14ac:dyDescent="0.45">
      <c r="A34" s="15">
        <v>51490</v>
      </c>
      <c r="B34" t="s">
        <v>114</v>
      </c>
      <c r="C34" t="s">
        <v>115</v>
      </c>
      <c r="D34" s="1">
        <v>547.46</v>
      </c>
      <c r="E34" s="1">
        <v>0.26</v>
      </c>
      <c r="F34" s="1">
        <v>149.4</v>
      </c>
      <c r="G34" s="1">
        <v>4.37</v>
      </c>
      <c r="H34" s="1">
        <v>0</v>
      </c>
      <c r="I34" s="1">
        <v>8.59</v>
      </c>
      <c r="J34" s="1">
        <v>3.24</v>
      </c>
      <c r="K34" s="1">
        <v>167.91</v>
      </c>
      <c r="L34" s="1">
        <v>69.75</v>
      </c>
      <c r="M34" s="1">
        <v>4.4000000000000004</v>
      </c>
      <c r="N34" s="1">
        <v>118.07</v>
      </c>
      <c r="O34" s="1">
        <v>0</v>
      </c>
      <c r="P34" s="1">
        <v>0</v>
      </c>
      <c r="Q34" s="1">
        <v>0</v>
      </c>
      <c r="R34" s="1">
        <v>0</v>
      </c>
      <c r="S34" s="1">
        <v>522.86</v>
      </c>
      <c r="T34" s="2">
        <v>0.95506521</v>
      </c>
      <c r="U34" s="8">
        <v>3.9083868719999999</v>
      </c>
      <c r="V34" s="2">
        <v>0.48309690199999999</v>
      </c>
      <c r="W34" s="1">
        <v>946738113</v>
      </c>
      <c r="X34" s="1">
        <v>2701898.94</v>
      </c>
      <c r="Y34" s="1">
        <v>2052117.44</v>
      </c>
      <c r="Z34" s="9">
        <v>0.85091996599999997</v>
      </c>
      <c r="AA34" s="1">
        <v>555842.65</v>
      </c>
      <c r="AB34" s="1">
        <v>422167.68</v>
      </c>
      <c r="AC34" s="1">
        <v>0</v>
      </c>
      <c r="AD34" s="1">
        <v>0</v>
      </c>
      <c r="AE34" s="1">
        <v>0</v>
      </c>
      <c r="AF34" s="1">
        <v>0</v>
      </c>
      <c r="AG34" s="1">
        <v>335.62</v>
      </c>
      <c r="AH34" s="1">
        <v>489313.53</v>
      </c>
      <c r="AI34" s="1">
        <v>34388.879999999997</v>
      </c>
      <c r="AJ34" s="1">
        <v>0</v>
      </c>
      <c r="AK34" s="1">
        <v>122176.66</v>
      </c>
      <c r="AL34" s="1">
        <v>67934.759999999995</v>
      </c>
      <c r="AM34" s="1">
        <v>714149.45</v>
      </c>
      <c r="AN34" s="1">
        <v>0</v>
      </c>
      <c r="AO34" s="1">
        <v>685814.26</v>
      </c>
      <c r="AP34" s="1">
        <v>270050.09000000003</v>
      </c>
      <c r="AQ34" s="1">
        <v>6215.12</v>
      </c>
      <c r="AR34" s="1">
        <v>141660.04999999999</v>
      </c>
      <c r="AS34" s="1">
        <v>0</v>
      </c>
      <c r="AT34" s="1">
        <v>69562.289999999994</v>
      </c>
      <c r="AU34" s="1">
        <v>1173301.81</v>
      </c>
      <c r="AV34" s="1">
        <v>3715080.23</v>
      </c>
      <c r="AW34" s="1">
        <v>3947272.74</v>
      </c>
      <c r="AX34" s="1">
        <v>5145192.8499999996</v>
      </c>
      <c r="AY34" s="1">
        <v>4361736.38</v>
      </c>
      <c r="AZ34" s="1">
        <v>4361736.38</v>
      </c>
      <c r="BA34" s="1">
        <v>0</v>
      </c>
      <c r="BB34" s="1">
        <v>67431</v>
      </c>
      <c r="BC34" s="1">
        <v>14250.4</v>
      </c>
      <c r="BD34" s="1">
        <v>118788.1</v>
      </c>
      <c r="BE34">
        <v>200469.5</v>
      </c>
      <c r="BF34" s="1">
        <v>4562205.88</v>
      </c>
    </row>
    <row r="35" spans="1:58" x14ac:dyDescent="0.45">
      <c r="A35" s="15">
        <v>51532</v>
      </c>
      <c r="B35" t="s">
        <v>116</v>
      </c>
      <c r="C35" t="s">
        <v>117</v>
      </c>
      <c r="D35" s="1">
        <v>707.43</v>
      </c>
      <c r="E35" s="1">
        <v>7.0000000000000007E-2</v>
      </c>
      <c r="F35" s="1">
        <v>147.22999999999999</v>
      </c>
      <c r="G35" s="1">
        <v>3</v>
      </c>
      <c r="H35" s="1">
        <v>0</v>
      </c>
      <c r="I35" s="1">
        <v>3</v>
      </c>
      <c r="J35" s="1">
        <v>9</v>
      </c>
      <c r="K35" s="1">
        <v>179.96</v>
      </c>
      <c r="L35" s="1">
        <v>95.41</v>
      </c>
      <c r="M35" s="1">
        <v>66.33</v>
      </c>
      <c r="N35" s="1">
        <v>25.36</v>
      </c>
      <c r="O35" s="1">
        <v>14.98</v>
      </c>
      <c r="P35" s="1">
        <v>0</v>
      </c>
      <c r="Q35" s="1">
        <v>6</v>
      </c>
      <c r="R35" s="1">
        <v>0</v>
      </c>
      <c r="S35" s="1">
        <v>313.89</v>
      </c>
      <c r="T35" s="2">
        <v>0.44370467699999999</v>
      </c>
      <c r="U35" s="8">
        <v>0.843566857</v>
      </c>
      <c r="V35" s="2">
        <v>0.48309690199999999</v>
      </c>
      <c r="W35" s="1">
        <v>2297425747</v>
      </c>
      <c r="X35" s="1">
        <v>2954381.12</v>
      </c>
      <c r="Y35" s="1">
        <v>2954381.12</v>
      </c>
      <c r="Z35" s="9">
        <v>0.72003739600000005</v>
      </c>
      <c r="AA35" s="1">
        <v>72022.12</v>
      </c>
      <c r="AB35" s="1">
        <v>72022.12</v>
      </c>
      <c r="AC35" s="1">
        <v>0</v>
      </c>
      <c r="AD35" s="1">
        <v>4907.7700000000004</v>
      </c>
      <c r="AE35" s="1">
        <v>0</v>
      </c>
      <c r="AF35" s="1">
        <v>4907.7700000000004</v>
      </c>
      <c r="AG35" s="1">
        <v>76.459999999999994</v>
      </c>
      <c r="AH35" s="1">
        <v>408036.75</v>
      </c>
      <c r="AI35" s="1">
        <v>19976.72</v>
      </c>
      <c r="AJ35" s="1">
        <v>0</v>
      </c>
      <c r="AK35" s="1">
        <v>36106.28</v>
      </c>
      <c r="AL35" s="1">
        <v>159681.97</v>
      </c>
      <c r="AM35" s="1">
        <v>623878.18000000005</v>
      </c>
      <c r="AN35" s="1">
        <v>568618.18999999994</v>
      </c>
      <c r="AO35" s="1">
        <v>621974.06000000006</v>
      </c>
      <c r="AP35" s="1">
        <v>312579.39</v>
      </c>
      <c r="AQ35" s="1">
        <v>79281.73</v>
      </c>
      <c r="AR35" s="1">
        <v>25746.81</v>
      </c>
      <c r="AS35" s="1">
        <v>13051.25</v>
      </c>
      <c r="AT35" s="1">
        <v>62443.86</v>
      </c>
      <c r="AU35" s="1">
        <v>1115077.1000000001</v>
      </c>
      <c r="AV35" s="1">
        <v>5338884.4800000004</v>
      </c>
      <c r="AW35" s="1">
        <v>5338884.4800000004</v>
      </c>
      <c r="AX35" s="1">
        <v>5338884.4800000004</v>
      </c>
      <c r="AY35" s="1">
        <v>5899467.3499999996</v>
      </c>
      <c r="AZ35" s="1">
        <v>5338884.4800000004</v>
      </c>
      <c r="BA35" s="1">
        <v>0</v>
      </c>
      <c r="BB35" s="1">
        <v>76853.100000000006</v>
      </c>
      <c r="BC35" s="1">
        <v>44039.48</v>
      </c>
      <c r="BD35" s="1">
        <v>0</v>
      </c>
      <c r="BE35">
        <v>120892.58</v>
      </c>
      <c r="BF35" s="1">
        <v>5459777.0599999996</v>
      </c>
    </row>
    <row r="36" spans="1:58" x14ac:dyDescent="0.45">
      <c r="A36" s="15">
        <v>51607</v>
      </c>
      <c r="B36" t="s">
        <v>118</v>
      </c>
      <c r="C36" t="s">
        <v>119</v>
      </c>
      <c r="D36" s="1">
        <v>392.49</v>
      </c>
      <c r="E36" s="1">
        <v>0</v>
      </c>
      <c r="F36" s="1">
        <v>133.68</v>
      </c>
      <c r="G36" s="1">
        <v>7.44</v>
      </c>
      <c r="H36" s="1">
        <v>0</v>
      </c>
      <c r="I36" s="1">
        <v>3</v>
      </c>
      <c r="J36" s="1">
        <v>2</v>
      </c>
      <c r="K36" s="1">
        <v>89.09</v>
      </c>
      <c r="L36" s="1">
        <v>67.2</v>
      </c>
      <c r="M36" s="1">
        <v>0.41</v>
      </c>
      <c r="N36" s="1">
        <v>169</v>
      </c>
      <c r="O36" s="1">
        <v>0</v>
      </c>
      <c r="P36" s="1">
        <v>0</v>
      </c>
      <c r="Q36" s="1">
        <v>0</v>
      </c>
      <c r="R36" s="1">
        <v>0</v>
      </c>
      <c r="S36" s="1">
        <v>292.93</v>
      </c>
      <c r="T36" s="2">
        <v>0.74633748600000005</v>
      </c>
      <c r="U36" s="8">
        <v>2.386722931</v>
      </c>
      <c r="V36" s="2">
        <v>0.48309690199999999</v>
      </c>
      <c r="W36" s="1">
        <v>1644452493</v>
      </c>
      <c r="X36" s="1">
        <v>1454215.75</v>
      </c>
      <c r="Y36" s="1">
        <v>1454215.75</v>
      </c>
      <c r="Z36" s="9">
        <v>0.63881080700000004</v>
      </c>
      <c r="AA36" s="1">
        <v>190166.83</v>
      </c>
      <c r="AB36" s="1">
        <v>190166.83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328690.08</v>
      </c>
      <c r="AI36" s="1">
        <v>43953.45</v>
      </c>
      <c r="AJ36" s="1">
        <v>0</v>
      </c>
      <c r="AK36" s="1">
        <v>32033.17</v>
      </c>
      <c r="AL36" s="1">
        <v>31481.87</v>
      </c>
      <c r="AM36" s="1">
        <v>436158.57</v>
      </c>
      <c r="AN36" s="1">
        <v>447651.69</v>
      </c>
      <c r="AO36" s="1">
        <v>273175.94</v>
      </c>
      <c r="AP36" s="1">
        <v>195322.79</v>
      </c>
      <c r="AQ36" s="1">
        <v>434.77</v>
      </c>
      <c r="AR36" s="1">
        <v>152222.23000000001</v>
      </c>
      <c r="AS36" s="1">
        <v>0</v>
      </c>
      <c r="AT36" s="1">
        <v>47229.77</v>
      </c>
      <c r="AU36" s="1">
        <v>668385.5</v>
      </c>
      <c r="AV36" s="1">
        <v>3196578.34</v>
      </c>
      <c r="AW36" s="1">
        <v>3196578.34</v>
      </c>
      <c r="AX36" s="1">
        <v>3196578.34</v>
      </c>
      <c r="AY36" s="1">
        <v>3532219.07</v>
      </c>
      <c r="AZ36" s="1">
        <v>3196578.34</v>
      </c>
      <c r="BA36" s="1">
        <v>0</v>
      </c>
      <c r="BB36" s="1">
        <v>146594.1</v>
      </c>
      <c r="BC36" s="1">
        <v>43639.61</v>
      </c>
      <c r="BD36" s="1">
        <v>4916</v>
      </c>
      <c r="BE36">
        <v>195149.71</v>
      </c>
      <c r="BF36" s="1">
        <v>3391728.05</v>
      </c>
    </row>
    <row r="37" spans="1:58" x14ac:dyDescent="0.45">
      <c r="A37" s="15">
        <v>51631</v>
      </c>
      <c r="B37" t="s">
        <v>120</v>
      </c>
      <c r="C37" t="s">
        <v>121</v>
      </c>
      <c r="D37" s="1">
        <v>885.69</v>
      </c>
      <c r="E37" s="1">
        <v>0</v>
      </c>
      <c r="F37" s="1">
        <v>203.92</v>
      </c>
      <c r="G37" s="1">
        <v>25.19</v>
      </c>
      <c r="H37" s="1">
        <v>6.39</v>
      </c>
      <c r="I37" s="1">
        <v>12.11</v>
      </c>
      <c r="J37" s="1">
        <v>26.16</v>
      </c>
      <c r="K37" s="1">
        <v>229.1</v>
      </c>
      <c r="L37" s="1">
        <v>149.53</v>
      </c>
      <c r="M37" s="1">
        <v>0</v>
      </c>
      <c r="N37" s="1">
        <v>379.61</v>
      </c>
      <c r="O37" s="1">
        <v>0</v>
      </c>
      <c r="P37" s="1">
        <v>0</v>
      </c>
      <c r="Q37" s="1">
        <v>0</v>
      </c>
      <c r="R37" s="1">
        <v>0</v>
      </c>
      <c r="S37" s="1">
        <v>435.54</v>
      </c>
      <c r="T37" s="2">
        <v>0.491752193</v>
      </c>
      <c r="U37" s="8">
        <v>1.0361535180000001</v>
      </c>
      <c r="V37" s="2">
        <v>0.48309690199999999</v>
      </c>
      <c r="W37" s="1">
        <v>2766581797</v>
      </c>
      <c r="X37" s="1">
        <v>3753711.1</v>
      </c>
      <c r="Y37" s="1">
        <v>3660122.08</v>
      </c>
      <c r="Z37" s="9">
        <v>0.73072019399999999</v>
      </c>
      <c r="AA37" s="1">
        <v>122749.87</v>
      </c>
      <c r="AB37" s="1">
        <v>119689.42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573533.56999999995</v>
      </c>
      <c r="AI37" s="1">
        <v>170226.47</v>
      </c>
      <c r="AJ37" s="1">
        <v>57628.53</v>
      </c>
      <c r="AK37" s="1">
        <v>147911.4</v>
      </c>
      <c r="AL37" s="1">
        <v>471028.49</v>
      </c>
      <c r="AM37" s="1">
        <v>1420328.46</v>
      </c>
      <c r="AN37" s="1">
        <v>0</v>
      </c>
      <c r="AO37" s="1">
        <v>803558.38</v>
      </c>
      <c r="AP37" s="1">
        <v>497153.89</v>
      </c>
      <c r="AQ37" s="1">
        <v>0</v>
      </c>
      <c r="AR37" s="1">
        <v>391118.06</v>
      </c>
      <c r="AS37" s="1">
        <v>0</v>
      </c>
      <c r="AT37" s="1">
        <v>125771.91</v>
      </c>
      <c r="AU37" s="1">
        <v>1817602.24</v>
      </c>
      <c r="AV37" s="1">
        <v>5977315.6900000004</v>
      </c>
      <c r="AW37" s="1">
        <v>6350897.9199999999</v>
      </c>
      <c r="AX37" s="1">
        <v>7114391.6699999999</v>
      </c>
      <c r="AY37" s="1">
        <v>7017742.2000000002</v>
      </c>
      <c r="AZ37" s="1">
        <v>7017742.2000000002</v>
      </c>
      <c r="BA37" s="1">
        <v>0</v>
      </c>
      <c r="BB37" s="1">
        <v>188329.60000000001</v>
      </c>
      <c r="BC37" s="1">
        <v>37177.06</v>
      </c>
      <c r="BD37" s="1">
        <v>0</v>
      </c>
      <c r="BE37">
        <v>225506.66</v>
      </c>
      <c r="BF37" s="1">
        <v>7243248.8600000003</v>
      </c>
    </row>
    <row r="38" spans="1:58" x14ac:dyDescent="0.45">
      <c r="A38" s="15">
        <v>51656</v>
      </c>
      <c r="B38" t="s">
        <v>122</v>
      </c>
      <c r="C38" t="s">
        <v>123</v>
      </c>
      <c r="D38" s="1">
        <v>727</v>
      </c>
      <c r="E38" s="1">
        <v>0</v>
      </c>
      <c r="F38" s="1">
        <v>192.54</v>
      </c>
      <c r="G38" s="1">
        <v>6.56</v>
      </c>
      <c r="H38" s="1">
        <v>0</v>
      </c>
      <c r="I38" s="1">
        <v>6</v>
      </c>
      <c r="J38" s="1">
        <v>6.25</v>
      </c>
      <c r="K38" s="1">
        <v>252.72</v>
      </c>
      <c r="L38" s="1">
        <v>127.65</v>
      </c>
      <c r="M38" s="1">
        <v>13.17</v>
      </c>
      <c r="N38" s="1">
        <v>221.63</v>
      </c>
      <c r="O38" s="1">
        <v>18.149999999999999</v>
      </c>
      <c r="P38" s="1">
        <v>0</v>
      </c>
      <c r="Q38" s="1">
        <v>0</v>
      </c>
      <c r="R38" s="1">
        <v>0</v>
      </c>
      <c r="S38" s="1">
        <v>322.27</v>
      </c>
      <c r="T38" s="2">
        <v>0.44328748299999998</v>
      </c>
      <c r="U38" s="8">
        <v>0.84198127199999995</v>
      </c>
      <c r="V38" s="2">
        <v>0.48309690199999999</v>
      </c>
      <c r="W38" s="1">
        <v>2442340187</v>
      </c>
      <c r="X38" s="1">
        <v>2995429.9</v>
      </c>
      <c r="Y38" s="1">
        <v>2995429.9</v>
      </c>
      <c r="Z38" s="9">
        <v>0.71038986400000004</v>
      </c>
      <c r="AA38" s="1">
        <v>73805.919999999998</v>
      </c>
      <c r="AB38" s="1">
        <v>73805.919999999998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526460.31000000006</v>
      </c>
      <c r="AI38" s="1">
        <v>43097.14</v>
      </c>
      <c r="AJ38" s="1">
        <v>0</v>
      </c>
      <c r="AK38" s="1">
        <v>71245</v>
      </c>
      <c r="AL38" s="1">
        <v>109404.48</v>
      </c>
      <c r="AM38" s="1">
        <v>750206.93</v>
      </c>
      <c r="AN38" s="1">
        <v>788997.04</v>
      </c>
      <c r="AO38" s="1">
        <v>861742.69</v>
      </c>
      <c r="AP38" s="1">
        <v>412599.76</v>
      </c>
      <c r="AQ38" s="1">
        <v>15530.69</v>
      </c>
      <c r="AR38" s="1">
        <v>221995.62</v>
      </c>
      <c r="AS38" s="1">
        <v>15601.23</v>
      </c>
      <c r="AT38" s="1">
        <v>102128.23</v>
      </c>
      <c r="AU38" s="1">
        <v>1629598.22</v>
      </c>
      <c r="AV38" s="1">
        <v>6238038.0099999998</v>
      </c>
      <c r="AW38" s="1">
        <v>6238038.0099999998</v>
      </c>
      <c r="AX38" s="1">
        <v>6238038.0099999998</v>
      </c>
      <c r="AY38" s="1">
        <v>6893032</v>
      </c>
      <c r="AZ38" s="1">
        <v>6238038.0099999998</v>
      </c>
      <c r="BA38" s="1">
        <v>0</v>
      </c>
      <c r="BB38" s="1">
        <v>197153.7</v>
      </c>
      <c r="BC38" s="1">
        <v>21391.29</v>
      </c>
      <c r="BD38" s="1">
        <v>45893.31</v>
      </c>
      <c r="BE38">
        <v>264438.3</v>
      </c>
      <c r="BF38" s="1">
        <v>6502476.3099999996</v>
      </c>
    </row>
    <row r="39" spans="1:58" x14ac:dyDescent="0.45">
      <c r="A39" s="15">
        <v>51672</v>
      </c>
      <c r="B39" t="s">
        <v>124</v>
      </c>
      <c r="C39" t="s">
        <v>125</v>
      </c>
      <c r="D39" s="1">
        <v>383.5</v>
      </c>
      <c r="E39" s="1">
        <v>0.12</v>
      </c>
      <c r="F39" s="1">
        <v>103.41</v>
      </c>
      <c r="G39" s="1">
        <v>4.9800000000000004</v>
      </c>
      <c r="H39" s="1">
        <v>0</v>
      </c>
      <c r="I39" s="1">
        <v>0.26</v>
      </c>
      <c r="J39" s="1">
        <v>6.6</v>
      </c>
      <c r="K39" s="1">
        <v>119.95</v>
      </c>
      <c r="L39" s="1">
        <v>45.73</v>
      </c>
      <c r="M39" s="1">
        <v>0</v>
      </c>
      <c r="N39" s="1">
        <v>153.79</v>
      </c>
      <c r="O39" s="1">
        <v>23.48</v>
      </c>
      <c r="P39" s="1">
        <v>0</v>
      </c>
      <c r="Q39" s="1">
        <v>0</v>
      </c>
      <c r="R39" s="1">
        <v>0</v>
      </c>
      <c r="S39" s="1">
        <v>145.25</v>
      </c>
      <c r="T39" s="2">
        <v>0.37874837</v>
      </c>
      <c r="U39" s="8">
        <v>0.61465729400000002</v>
      </c>
      <c r="V39" s="2">
        <v>0.48309690199999999</v>
      </c>
      <c r="W39" s="1">
        <v>1133757557</v>
      </c>
      <c r="X39" s="1">
        <v>1657421.22</v>
      </c>
      <c r="Y39" s="1">
        <v>1657421.22</v>
      </c>
      <c r="Z39" s="9">
        <v>0.74514283999999997</v>
      </c>
      <c r="AA39" s="1">
        <v>24283.88</v>
      </c>
      <c r="AB39" s="1">
        <v>24283.88</v>
      </c>
      <c r="AC39" s="1">
        <v>0</v>
      </c>
      <c r="AD39" s="1">
        <v>0</v>
      </c>
      <c r="AE39" s="1">
        <v>0</v>
      </c>
      <c r="AF39" s="1">
        <v>0</v>
      </c>
      <c r="AG39" s="1">
        <v>135.65</v>
      </c>
      <c r="AH39" s="1">
        <v>296585.55</v>
      </c>
      <c r="AI39" s="1">
        <v>34317.58</v>
      </c>
      <c r="AJ39" s="1">
        <v>0</v>
      </c>
      <c r="AK39" s="1">
        <v>3238.32</v>
      </c>
      <c r="AL39" s="1">
        <v>121183.03</v>
      </c>
      <c r="AM39" s="1">
        <v>455460.13</v>
      </c>
      <c r="AN39" s="1">
        <v>746833.44</v>
      </c>
      <c r="AO39" s="1">
        <v>429023.44</v>
      </c>
      <c r="AP39" s="1">
        <v>155042.99</v>
      </c>
      <c r="AQ39" s="1">
        <v>0</v>
      </c>
      <c r="AR39" s="1">
        <v>161579.68</v>
      </c>
      <c r="AS39" s="1">
        <v>21170.1</v>
      </c>
      <c r="AT39" s="1">
        <v>58009.11</v>
      </c>
      <c r="AU39" s="1">
        <v>824825.32</v>
      </c>
      <c r="AV39" s="1">
        <v>3708823.99</v>
      </c>
      <c r="AW39" s="1">
        <v>3708823.99</v>
      </c>
      <c r="AX39" s="1">
        <v>3708823.99</v>
      </c>
      <c r="AY39" s="1">
        <v>4098250.51</v>
      </c>
      <c r="AZ39" s="1">
        <v>3708823.99</v>
      </c>
      <c r="BA39" s="1">
        <v>0</v>
      </c>
      <c r="BB39" s="1">
        <v>149092.9</v>
      </c>
      <c r="BC39" s="1">
        <v>20829.05</v>
      </c>
      <c r="BD39" s="1">
        <v>390947.47</v>
      </c>
      <c r="BE39">
        <v>560869.42000000004</v>
      </c>
      <c r="BF39" s="1">
        <v>4269693.41</v>
      </c>
    </row>
    <row r="40" spans="1:58" x14ac:dyDescent="0.45">
      <c r="A40" s="15">
        <v>51698</v>
      </c>
      <c r="B40" t="s">
        <v>126</v>
      </c>
      <c r="C40" t="s">
        <v>127</v>
      </c>
      <c r="D40" s="1">
        <v>443.86</v>
      </c>
      <c r="E40" s="1">
        <v>0</v>
      </c>
      <c r="F40" s="1">
        <v>98.22</v>
      </c>
      <c r="G40" s="1">
        <v>3.25</v>
      </c>
      <c r="H40" s="1">
        <v>1.65</v>
      </c>
      <c r="I40" s="1">
        <v>0</v>
      </c>
      <c r="J40" s="1">
        <v>4</v>
      </c>
      <c r="K40" s="1">
        <v>144.87</v>
      </c>
      <c r="L40" s="1">
        <v>60.38</v>
      </c>
      <c r="M40" s="1">
        <v>0</v>
      </c>
      <c r="N40" s="1">
        <v>321.98</v>
      </c>
      <c r="O40" s="1">
        <v>1.1100000000000001</v>
      </c>
      <c r="P40" s="1">
        <v>0</v>
      </c>
      <c r="Q40" s="1">
        <v>0</v>
      </c>
      <c r="R40" s="1">
        <v>0</v>
      </c>
      <c r="S40" s="1">
        <v>205.98</v>
      </c>
      <c r="T40" s="2">
        <v>0.46406524599999999</v>
      </c>
      <c r="U40" s="8">
        <v>0.92276175299999996</v>
      </c>
      <c r="V40" s="2">
        <v>0.48309690199999999</v>
      </c>
      <c r="W40" s="1">
        <v>1168702077</v>
      </c>
      <c r="X40" s="1">
        <v>1990036.96</v>
      </c>
      <c r="Y40" s="1">
        <v>1785820.9</v>
      </c>
      <c r="Z40" s="9">
        <v>0.77301360900000005</v>
      </c>
      <c r="AA40" s="1">
        <v>51699.17</v>
      </c>
      <c r="AB40" s="1">
        <v>46393.84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292236.84999999998</v>
      </c>
      <c r="AI40" s="1">
        <v>23233.7</v>
      </c>
      <c r="AJ40" s="1">
        <v>15741.88</v>
      </c>
      <c r="AK40" s="1">
        <v>0</v>
      </c>
      <c r="AL40" s="1">
        <v>76191.31</v>
      </c>
      <c r="AM40" s="1">
        <v>407403.74</v>
      </c>
      <c r="AN40" s="1">
        <v>0</v>
      </c>
      <c r="AO40" s="1">
        <v>537535.11</v>
      </c>
      <c r="AP40" s="1">
        <v>212369.26</v>
      </c>
      <c r="AQ40" s="1">
        <v>0</v>
      </c>
      <c r="AR40" s="1">
        <v>350941.84</v>
      </c>
      <c r="AS40" s="1">
        <v>1038.23</v>
      </c>
      <c r="AT40" s="1">
        <v>92709.98</v>
      </c>
      <c r="AU40" s="1">
        <v>1194594.42</v>
      </c>
      <c r="AV40" s="1">
        <v>2925068.22</v>
      </c>
      <c r="AW40" s="1">
        <v>3107884.98</v>
      </c>
      <c r="AX40" s="1">
        <v>3643734.29</v>
      </c>
      <c r="AY40" s="1">
        <v>3434212.9</v>
      </c>
      <c r="AZ40" s="1">
        <v>3434212.9</v>
      </c>
      <c r="BA40" s="1">
        <v>0</v>
      </c>
      <c r="BB40" s="1">
        <v>78403.8</v>
      </c>
      <c r="BC40" s="1">
        <v>13791.63</v>
      </c>
      <c r="BD40" s="1">
        <v>0</v>
      </c>
      <c r="BE40">
        <v>92195.43</v>
      </c>
      <c r="BF40" s="1">
        <v>3526408.33</v>
      </c>
    </row>
    <row r="41" spans="1:58" x14ac:dyDescent="0.45">
      <c r="A41" s="15">
        <v>51714</v>
      </c>
      <c r="B41" t="s">
        <v>128</v>
      </c>
      <c r="C41" t="s">
        <v>129</v>
      </c>
      <c r="D41" s="1">
        <v>686.87</v>
      </c>
      <c r="E41" s="1">
        <v>0.99</v>
      </c>
      <c r="F41" s="1">
        <v>176.52</v>
      </c>
      <c r="G41" s="1">
        <v>7.31</v>
      </c>
      <c r="H41" s="1">
        <v>0</v>
      </c>
      <c r="I41" s="1">
        <v>12.94</v>
      </c>
      <c r="J41" s="1">
        <v>11.48</v>
      </c>
      <c r="K41" s="1">
        <v>185.73</v>
      </c>
      <c r="L41" s="1">
        <v>95.25</v>
      </c>
      <c r="M41" s="1">
        <v>0</v>
      </c>
      <c r="N41" s="1">
        <v>262.70999999999998</v>
      </c>
      <c r="O41" s="1">
        <v>0</v>
      </c>
      <c r="P41" s="1">
        <v>0</v>
      </c>
      <c r="Q41" s="1">
        <v>0</v>
      </c>
      <c r="R41" s="1">
        <v>0</v>
      </c>
      <c r="S41" s="1">
        <v>411.54</v>
      </c>
      <c r="T41" s="2">
        <v>0.59915267800000005</v>
      </c>
      <c r="U41" s="8">
        <v>1.538177678</v>
      </c>
      <c r="V41" s="2">
        <v>0.48309690199999999</v>
      </c>
      <c r="W41" s="1">
        <v>2235661317</v>
      </c>
      <c r="X41" s="1">
        <v>2866015.34</v>
      </c>
      <c r="Y41" s="1">
        <v>2866015.34</v>
      </c>
      <c r="Z41" s="9">
        <v>0.71940916899999996</v>
      </c>
      <c r="AA41" s="1">
        <v>172181.89</v>
      </c>
      <c r="AB41" s="1">
        <v>172181.89</v>
      </c>
      <c r="AC41" s="1">
        <v>0</v>
      </c>
      <c r="AD41" s="1">
        <v>0</v>
      </c>
      <c r="AE41" s="1">
        <v>0</v>
      </c>
      <c r="AF41" s="1">
        <v>0</v>
      </c>
      <c r="AG41" s="1">
        <v>1080.43</v>
      </c>
      <c r="AH41" s="1">
        <v>488784.92</v>
      </c>
      <c r="AI41" s="1">
        <v>48634.13</v>
      </c>
      <c r="AJ41" s="1">
        <v>0</v>
      </c>
      <c r="AK41" s="1">
        <v>155602.51999999999</v>
      </c>
      <c r="AL41" s="1">
        <v>203505.52</v>
      </c>
      <c r="AM41" s="1">
        <v>897607.52</v>
      </c>
      <c r="AN41" s="1">
        <v>409454.31</v>
      </c>
      <c r="AO41" s="1">
        <v>641356.15</v>
      </c>
      <c r="AP41" s="1">
        <v>311782.94</v>
      </c>
      <c r="AQ41" s="1">
        <v>0</v>
      </c>
      <c r="AR41" s="1">
        <v>266484.34000000003</v>
      </c>
      <c r="AS41" s="1">
        <v>0</v>
      </c>
      <c r="AT41" s="1">
        <v>88787.77</v>
      </c>
      <c r="AU41" s="1">
        <v>1308411.2</v>
      </c>
      <c r="AV41" s="1">
        <v>5653670.2599999998</v>
      </c>
      <c r="AW41" s="1">
        <v>5653670.2599999998</v>
      </c>
      <c r="AX41" s="1">
        <v>5653670.2599999998</v>
      </c>
      <c r="AY41" s="1">
        <v>6247305.6399999997</v>
      </c>
      <c r="AZ41" s="1">
        <v>5653670.2599999998</v>
      </c>
      <c r="BA41" s="1">
        <v>0</v>
      </c>
      <c r="BB41" s="1">
        <v>113488.4</v>
      </c>
      <c r="BC41" s="1">
        <v>25099.73</v>
      </c>
      <c r="BD41" s="1">
        <v>54911.32</v>
      </c>
      <c r="BE41">
        <v>193499.45</v>
      </c>
      <c r="BF41" s="1">
        <v>5847169.71</v>
      </c>
    </row>
    <row r="42" spans="1:58" x14ac:dyDescent="0.45">
      <c r="A42" s="15">
        <v>62026</v>
      </c>
      <c r="B42" t="s">
        <v>130</v>
      </c>
      <c r="C42" t="s">
        <v>131</v>
      </c>
      <c r="D42" s="1">
        <v>488.77</v>
      </c>
      <c r="E42" s="1">
        <v>0</v>
      </c>
      <c r="F42" s="1">
        <v>146.16</v>
      </c>
      <c r="G42" s="1">
        <v>5.92</v>
      </c>
      <c r="H42" s="1">
        <v>0</v>
      </c>
      <c r="I42" s="1">
        <v>1</v>
      </c>
      <c r="J42" s="1">
        <v>3.98</v>
      </c>
      <c r="K42" s="1">
        <v>115.31</v>
      </c>
      <c r="L42" s="1">
        <v>85.57</v>
      </c>
      <c r="M42" s="1">
        <v>0</v>
      </c>
      <c r="N42" s="1">
        <v>126.14</v>
      </c>
      <c r="O42" s="1">
        <v>0.64</v>
      </c>
      <c r="P42" s="1">
        <v>0</v>
      </c>
      <c r="Q42" s="1">
        <v>0</v>
      </c>
      <c r="R42" s="1">
        <v>0</v>
      </c>
      <c r="S42" s="1">
        <v>194.95</v>
      </c>
      <c r="T42" s="2">
        <v>0.398858359</v>
      </c>
      <c r="U42" s="8">
        <v>0.68166169700000001</v>
      </c>
      <c r="V42" s="2">
        <v>0.48309690199999999</v>
      </c>
      <c r="W42" s="1">
        <v>1276758863</v>
      </c>
      <c r="X42" s="1">
        <v>2196486.56</v>
      </c>
      <c r="Y42" s="1">
        <v>2196486.56</v>
      </c>
      <c r="Z42" s="9">
        <v>0.77481142300000005</v>
      </c>
      <c r="AA42" s="1">
        <v>36146.07</v>
      </c>
      <c r="AB42" s="1">
        <v>36146.07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435885.54</v>
      </c>
      <c r="AI42" s="1">
        <v>42419.5</v>
      </c>
      <c r="AJ42" s="1">
        <v>0</v>
      </c>
      <c r="AK42" s="1">
        <v>12950.97</v>
      </c>
      <c r="AL42" s="1">
        <v>75986.67</v>
      </c>
      <c r="AM42" s="1">
        <v>567242.68000000005</v>
      </c>
      <c r="AN42" s="1">
        <v>0</v>
      </c>
      <c r="AO42" s="1">
        <v>428848.82</v>
      </c>
      <c r="AP42" s="1">
        <v>301667.78999999998</v>
      </c>
      <c r="AQ42" s="1">
        <v>0</v>
      </c>
      <c r="AR42" s="1">
        <v>137805.95000000001</v>
      </c>
      <c r="AS42" s="1">
        <v>600.01</v>
      </c>
      <c r="AT42" s="1">
        <v>57629.56</v>
      </c>
      <c r="AU42" s="1">
        <v>926552.13</v>
      </c>
      <c r="AV42" s="1">
        <v>3514908.86</v>
      </c>
      <c r="AW42" s="1">
        <v>3734590.66</v>
      </c>
      <c r="AX42" s="1">
        <v>3726427.44</v>
      </c>
      <c r="AY42" s="1">
        <v>4126722.68</v>
      </c>
      <c r="AZ42" s="1">
        <v>3726427.44</v>
      </c>
      <c r="BA42" s="1">
        <v>0</v>
      </c>
      <c r="BB42" s="1">
        <v>352188.2</v>
      </c>
      <c r="BC42" s="1">
        <v>13157.57</v>
      </c>
      <c r="BD42" s="1">
        <v>618553.07999999996</v>
      </c>
      <c r="BE42">
        <v>983898.85</v>
      </c>
      <c r="BF42" s="1">
        <v>4710326.29</v>
      </c>
    </row>
    <row r="43" spans="1:58" x14ac:dyDescent="0.45">
      <c r="A43" s="15">
        <v>62042</v>
      </c>
      <c r="B43" t="s">
        <v>132</v>
      </c>
      <c r="C43" t="s">
        <v>133</v>
      </c>
      <c r="D43" s="1">
        <v>267.33999999999997</v>
      </c>
      <c r="E43" s="1">
        <v>0</v>
      </c>
      <c r="F43" s="1">
        <v>74.97</v>
      </c>
      <c r="G43" s="1">
        <v>1</v>
      </c>
      <c r="H43" s="1">
        <v>0</v>
      </c>
      <c r="I43" s="1">
        <v>0</v>
      </c>
      <c r="J43" s="1">
        <v>0</v>
      </c>
      <c r="K43" s="1">
        <v>56.6</v>
      </c>
      <c r="L43" s="1">
        <v>55.12</v>
      </c>
      <c r="M43" s="1">
        <v>4.3</v>
      </c>
      <c r="N43" s="1">
        <v>80.64</v>
      </c>
      <c r="O43" s="1">
        <v>0</v>
      </c>
      <c r="P43" s="1">
        <v>0</v>
      </c>
      <c r="Q43" s="1">
        <v>0</v>
      </c>
      <c r="R43" s="1">
        <v>0</v>
      </c>
      <c r="S43" s="1">
        <v>125.4</v>
      </c>
      <c r="T43" s="2">
        <v>0.46906560899999999</v>
      </c>
      <c r="U43" s="8">
        <v>0.942754643</v>
      </c>
      <c r="V43" s="2">
        <v>0.48309690199999999</v>
      </c>
      <c r="W43" s="1">
        <v>1237638990</v>
      </c>
      <c r="X43" s="1">
        <v>931752.5</v>
      </c>
      <c r="Y43" s="1">
        <v>931752.5</v>
      </c>
      <c r="Z43" s="9">
        <v>0.60090889000000003</v>
      </c>
      <c r="AA43" s="1">
        <v>32156.23</v>
      </c>
      <c r="AB43" s="1">
        <v>32156.23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173397.99</v>
      </c>
      <c r="AI43" s="1">
        <v>5557.21</v>
      </c>
      <c r="AJ43" s="1">
        <v>0</v>
      </c>
      <c r="AK43" s="1">
        <v>0</v>
      </c>
      <c r="AL43" s="1">
        <v>0</v>
      </c>
      <c r="AM43" s="1">
        <v>178955.2</v>
      </c>
      <c r="AN43" s="1">
        <v>694233.48</v>
      </c>
      <c r="AO43" s="1">
        <v>163254.93</v>
      </c>
      <c r="AP43" s="1">
        <v>150705.54999999999</v>
      </c>
      <c r="AQ43" s="1">
        <v>4289.29</v>
      </c>
      <c r="AR43" s="1">
        <v>68324.78</v>
      </c>
      <c r="AS43" s="1">
        <v>0</v>
      </c>
      <c r="AT43" s="1">
        <v>26825.67</v>
      </c>
      <c r="AU43" s="1">
        <v>413400.22</v>
      </c>
      <c r="AV43" s="1">
        <v>2250497.63</v>
      </c>
      <c r="AW43" s="1">
        <v>2250497.63</v>
      </c>
      <c r="AX43" s="1">
        <v>2250497.63</v>
      </c>
      <c r="AY43" s="1">
        <v>2486799.88</v>
      </c>
      <c r="AZ43" s="1">
        <v>2250497.63</v>
      </c>
      <c r="BA43" s="1">
        <v>0</v>
      </c>
      <c r="BB43" s="1">
        <v>197991</v>
      </c>
      <c r="BC43" s="1">
        <v>15489.74</v>
      </c>
      <c r="BD43" s="1">
        <v>24532</v>
      </c>
      <c r="BE43">
        <v>238012.74</v>
      </c>
      <c r="BF43" s="1">
        <v>2488510.37</v>
      </c>
    </row>
    <row r="44" spans="1:58" x14ac:dyDescent="0.45">
      <c r="A44" s="15">
        <v>62067</v>
      </c>
      <c r="B44" t="s">
        <v>134</v>
      </c>
      <c r="C44" t="s">
        <v>135</v>
      </c>
      <c r="D44" s="1">
        <v>607.04999999999995</v>
      </c>
      <c r="E44" s="1">
        <v>0</v>
      </c>
      <c r="F44" s="1">
        <v>133.69</v>
      </c>
      <c r="G44" s="1">
        <v>8.82</v>
      </c>
      <c r="H44" s="1">
        <v>2.2000000000000002</v>
      </c>
      <c r="I44" s="1">
        <v>35.479999999999997</v>
      </c>
      <c r="J44" s="1">
        <v>7.14</v>
      </c>
      <c r="K44" s="1">
        <v>217.77</v>
      </c>
      <c r="L44" s="1">
        <v>86.64</v>
      </c>
      <c r="M44" s="1">
        <v>0</v>
      </c>
      <c r="N44" s="1">
        <v>198.75</v>
      </c>
      <c r="O44" s="1">
        <v>8.67</v>
      </c>
      <c r="P44" s="1">
        <v>0</v>
      </c>
      <c r="Q44" s="1">
        <v>0</v>
      </c>
      <c r="R44" s="1">
        <v>0</v>
      </c>
      <c r="S44" s="1">
        <v>511.67</v>
      </c>
      <c r="T44" s="2">
        <v>0.84287949900000003</v>
      </c>
      <c r="U44" s="8">
        <v>3.0441249639999999</v>
      </c>
      <c r="V44" s="2">
        <v>0.48309690199999999</v>
      </c>
      <c r="W44" s="1">
        <v>1371317037</v>
      </c>
      <c r="X44" s="1">
        <v>2835231.48</v>
      </c>
      <c r="Y44" s="1">
        <v>2689181.97</v>
      </c>
      <c r="Z44" s="9">
        <v>0.80525988599999998</v>
      </c>
      <c r="AA44" s="1">
        <v>423663.78</v>
      </c>
      <c r="AB44" s="1">
        <v>401839.85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414364.84</v>
      </c>
      <c r="AI44" s="1">
        <v>65682.92</v>
      </c>
      <c r="AJ44" s="1">
        <v>21864.74</v>
      </c>
      <c r="AK44" s="1">
        <v>477557.93</v>
      </c>
      <c r="AL44" s="1">
        <v>141674.79999999999</v>
      </c>
      <c r="AM44" s="1">
        <v>1121145.23</v>
      </c>
      <c r="AN44" s="1">
        <v>0</v>
      </c>
      <c r="AO44" s="1">
        <v>841734.94</v>
      </c>
      <c r="AP44" s="1">
        <v>317443.11</v>
      </c>
      <c r="AQ44" s="1">
        <v>0</v>
      </c>
      <c r="AR44" s="1">
        <v>225664.02</v>
      </c>
      <c r="AS44" s="1">
        <v>8447.74</v>
      </c>
      <c r="AT44" s="1">
        <v>93559.45</v>
      </c>
      <c r="AU44" s="1">
        <v>1486849.26</v>
      </c>
      <c r="AV44" s="1">
        <v>5157480.82</v>
      </c>
      <c r="AW44" s="1">
        <v>5157480.82</v>
      </c>
      <c r="AX44" s="1">
        <v>5866889.75</v>
      </c>
      <c r="AY44" s="1">
        <v>5699016.3099999996</v>
      </c>
      <c r="AZ44" s="1">
        <v>5699016.3099999996</v>
      </c>
      <c r="BA44" s="1">
        <v>0</v>
      </c>
      <c r="BB44" s="1">
        <v>39057.300000000003</v>
      </c>
      <c r="BC44" s="1">
        <v>18767.25</v>
      </c>
      <c r="BD44" s="1">
        <v>0</v>
      </c>
      <c r="BE44">
        <v>57824.55</v>
      </c>
      <c r="BF44" s="1">
        <v>5756840.8600000003</v>
      </c>
    </row>
    <row r="45" spans="1:58" x14ac:dyDescent="0.45">
      <c r="A45" s="15">
        <v>62109</v>
      </c>
      <c r="B45" t="s">
        <v>136</v>
      </c>
      <c r="C45" t="s">
        <v>137</v>
      </c>
      <c r="D45" s="1">
        <v>981.15</v>
      </c>
      <c r="E45" s="1">
        <v>0.28000000000000003</v>
      </c>
      <c r="F45" s="1">
        <v>122.8</v>
      </c>
      <c r="G45" s="1">
        <v>10.37</v>
      </c>
      <c r="H45" s="1">
        <v>0</v>
      </c>
      <c r="I45" s="1">
        <v>3</v>
      </c>
      <c r="J45" s="1">
        <v>11.32</v>
      </c>
      <c r="K45" s="1">
        <v>235.68</v>
      </c>
      <c r="L45" s="1">
        <v>201.13</v>
      </c>
      <c r="M45" s="1">
        <v>7.28</v>
      </c>
      <c r="N45" s="1">
        <v>391.86</v>
      </c>
      <c r="O45" s="1">
        <v>1.71</v>
      </c>
      <c r="P45" s="1">
        <v>0</v>
      </c>
      <c r="Q45" s="1">
        <v>0</v>
      </c>
      <c r="R45" s="1">
        <v>0</v>
      </c>
      <c r="S45" s="1">
        <v>125.03</v>
      </c>
      <c r="T45" s="2">
        <v>0.127432095</v>
      </c>
      <c r="U45" s="19">
        <v>6.9580755999999994E-2</v>
      </c>
      <c r="V45" s="2">
        <v>0.48309690199999999</v>
      </c>
      <c r="W45" s="1">
        <v>4013997677</v>
      </c>
      <c r="X45" s="1">
        <v>3683671.16</v>
      </c>
      <c r="Y45" s="1">
        <v>3683671.16</v>
      </c>
      <c r="Z45" s="9">
        <v>0.64731765500000005</v>
      </c>
      <c r="AA45" s="1">
        <v>2366.31</v>
      </c>
      <c r="AB45" s="1">
        <v>2366.31</v>
      </c>
      <c r="AC45" s="1">
        <v>0</v>
      </c>
      <c r="AD45" s="1">
        <v>0</v>
      </c>
      <c r="AE45" s="1">
        <v>0</v>
      </c>
      <c r="AF45" s="1">
        <v>0</v>
      </c>
      <c r="AG45" s="1">
        <v>274.95</v>
      </c>
      <c r="AH45" s="1">
        <v>305959.34999999998</v>
      </c>
      <c r="AI45" s="1">
        <v>62078.9</v>
      </c>
      <c r="AJ45" s="1">
        <v>0</v>
      </c>
      <c r="AK45" s="1">
        <v>32459.74</v>
      </c>
      <c r="AL45" s="1">
        <v>180560.28</v>
      </c>
      <c r="AM45" s="1">
        <v>581333.22</v>
      </c>
      <c r="AN45" s="1">
        <v>390856.01</v>
      </c>
      <c r="AO45" s="1">
        <v>732287.16</v>
      </c>
      <c r="AP45" s="1">
        <v>592387.25</v>
      </c>
      <c r="AQ45" s="1">
        <v>7822.7</v>
      </c>
      <c r="AR45" s="1">
        <v>357657.63</v>
      </c>
      <c r="AS45" s="1">
        <v>1339.36</v>
      </c>
      <c r="AT45" s="1">
        <v>123086.69</v>
      </c>
      <c r="AU45" s="1">
        <v>1814580.79</v>
      </c>
      <c r="AV45" s="1">
        <v>6472807.4900000002</v>
      </c>
      <c r="AW45" s="1">
        <v>6472807.4900000002</v>
      </c>
      <c r="AX45" s="1">
        <v>6472807.4900000002</v>
      </c>
      <c r="AY45" s="1">
        <v>7152452.2800000003</v>
      </c>
      <c r="AZ45" s="1">
        <v>6472807.4900000002</v>
      </c>
      <c r="BA45" s="1">
        <v>0</v>
      </c>
      <c r="BB45" s="1">
        <v>238398.2</v>
      </c>
      <c r="BC45" s="1">
        <v>9473.26</v>
      </c>
      <c r="BD45" s="1">
        <v>82624.899999999994</v>
      </c>
      <c r="BE45">
        <v>330496.36</v>
      </c>
      <c r="BF45" s="1">
        <v>6803303.8499999996</v>
      </c>
    </row>
    <row r="46" spans="1:58" x14ac:dyDescent="0.45">
      <c r="A46" s="15">
        <v>62125</v>
      </c>
      <c r="B46" t="s">
        <v>138</v>
      </c>
      <c r="C46" t="s">
        <v>139</v>
      </c>
      <c r="D46" s="1">
        <v>981.01</v>
      </c>
      <c r="E46" s="1">
        <v>1.63</v>
      </c>
      <c r="F46" s="1">
        <v>164.6</v>
      </c>
      <c r="G46" s="1">
        <v>5.12</v>
      </c>
      <c r="H46" s="1">
        <v>0</v>
      </c>
      <c r="I46" s="1">
        <v>10.44</v>
      </c>
      <c r="J46" s="1">
        <v>13.29</v>
      </c>
      <c r="K46" s="1">
        <v>297.91000000000003</v>
      </c>
      <c r="L46" s="1">
        <v>129.61000000000001</v>
      </c>
      <c r="M46" s="1">
        <v>39.82</v>
      </c>
      <c r="N46" s="1">
        <v>281.70999999999998</v>
      </c>
      <c r="O46" s="1">
        <v>119.38</v>
      </c>
      <c r="P46" s="1">
        <v>0</v>
      </c>
      <c r="Q46" s="1">
        <v>1</v>
      </c>
      <c r="R46" s="1">
        <v>0</v>
      </c>
      <c r="S46" s="1">
        <v>346.7</v>
      </c>
      <c r="T46" s="2">
        <v>0.35341127999999999</v>
      </c>
      <c r="U46" s="19">
        <v>0.53517067600000001</v>
      </c>
      <c r="V46" s="2">
        <v>0.48309690199999999</v>
      </c>
      <c r="W46" s="1">
        <v>2244872320</v>
      </c>
      <c r="X46" s="1">
        <v>4567421.84</v>
      </c>
      <c r="Y46" s="1">
        <v>4567421.84</v>
      </c>
      <c r="Z46" s="9">
        <v>0.80273037400000002</v>
      </c>
      <c r="AA46" s="1">
        <v>50467.88</v>
      </c>
      <c r="AB46" s="1">
        <v>50467.88</v>
      </c>
      <c r="AC46" s="1">
        <v>0</v>
      </c>
      <c r="AD46" s="1">
        <v>911.9</v>
      </c>
      <c r="AE46" s="1">
        <v>0</v>
      </c>
      <c r="AF46" s="1">
        <v>911.9</v>
      </c>
      <c r="AG46" s="1">
        <v>1984.92</v>
      </c>
      <c r="AH46" s="1">
        <v>508566.14</v>
      </c>
      <c r="AI46" s="1">
        <v>38009.089999999997</v>
      </c>
      <c r="AJ46" s="1">
        <v>0</v>
      </c>
      <c r="AK46" s="1">
        <v>140080.14000000001</v>
      </c>
      <c r="AL46" s="1">
        <v>262877.25</v>
      </c>
      <c r="AM46" s="1">
        <v>951517.54</v>
      </c>
      <c r="AN46" s="1">
        <v>495414.45</v>
      </c>
      <c r="AO46" s="1">
        <v>1147878.75</v>
      </c>
      <c r="AP46" s="1">
        <v>473390.57</v>
      </c>
      <c r="AQ46" s="1">
        <v>53061.440000000002</v>
      </c>
      <c r="AR46" s="1">
        <v>318853.40999999997</v>
      </c>
      <c r="AS46" s="1">
        <v>115954.24000000001</v>
      </c>
      <c r="AT46" s="1">
        <v>158245.14000000001</v>
      </c>
      <c r="AU46" s="1">
        <v>2267383.5499999998</v>
      </c>
      <c r="AV46" s="1">
        <v>8333117.1600000001</v>
      </c>
      <c r="AW46" s="1">
        <v>8674950.6899999995</v>
      </c>
      <c r="AX46" s="1">
        <v>8333117.1600000001</v>
      </c>
      <c r="AY46" s="1">
        <v>9585820.5099999998</v>
      </c>
      <c r="AZ46" s="1">
        <v>8333117.1600000001</v>
      </c>
      <c r="BA46" s="1">
        <v>0</v>
      </c>
      <c r="BB46" s="1">
        <v>547645.6</v>
      </c>
      <c r="BC46" s="1">
        <v>10740.1</v>
      </c>
      <c r="BD46" s="1">
        <v>5108</v>
      </c>
      <c r="BE46">
        <v>563493.69999999995</v>
      </c>
      <c r="BF46" s="1">
        <v>8896610.8599999994</v>
      </c>
    </row>
    <row r="47" spans="1:58" x14ac:dyDescent="0.45">
      <c r="A47" s="15">
        <v>62802</v>
      </c>
      <c r="B47" t="s">
        <v>140</v>
      </c>
      <c r="C47" t="s">
        <v>141</v>
      </c>
      <c r="D47" s="1">
        <v>275.18</v>
      </c>
      <c r="E47" s="1">
        <v>0</v>
      </c>
      <c r="F47" s="1">
        <v>46.9</v>
      </c>
      <c r="G47" s="1">
        <v>1.98</v>
      </c>
      <c r="H47" s="1">
        <v>0</v>
      </c>
      <c r="I47" s="1">
        <v>0</v>
      </c>
      <c r="J47" s="1">
        <v>0.56999999999999995</v>
      </c>
      <c r="K47" s="1">
        <v>86.42</v>
      </c>
      <c r="L47" s="1">
        <v>53.45</v>
      </c>
      <c r="M47" s="1">
        <v>2.83</v>
      </c>
      <c r="N47" s="1">
        <v>109.84</v>
      </c>
      <c r="O47" s="1">
        <v>0</v>
      </c>
      <c r="P47" s="1">
        <v>0</v>
      </c>
      <c r="Q47" s="1">
        <v>0</v>
      </c>
      <c r="R47" s="1">
        <v>0</v>
      </c>
      <c r="S47" s="1">
        <v>146.03</v>
      </c>
      <c r="T47" s="2">
        <v>0.53067083400000004</v>
      </c>
      <c r="U47" s="19">
        <v>1.206651712</v>
      </c>
      <c r="V47" s="2">
        <v>0.48309690199999999</v>
      </c>
      <c r="W47" s="1">
        <v>909905350</v>
      </c>
      <c r="X47" s="1">
        <v>1141091.32</v>
      </c>
      <c r="Y47" s="1">
        <v>1141091.32</v>
      </c>
      <c r="Z47" s="9">
        <v>0.71494978799999997</v>
      </c>
      <c r="AA47" s="1">
        <v>47928.4</v>
      </c>
      <c r="AB47" s="1">
        <v>47928.4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129061.38</v>
      </c>
      <c r="AI47" s="1">
        <v>13091.47</v>
      </c>
      <c r="AJ47" s="1">
        <v>0</v>
      </c>
      <c r="AK47" s="1">
        <v>0</v>
      </c>
      <c r="AL47" s="1">
        <v>10041.73</v>
      </c>
      <c r="AM47" s="1">
        <v>152194.57999999999</v>
      </c>
      <c r="AN47" s="1">
        <v>412829.96</v>
      </c>
      <c r="AO47" s="1">
        <v>296572.61</v>
      </c>
      <c r="AP47" s="1">
        <v>173874</v>
      </c>
      <c r="AQ47" s="1">
        <v>3358.69</v>
      </c>
      <c r="AR47" s="1">
        <v>110727.42</v>
      </c>
      <c r="AS47" s="1">
        <v>0</v>
      </c>
      <c r="AT47" s="1">
        <v>40985.629999999997</v>
      </c>
      <c r="AU47" s="1">
        <v>625518.35</v>
      </c>
      <c r="AV47" s="1">
        <v>2379562.61</v>
      </c>
      <c r="AW47" s="1">
        <v>2379562.61</v>
      </c>
      <c r="AX47" s="1">
        <v>2379562.61</v>
      </c>
      <c r="AY47" s="1">
        <v>2629416.6800000002</v>
      </c>
      <c r="AZ47" s="1">
        <v>2379562.61</v>
      </c>
      <c r="BA47" s="1">
        <v>0</v>
      </c>
      <c r="BB47" s="1">
        <v>221306.5</v>
      </c>
      <c r="BC47" s="1">
        <v>4729.5200000000004</v>
      </c>
      <c r="BD47" s="1">
        <v>0</v>
      </c>
      <c r="BE47">
        <v>226036.02</v>
      </c>
      <c r="BF47" s="1">
        <v>2605598.63</v>
      </c>
    </row>
    <row r="48" spans="1:58" x14ac:dyDescent="0.45">
      <c r="A48" s="15">
        <v>63495</v>
      </c>
      <c r="B48" t="s">
        <v>142</v>
      </c>
      <c r="C48" t="s">
        <v>143</v>
      </c>
      <c r="D48" s="1">
        <v>274.58999999999997</v>
      </c>
      <c r="E48" s="1">
        <v>0.67</v>
      </c>
      <c r="F48" s="1">
        <v>63.66</v>
      </c>
      <c r="G48" s="1">
        <v>4.42</v>
      </c>
      <c r="H48" s="1">
        <v>1</v>
      </c>
      <c r="I48" s="1">
        <v>0.62</v>
      </c>
      <c r="J48" s="1">
        <v>3.09</v>
      </c>
      <c r="K48" s="1">
        <v>100.61</v>
      </c>
      <c r="L48" s="1">
        <v>83.95</v>
      </c>
      <c r="M48" s="1">
        <v>2.56</v>
      </c>
      <c r="N48" s="1">
        <v>10.92</v>
      </c>
      <c r="O48" s="1">
        <v>0</v>
      </c>
      <c r="P48" s="1">
        <v>0</v>
      </c>
      <c r="Q48" s="1">
        <v>0.67</v>
      </c>
      <c r="R48" s="1">
        <v>0</v>
      </c>
      <c r="S48" s="1">
        <v>21.03</v>
      </c>
      <c r="T48" s="2">
        <v>7.6586910999999994E-2</v>
      </c>
      <c r="U48" s="19">
        <v>2.5132783999999998E-2</v>
      </c>
      <c r="V48" s="2">
        <v>0.48309690199999999</v>
      </c>
      <c r="W48" s="1">
        <v>1531460557</v>
      </c>
      <c r="X48" s="3">
        <v>826891.72</v>
      </c>
      <c r="Y48" s="3">
        <v>826891.72</v>
      </c>
      <c r="Z48" s="9">
        <v>0.51920149299999996</v>
      </c>
      <c r="AA48">
        <v>143.76</v>
      </c>
      <c r="AB48">
        <v>143.76</v>
      </c>
      <c r="AC48" s="1">
        <v>0</v>
      </c>
      <c r="AD48" s="1">
        <v>395.17</v>
      </c>
      <c r="AE48" s="1">
        <v>0</v>
      </c>
      <c r="AF48" s="1">
        <v>395.17</v>
      </c>
      <c r="AG48" s="1">
        <v>527.71</v>
      </c>
      <c r="AH48" s="1">
        <v>127218.56</v>
      </c>
      <c r="AI48" s="1">
        <v>21222.959999999999</v>
      </c>
      <c r="AJ48" s="1">
        <v>6407.98</v>
      </c>
      <c r="AK48" s="1">
        <v>5380.64</v>
      </c>
      <c r="AL48" s="1">
        <v>39532.36</v>
      </c>
      <c r="AM48" s="1">
        <v>200290.21</v>
      </c>
      <c r="AN48" s="1">
        <v>733198.56</v>
      </c>
      <c r="AO48" s="1">
        <v>250736.94</v>
      </c>
      <c r="AP48" s="1">
        <v>198320.69</v>
      </c>
      <c r="AQ48" s="1">
        <v>2206.4</v>
      </c>
      <c r="AR48" s="1">
        <v>7994.25</v>
      </c>
      <c r="AS48" s="1">
        <v>0</v>
      </c>
      <c r="AT48" s="1">
        <v>23340.74</v>
      </c>
      <c r="AU48" s="1">
        <v>482599.02</v>
      </c>
      <c r="AV48" s="1">
        <v>2243518.44</v>
      </c>
      <c r="AW48" s="1">
        <v>2243518.44</v>
      </c>
      <c r="AX48" s="1">
        <v>2243518.44</v>
      </c>
      <c r="AY48" s="1">
        <v>2479087.88</v>
      </c>
      <c r="AZ48" s="1">
        <v>2243518.44</v>
      </c>
      <c r="BA48" s="1">
        <v>0</v>
      </c>
      <c r="BB48" s="1">
        <v>661766.1</v>
      </c>
      <c r="BC48" s="1">
        <v>5316.06</v>
      </c>
      <c r="BD48" s="1">
        <v>19663</v>
      </c>
      <c r="BE48">
        <v>686745.16</v>
      </c>
      <c r="BF48" s="1">
        <v>2930263.6</v>
      </c>
    </row>
    <row r="49" spans="1:62" x14ac:dyDescent="0.45">
      <c r="A49" s="15">
        <v>63511</v>
      </c>
      <c r="B49" t="s">
        <v>144</v>
      </c>
      <c r="C49" t="s">
        <v>145</v>
      </c>
      <c r="D49" s="1">
        <v>563.39</v>
      </c>
      <c r="E49" s="1">
        <v>0</v>
      </c>
      <c r="F49" s="1">
        <v>128.47999999999999</v>
      </c>
      <c r="G49" s="1">
        <v>11.65</v>
      </c>
      <c r="H49" s="1">
        <v>1.99</v>
      </c>
      <c r="I49" s="1">
        <v>0.01</v>
      </c>
      <c r="J49" s="1">
        <v>7.85</v>
      </c>
      <c r="K49" s="1">
        <v>190.56</v>
      </c>
      <c r="L49" s="1">
        <v>133</v>
      </c>
      <c r="M49" s="1">
        <v>0</v>
      </c>
      <c r="N49" s="1">
        <v>192.37</v>
      </c>
      <c r="O49" s="1">
        <v>3.09</v>
      </c>
      <c r="P49" s="1">
        <v>0</v>
      </c>
      <c r="Q49" s="1">
        <v>7.38</v>
      </c>
      <c r="R49" s="1">
        <v>1</v>
      </c>
      <c r="S49">
        <v>172.11</v>
      </c>
      <c r="T49" s="2">
        <v>0.30548997999999999</v>
      </c>
      <c r="U49" s="19">
        <v>0.39987608800000002</v>
      </c>
      <c r="V49" s="2">
        <v>0.48309690199999999</v>
      </c>
      <c r="W49" s="1">
        <v>6505530103</v>
      </c>
      <c r="X49">
        <v>14896.94</v>
      </c>
      <c r="Y49">
        <v>14896.94</v>
      </c>
      <c r="Z49" s="9">
        <v>4.5588989999999999E-3</v>
      </c>
      <c r="AA49">
        <v>18719.77</v>
      </c>
      <c r="AB49">
        <v>18719.77</v>
      </c>
      <c r="AC49">
        <v>0</v>
      </c>
      <c r="AD49">
        <v>38.22</v>
      </c>
      <c r="AE49">
        <v>3.46</v>
      </c>
      <c r="AF49">
        <v>41.68</v>
      </c>
      <c r="AG49">
        <v>0</v>
      </c>
      <c r="AH49">
        <v>2254.46</v>
      </c>
      <c r="AI49">
        <v>491.17</v>
      </c>
      <c r="AJ49">
        <v>111.97</v>
      </c>
      <c r="AK49">
        <v>0.76</v>
      </c>
      <c r="AL49">
        <v>881.84</v>
      </c>
      <c r="AM49">
        <v>3740.2</v>
      </c>
      <c r="AN49">
        <v>1863689.44</v>
      </c>
      <c r="AO49">
        <v>4169.97</v>
      </c>
      <c r="AP49">
        <v>2758.82</v>
      </c>
      <c r="AQ49">
        <v>0</v>
      </c>
      <c r="AR49">
        <v>1236.56</v>
      </c>
      <c r="AS49">
        <v>17.05</v>
      </c>
      <c r="AT49">
        <v>537.12</v>
      </c>
      <c r="AU49">
        <v>8719.52</v>
      </c>
      <c r="AV49" s="1">
        <v>1909807.55</v>
      </c>
      <c r="AW49" s="1">
        <v>1909807.55</v>
      </c>
      <c r="AX49" s="1">
        <v>1909807.55</v>
      </c>
      <c r="AY49" s="1">
        <v>2110337.34</v>
      </c>
      <c r="AZ49" s="1">
        <v>1909807.55</v>
      </c>
      <c r="BA49">
        <v>0</v>
      </c>
      <c r="BB49">
        <v>119533.4</v>
      </c>
      <c r="BC49" s="1">
        <v>32453.07</v>
      </c>
      <c r="BD49">
        <v>46113.599999999999</v>
      </c>
      <c r="BE49">
        <v>198100.07</v>
      </c>
      <c r="BF49" s="1">
        <v>2107907.62</v>
      </c>
    </row>
    <row r="50" spans="1:62" x14ac:dyDescent="0.45">
      <c r="A50" s="15">
        <v>65227</v>
      </c>
      <c r="B50" t="s">
        <v>146</v>
      </c>
      <c r="C50" t="s">
        <v>147</v>
      </c>
      <c r="D50" s="1">
        <v>207.25</v>
      </c>
      <c r="E50" s="1">
        <v>0</v>
      </c>
      <c r="F50" s="1">
        <v>64.3</v>
      </c>
      <c r="G50" s="1">
        <v>1.23</v>
      </c>
      <c r="H50" s="1">
        <v>0</v>
      </c>
      <c r="I50" s="1">
        <v>2.5299999999999998</v>
      </c>
      <c r="J50" s="1">
        <v>4.9800000000000004</v>
      </c>
      <c r="K50" s="1">
        <v>51.4</v>
      </c>
      <c r="L50" s="1">
        <v>38.01</v>
      </c>
      <c r="M50" s="1">
        <v>0</v>
      </c>
      <c r="N50" s="1">
        <v>89.9</v>
      </c>
      <c r="O50" s="1">
        <v>1.04</v>
      </c>
      <c r="P50" s="1">
        <v>0</v>
      </c>
      <c r="Q50" s="1">
        <v>0</v>
      </c>
      <c r="R50" s="1">
        <v>0</v>
      </c>
      <c r="S50" s="1">
        <v>106.69</v>
      </c>
      <c r="T50" s="2">
        <v>0.51478890200000005</v>
      </c>
      <c r="U50" s="19">
        <v>1.13550708</v>
      </c>
      <c r="V50" s="2">
        <v>0.48309690199999999</v>
      </c>
      <c r="W50" s="1">
        <v>708786370</v>
      </c>
      <c r="X50" s="1">
        <v>847656.81</v>
      </c>
      <c r="Y50" s="1">
        <v>847656.81</v>
      </c>
      <c r="Z50" s="8">
        <v>0.70517599900000005</v>
      </c>
      <c r="AA50" s="1">
        <v>32952.050000000003</v>
      </c>
      <c r="AB50" s="1">
        <v>32952.050000000003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174524.5</v>
      </c>
      <c r="AI50" s="1">
        <v>8021.41</v>
      </c>
      <c r="AJ50" s="1">
        <v>0</v>
      </c>
      <c r="AK50" s="1">
        <v>29821.15</v>
      </c>
      <c r="AL50" s="1">
        <v>86533.68</v>
      </c>
      <c r="AM50" s="1">
        <v>298900.74</v>
      </c>
      <c r="AN50" s="1">
        <v>271545.26</v>
      </c>
      <c r="AO50" s="1">
        <v>173981.02</v>
      </c>
      <c r="AP50" s="1">
        <v>121957.02</v>
      </c>
      <c r="AQ50" s="1">
        <v>0</v>
      </c>
      <c r="AR50" s="1">
        <v>89387.4</v>
      </c>
      <c r="AS50" s="1">
        <v>887.39</v>
      </c>
      <c r="AT50" s="1">
        <v>28869.52</v>
      </c>
      <c r="AU50" s="1">
        <v>415082.35</v>
      </c>
      <c r="AV50" s="1">
        <v>1866137.21</v>
      </c>
      <c r="AW50" s="1">
        <v>1866137.21</v>
      </c>
      <c r="AX50" s="1">
        <v>1866137.21</v>
      </c>
      <c r="AY50" s="1">
        <v>2062081.62</v>
      </c>
      <c r="AZ50" s="1">
        <v>1866137.21</v>
      </c>
      <c r="BA50" s="1">
        <v>0</v>
      </c>
      <c r="BB50" s="1">
        <v>9117.6</v>
      </c>
      <c r="BC50" s="1">
        <v>10913.09</v>
      </c>
      <c r="BD50" s="1">
        <v>2210</v>
      </c>
      <c r="BE50">
        <v>22240.69</v>
      </c>
      <c r="BF50" s="1">
        <v>1888377.9</v>
      </c>
      <c r="BJ50" s="1"/>
    </row>
    <row r="51" spans="1:62" x14ac:dyDescent="0.45">
      <c r="A51" s="15">
        <v>65268</v>
      </c>
      <c r="B51" t="s">
        <v>148</v>
      </c>
      <c r="C51" t="s">
        <v>149</v>
      </c>
      <c r="D51" s="1">
        <v>506.86</v>
      </c>
      <c r="E51" s="1">
        <v>0</v>
      </c>
      <c r="F51" s="1">
        <v>126.62</v>
      </c>
      <c r="G51" s="1">
        <v>8.35</v>
      </c>
      <c r="H51" s="1">
        <v>0</v>
      </c>
      <c r="I51" s="1">
        <v>1.01</v>
      </c>
      <c r="J51" s="1">
        <v>2.62</v>
      </c>
      <c r="K51" s="1">
        <v>136.72</v>
      </c>
      <c r="L51" s="1">
        <v>86.7</v>
      </c>
      <c r="M51" s="1">
        <v>0</v>
      </c>
      <c r="N51" s="1">
        <v>186</v>
      </c>
      <c r="O51" s="1">
        <v>0.89</v>
      </c>
      <c r="P51" s="1">
        <v>0</v>
      </c>
      <c r="Q51" s="1">
        <v>2</v>
      </c>
      <c r="R51" s="1">
        <v>0</v>
      </c>
      <c r="S51" s="1">
        <v>302.68</v>
      </c>
      <c r="T51" s="2">
        <v>0.59716687099999999</v>
      </c>
      <c r="U51" s="8">
        <v>1.5279984289999999</v>
      </c>
      <c r="V51" s="2">
        <v>0.48309690199999999</v>
      </c>
      <c r="W51" s="1">
        <v>1678266453</v>
      </c>
      <c r="X51" s="1">
        <v>2100654.77</v>
      </c>
      <c r="Y51" s="1">
        <v>2100654.77</v>
      </c>
      <c r="Z51" s="8">
        <v>0.71455995100000003</v>
      </c>
      <c r="AA51" s="1">
        <v>125798.52</v>
      </c>
      <c r="AB51" s="1">
        <v>125798.52</v>
      </c>
      <c r="AC51" s="1">
        <v>0</v>
      </c>
      <c r="AD51" s="1">
        <v>1623.48</v>
      </c>
      <c r="AE51" s="1">
        <v>0</v>
      </c>
      <c r="AF51" s="1">
        <v>1623.48</v>
      </c>
      <c r="AG51" s="1">
        <v>0</v>
      </c>
      <c r="AH51" s="1">
        <v>348248.21</v>
      </c>
      <c r="AI51" s="1">
        <v>55178.89</v>
      </c>
      <c r="AJ51" s="1">
        <v>0</v>
      </c>
      <c r="AK51" s="1">
        <v>12063.31</v>
      </c>
      <c r="AL51" s="1">
        <v>46131.58</v>
      </c>
      <c r="AM51" s="1">
        <v>461621.99</v>
      </c>
      <c r="AN51" s="1">
        <v>1775281.6</v>
      </c>
      <c r="AO51" s="1">
        <v>468934.26</v>
      </c>
      <c r="AP51" s="1">
        <v>281883.18</v>
      </c>
      <c r="AQ51" s="1">
        <v>0</v>
      </c>
      <c r="AR51" s="1">
        <v>187400.49</v>
      </c>
      <c r="AS51" s="1">
        <v>769.51</v>
      </c>
      <c r="AT51" s="1">
        <v>66554.38</v>
      </c>
      <c r="AU51" s="1">
        <v>1005541.82</v>
      </c>
      <c r="AV51" s="1">
        <v>5470522.1799999997</v>
      </c>
      <c r="AW51" s="1">
        <v>5470522.1799999997</v>
      </c>
      <c r="AX51" s="1">
        <v>5470522.1799999997</v>
      </c>
      <c r="AY51" s="1">
        <v>6044927.0099999998</v>
      </c>
      <c r="AZ51" s="1">
        <v>5470522.1799999997</v>
      </c>
      <c r="BA51" s="1">
        <v>0</v>
      </c>
      <c r="BB51" s="1">
        <v>123791.6</v>
      </c>
      <c r="BC51" s="1">
        <v>46385.35</v>
      </c>
      <c r="BD51" s="1">
        <v>12184.7</v>
      </c>
      <c r="BE51" s="1">
        <v>182361.65</v>
      </c>
      <c r="BF51" s="1">
        <v>5652883.8300000001</v>
      </c>
    </row>
    <row r="52" spans="1:62" s="1" customFormat="1" x14ac:dyDescent="0.45">
      <c r="D52" s="1">
        <f>SUM(D3:D51)</f>
        <v>36440.69</v>
      </c>
      <c r="E52" s="1">
        <f t="shared" ref="E52:BF52" si="0">SUM(E3:E51)</f>
        <v>29.990000000000006</v>
      </c>
      <c r="F52" s="1">
        <f t="shared" si="0"/>
        <v>7124.329999999999</v>
      </c>
      <c r="G52" s="1">
        <f t="shared" si="0"/>
        <v>405.22000000000008</v>
      </c>
      <c r="H52" s="1">
        <f t="shared" si="0"/>
        <v>33.75</v>
      </c>
      <c r="I52" s="1">
        <f t="shared" si="0"/>
        <v>295.56</v>
      </c>
      <c r="J52" s="1">
        <f t="shared" si="0"/>
        <v>452.13000000000017</v>
      </c>
      <c r="K52" s="1">
        <f t="shared" si="0"/>
        <v>10655.56</v>
      </c>
      <c r="L52" s="1">
        <f t="shared" si="0"/>
        <v>6059.4599999999982</v>
      </c>
      <c r="M52" s="1">
        <f t="shared" si="0"/>
        <v>1192.56</v>
      </c>
      <c r="N52" s="1">
        <f t="shared" si="0"/>
        <v>11271.939999999999</v>
      </c>
      <c r="O52" s="1">
        <f t="shared" si="0"/>
        <v>1221.6600000000003</v>
      </c>
      <c r="P52" s="1">
        <f t="shared" si="0"/>
        <v>1.08</v>
      </c>
      <c r="Q52" s="1">
        <f t="shared" si="0"/>
        <v>54.360000000000007</v>
      </c>
      <c r="R52" s="1">
        <f t="shared" si="0"/>
        <v>10.629999999999999</v>
      </c>
      <c r="S52" s="1">
        <f t="shared" si="0"/>
        <v>14854.13000000001</v>
      </c>
      <c r="W52" s="1">
        <f t="shared" si="0"/>
        <v>155215820935</v>
      </c>
      <c r="X52" s="1">
        <f t="shared" si="0"/>
        <v>135113868.25999999</v>
      </c>
      <c r="Y52" s="1">
        <f t="shared" si="0"/>
        <v>134020232.17</v>
      </c>
      <c r="AA52" s="1">
        <f t="shared" si="0"/>
        <v>4212382.76</v>
      </c>
      <c r="AB52" s="1">
        <f t="shared" si="0"/>
        <v>4048518.0799999996</v>
      </c>
      <c r="AC52" s="1">
        <f t="shared" si="0"/>
        <v>1189.95</v>
      </c>
      <c r="AD52" s="1">
        <f t="shared" si="0"/>
        <v>34354.680000000008</v>
      </c>
      <c r="AE52" s="1">
        <f t="shared" si="0"/>
        <v>5163.1699999999992</v>
      </c>
      <c r="AF52" s="1">
        <f t="shared" si="0"/>
        <v>40707.80000000001</v>
      </c>
      <c r="AG52" s="1">
        <f t="shared" si="0"/>
        <v>31448.019999999997</v>
      </c>
      <c r="AH52" s="1">
        <f t="shared" si="0"/>
        <v>17814836.799999997</v>
      </c>
      <c r="AI52" s="1">
        <f t="shared" si="0"/>
        <v>2346192.4300000002</v>
      </c>
      <c r="AJ52" s="1">
        <f t="shared" si="0"/>
        <v>254802.22000000003</v>
      </c>
      <c r="AK52" s="1">
        <f t="shared" si="0"/>
        <v>3426271.1700000004</v>
      </c>
      <c r="AL52" s="1">
        <f t="shared" si="0"/>
        <v>6856840.2599999998</v>
      </c>
      <c r="AM52" s="1">
        <f t="shared" si="0"/>
        <v>30730390.899999987</v>
      </c>
      <c r="AN52" s="1">
        <f t="shared" si="0"/>
        <v>33896307.720000006</v>
      </c>
      <c r="AO52" s="1">
        <f t="shared" si="0"/>
        <v>31708815.450000003</v>
      </c>
      <c r="AP52" s="1">
        <f t="shared" si="0"/>
        <v>16681397.559999999</v>
      </c>
      <c r="AQ52" s="1">
        <f t="shared" si="0"/>
        <v>1355510.6199999999</v>
      </c>
      <c r="AR52" s="1">
        <f t="shared" si="0"/>
        <v>10299181</v>
      </c>
      <c r="AS52" s="1">
        <f t="shared" si="0"/>
        <v>1084629.1199999999</v>
      </c>
      <c r="AT52" s="1">
        <f t="shared" si="0"/>
        <v>4378736.5699999994</v>
      </c>
      <c r="AU52" s="1">
        <f t="shared" si="0"/>
        <v>65508270.320000015</v>
      </c>
      <c r="AV52" s="1">
        <f t="shared" si="0"/>
        <v>262991823.98000005</v>
      </c>
      <c r="AW52" s="1">
        <f t="shared" si="0"/>
        <v>267159752.35000002</v>
      </c>
      <c r="AX52" s="1">
        <f t="shared" si="0"/>
        <v>269501927.75999999</v>
      </c>
      <c r="AY52" s="1">
        <f t="shared" si="0"/>
        <v>295211526.36999983</v>
      </c>
      <c r="AZ52" s="1">
        <f>SUM(AZ3:AZ51)</f>
        <v>268244426.99000004</v>
      </c>
      <c r="BA52" s="1">
        <f t="shared" si="0"/>
        <v>0</v>
      </c>
      <c r="BB52" s="1">
        <f t="shared" si="0"/>
        <v>12154784.699999997</v>
      </c>
      <c r="BC52" s="1">
        <f t="shared" si="0"/>
        <v>1196619.6100000003</v>
      </c>
      <c r="BD52" s="1">
        <f t="shared" si="0"/>
        <v>2885783.0700000003</v>
      </c>
      <c r="BE52" s="1">
        <f t="shared" si="0"/>
        <v>16237187.379999999</v>
      </c>
      <c r="BF52" s="1">
        <f t="shared" si="0"/>
        <v>284481614.36999995</v>
      </c>
    </row>
    <row r="53" spans="1:62" x14ac:dyDescent="0.45">
      <c r="A53" s="15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FY15_SFPR_JVS_FL1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2020-05-04T13:54:33Z</dcterms:modified>
</cp:coreProperties>
</file>