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18735" windowHeight="11190"/>
  </bookViews>
  <sheets>
    <sheet name="FY09 ADM" sheetId="1" r:id="rId1"/>
    <sheet name="FY10 ADM" sheetId="2" r:id="rId2"/>
    <sheet name="FY11 ADM" sheetId="3" r:id="rId3"/>
    <sheet name="PERCENT CHANGE IN TOTAL ADM" sheetId="4" r:id="rId4"/>
  </sheets>
  <calcPr calcId="125725"/>
</workbook>
</file>

<file path=xl/calcChain.xml><?xml version="1.0" encoding="utf-8"?>
<calcChain xmlns="http://schemas.openxmlformats.org/spreadsheetml/2006/main">
  <c r="Y627" i="2"/>
  <c r="X627"/>
  <c r="W627"/>
  <c r="V627"/>
  <c r="U627"/>
  <c r="P627"/>
  <c r="O627"/>
  <c r="N627"/>
  <c r="M627"/>
  <c r="L627"/>
  <c r="K627"/>
  <c r="J627"/>
  <c r="I627"/>
  <c r="H627"/>
  <c r="G627"/>
  <c r="F627"/>
  <c r="E627"/>
  <c r="D627"/>
  <c r="Y627" i="1"/>
  <c r="X627"/>
  <c r="W627"/>
  <c r="V627"/>
  <c r="U627"/>
  <c r="P627"/>
  <c r="O627"/>
  <c r="N627"/>
  <c r="M627"/>
  <c r="L627"/>
  <c r="K627"/>
  <c r="J627"/>
  <c r="I627"/>
  <c r="H627"/>
  <c r="G627"/>
  <c r="F627"/>
  <c r="E627"/>
  <c r="D627"/>
  <c r="H625" i="4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P627" i="3"/>
  <c r="O627"/>
  <c r="N627"/>
  <c r="M627"/>
  <c r="L627"/>
  <c r="K627"/>
  <c r="J627"/>
  <c r="I627"/>
  <c r="H627"/>
  <c r="G627"/>
  <c r="F627"/>
  <c r="E627"/>
  <c r="D627"/>
  <c r="U625"/>
  <c r="X625" s="1"/>
  <c r="U624"/>
  <c r="Y624" s="1"/>
  <c r="U623"/>
  <c r="X623" s="1"/>
  <c r="U622"/>
  <c r="Y622" s="1"/>
  <c r="U621"/>
  <c r="X621" s="1"/>
  <c r="U620"/>
  <c r="Y620" s="1"/>
  <c r="U619"/>
  <c r="X619" s="1"/>
  <c r="U618"/>
  <c r="Y618" s="1"/>
  <c r="U617"/>
  <c r="X617" s="1"/>
  <c r="U616"/>
  <c r="Y616" s="1"/>
  <c r="U615"/>
  <c r="X615" s="1"/>
  <c r="U614"/>
  <c r="Y614" s="1"/>
  <c r="U613"/>
  <c r="X613" s="1"/>
  <c r="U612"/>
  <c r="Y612" s="1"/>
  <c r="U611"/>
  <c r="X611" s="1"/>
  <c r="U610"/>
  <c r="Y610" s="1"/>
  <c r="U609"/>
  <c r="X609" s="1"/>
  <c r="U608"/>
  <c r="Y608" s="1"/>
  <c r="U607"/>
  <c r="X607" s="1"/>
  <c r="U606"/>
  <c r="Y606" s="1"/>
  <c r="U605"/>
  <c r="X605" s="1"/>
  <c r="U604"/>
  <c r="Y604" s="1"/>
  <c r="U603"/>
  <c r="X603" s="1"/>
  <c r="U602"/>
  <c r="Y602" s="1"/>
  <c r="U601"/>
  <c r="X601" s="1"/>
  <c r="U600"/>
  <c r="Y600" s="1"/>
  <c r="U599"/>
  <c r="X599" s="1"/>
  <c r="U598"/>
  <c r="Y598" s="1"/>
  <c r="U597"/>
  <c r="X597" s="1"/>
  <c r="U596"/>
  <c r="Y596" s="1"/>
  <c r="U595"/>
  <c r="X595" s="1"/>
  <c r="U594"/>
  <c r="Y594" s="1"/>
  <c r="U593"/>
  <c r="X593" s="1"/>
  <c r="U592"/>
  <c r="Y592" s="1"/>
  <c r="U591"/>
  <c r="X591" s="1"/>
  <c r="U590"/>
  <c r="Y590" s="1"/>
  <c r="U589"/>
  <c r="X589" s="1"/>
  <c r="U588"/>
  <c r="Y588" s="1"/>
  <c r="U587"/>
  <c r="X587" s="1"/>
  <c r="U586"/>
  <c r="Y586" s="1"/>
  <c r="U585"/>
  <c r="X585" s="1"/>
  <c r="U584"/>
  <c r="Y584" s="1"/>
  <c r="U583"/>
  <c r="X583" s="1"/>
  <c r="U582"/>
  <c r="Y582" s="1"/>
  <c r="U581"/>
  <c r="X581" s="1"/>
  <c r="U580"/>
  <c r="Y580" s="1"/>
  <c r="U579"/>
  <c r="X579" s="1"/>
  <c r="U578"/>
  <c r="Y578" s="1"/>
  <c r="U577"/>
  <c r="X577" s="1"/>
  <c r="U576"/>
  <c r="Y576" s="1"/>
  <c r="U575"/>
  <c r="X575" s="1"/>
  <c r="U574"/>
  <c r="Y574" s="1"/>
  <c r="U573"/>
  <c r="X573" s="1"/>
  <c r="U572"/>
  <c r="Y572" s="1"/>
  <c r="U571"/>
  <c r="X571" s="1"/>
  <c r="U570"/>
  <c r="Y570" s="1"/>
  <c r="U569"/>
  <c r="X569" s="1"/>
  <c r="U568"/>
  <c r="Y568" s="1"/>
  <c r="U567"/>
  <c r="X567" s="1"/>
  <c r="U566"/>
  <c r="Y566" s="1"/>
  <c r="U565"/>
  <c r="X565" s="1"/>
  <c r="U564"/>
  <c r="Y564" s="1"/>
  <c r="U563"/>
  <c r="X563" s="1"/>
  <c r="U562"/>
  <c r="Y562" s="1"/>
  <c r="U561"/>
  <c r="X561" s="1"/>
  <c r="U560"/>
  <c r="Y560" s="1"/>
  <c r="U559"/>
  <c r="X559" s="1"/>
  <c r="U558"/>
  <c r="Y558" s="1"/>
  <c r="U557"/>
  <c r="X557" s="1"/>
  <c r="U556"/>
  <c r="Y556" s="1"/>
  <c r="U555"/>
  <c r="X555" s="1"/>
  <c r="U554"/>
  <c r="Y554" s="1"/>
  <c r="U553"/>
  <c r="X553" s="1"/>
  <c r="U552"/>
  <c r="Y552" s="1"/>
  <c r="U551"/>
  <c r="X551" s="1"/>
  <c r="U550"/>
  <c r="Y550" s="1"/>
  <c r="U549"/>
  <c r="U548"/>
  <c r="Y548" s="1"/>
  <c r="U547"/>
  <c r="U546"/>
  <c r="Y546" s="1"/>
  <c r="U545"/>
  <c r="U544"/>
  <c r="Y544" s="1"/>
  <c r="U543"/>
  <c r="U542"/>
  <c r="Y542" s="1"/>
  <c r="U541"/>
  <c r="U540"/>
  <c r="Y540" s="1"/>
  <c r="U539"/>
  <c r="U538"/>
  <c r="Y538" s="1"/>
  <c r="U537"/>
  <c r="U536"/>
  <c r="Y536" s="1"/>
  <c r="U535"/>
  <c r="U534"/>
  <c r="Y534" s="1"/>
  <c r="U533"/>
  <c r="U532"/>
  <c r="Y532" s="1"/>
  <c r="U531"/>
  <c r="U530"/>
  <c r="Y530" s="1"/>
  <c r="U529"/>
  <c r="U528"/>
  <c r="Y528" s="1"/>
  <c r="U527"/>
  <c r="U526"/>
  <c r="Y526" s="1"/>
  <c r="U525"/>
  <c r="U524"/>
  <c r="Y524" s="1"/>
  <c r="U523"/>
  <c r="U522"/>
  <c r="Y522" s="1"/>
  <c r="U521"/>
  <c r="U520"/>
  <c r="Y520" s="1"/>
  <c r="U519"/>
  <c r="U518"/>
  <c r="Y518" s="1"/>
  <c r="U517"/>
  <c r="U516"/>
  <c r="Y516" s="1"/>
  <c r="U515"/>
  <c r="U514"/>
  <c r="Y514" s="1"/>
  <c r="U513"/>
  <c r="U512"/>
  <c r="Y512" s="1"/>
  <c r="U511"/>
  <c r="U510"/>
  <c r="Y510" s="1"/>
  <c r="U509"/>
  <c r="U508"/>
  <c r="Y508" s="1"/>
  <c r="U507"/>
  <c r="U506"/>
  <c r="Y506" s="1"/>
  <c r="U505"/>
  <c r="U504"/>
  <c r="Y504" s="1"/>
  <c r="U503"/>
  <c r="U502"/>
  <c r="Y502" s="1"/>
  <c r="U501"/>
  <c r="U500"/>
  <c r="Y500" s="1"/>
  <c r="U499"/>
  <c r="V498"/>
  <c r="U498"/>
  <c r="U497"/>
  <c r="X497" s="1"/>
  <c r="U496"/>
  <c r="Y496" s="1"/>
  <c r="U495"/>
  <c r="X495" s="1"/>
  <c r="V494"/>
  <c r="U494"/>
  <c r="Y494" s="1"/>
  <c r="U493"/>
  <c r="X493" s="1"/>
  <c r="U492"/>
  <c r="Y492" s="1"/>
  <c r="U491"/>
  <c r="X491" s="1"/>
  <c r="V490"/>
  <c r="U490"/>
  <c r="Y490" s="1"/>
  <c r="U489"/>
  <c r="X489" s="1"/>
  <c r="U488"/>
  <c r="Y488" s="1"/>
  <c r="U487"/>
  <c r="X487" s="1"/>
  <c r="V486"/>
  <c r="U486"/>
  <c r="Y486" s="1"/>
  <c r="U485"/>
  <c r="X485" s="1"/>
  <c r="U484"/>
  <c r="Y484" s="1"/>
  <c r="U483"/>
  <c r="X483" s="1"/>
  <c r="V482"/>
  <c r="U482"/>
  <c r="Y482" s="1"/>
  <c r="U481"/>
  <c r="X481" s="1"/>
  <c r="U480"/>
  <c r="Y480" s="1"/>
  <c r="U479"/>
  <c r="X479" s="1"/>
  <c r="V478"/>
  <c r="U478"/>
  <c r="Y478" s="1"/>
  <c r="U477"/>
  <c r="X477" s="1"/>
  <c r="U476"/>
  <c r="Y476" s="1"/>
  <c r="U475"/>
  <c r="X475" s="1"/>
  <c r="V474"/>
  <c r="U474"/>
  <c r="Y474" s="1"/>
  <c r="U473"/>
  <c r="X473" s="1"/>
  <c r="U472"/>
  <c r="Y472" s="1"/>
  <c r="U471"/>
  <c r="X471" s="1"/>
  <c r="V470"/>
  <c r="U470"/>
  <c r="Y470" s="1"/>
  <c r="U469"/>
  <c r="X469" s="1"/>
  <c r="U468"/>
  <c r="Y468" s="1"/>
  <c r="U467"/>
  <c r="X467" s="1"/>
  <c r="V466"/>
  <c r="U466"/>
  <c r="Y466" s="1"/>
  <c r="U465"/>
  <c r="X465" s="1"/>
  <c r="U464"/>
  <c r="Y464" s="1"/>
  <c r="U463"/>
  <c r="X463" s="1"/>
  <c r="V462"/>
  <c r="U462"/>
  <c r="Y462" s="1"/>
  <c r="U461"/>
  <c r="X461" s="1"/>
  <c r="U460"/>
  <c r="Y460" s="1"/>
  <c r="U459"/>
  <c r="X459" s="1"/>
  <c r="V458"/>
  <c r="U458"/>
  <c r="Y458" s="1"/>
  <c r="U457"/>
  <c r="X457" s="1"/>
  <c r="U456"/>
  <c r="Y456" s="1"/>
  <c r="U455"/>
  <c r="X455" s="1"/>
  <c r="V454"/>
  <c r="U454"/>
  <c r="Y454" s="1"/>
  <c r="U453"/>
  <c r="X453" s="1"/>
  <c r="U452"/>
  <c r="Y452" s="1"/>
  <c r="U451"/>
  <c r="X451" s="1"/>
  <c r="V450"/>
  <c r="U450"/>
  <c r="Y450" s="1"/>
  <c r="U449"/>
  <c r="X449" s="1"/>
  <c r="U448"/>
  <c r="Y448" s="1"/>
  <c r="U447"/>
  <c r="X447" s="1"/>
  <c r="V446"/>
  <c r="U446"/>
  <c r="Y446" s="1"/>
  <c r="U445"/>
  <c r="X445" s="1"/>
  <c r="U444"/>
  <c r="Y444" s="1"/>
  <c r="U443"/>
  <c r="X443" s="1"/>
  <c r="V442"/>
  <c r="U442"/>
  <c r="Y442" s="1"/>
  <c r="U441"/>
  <c r="X441" s="1"/>
  <c r="U440"/>
  <c r="Y440" s="1"/>
  <c r="U439"/>
  <c r="X439" s="1"/>
  <c r="V438"/>
  <c r="U438"/>
  <c r="Y438" s="1"/>
  <c r="U437"/>
  <c r="X437" s="1"/>
  <c r="U436"/>
  <c r="Y436" s="1"/>
  <c r="U435"/>
  <c r="X435" s="1"/>
  <c r="V434"/>
  <c r="U434"/>
  <c r="Y434" s="1"/>
  <c r="U433"/>
  <c r="X433" s="1"/>
  <c r="U432"/>
  <c r="Y432" s="1"/>
  <c r="U431"/>
  <c r="X431" s="1"/>
  <c r="V430"/>
  <c r="U430"/>
  <c r="Y430" s="1"/>
  <c r="U429"/>
  <c r="X429" s="1"/>
  <c r="U428"/>
  <c r="Y428" s="1"/>
  <c r="U427"/>
  <c r="X427" s="1"/>
  <c r="V426"/>
  <c r="U426"/>
  <c r="Y426" s="1"/>
  <c r="U425"/>
  <c r="X425" s="1"/>
  <c r="U424"/>
  <c r="Y424" s="1"/>
  <c r="U423"/>
  <c r="X423" s="1"/>
  <c r="V422"/>
  <c r="U422"/>
  <c r="Y422" s="1"/>
  <c r="U421"/>
  <c r="X421" s="1"/>
  <c r="U420"/>
  <c r="Y420" s="1"/>
  <c r="U419"/>
  <c r="X419" s="1"/>
  <c r="V418"/>
  <c r="U418"/>
  <c r="Y418" s="1"/>
  <c r="U417"/>
  <c r="X417" s="1"/>
  <c r="U416"/>
  <c r="Y416" s="1"/>
  <c r="U415"/>
  <c r="X415" s="1"/>
  <c r="V414"/>
  <c r="U414"/>
  <c r="Y414" s="1"/>
  <c r="U413"/>
  <c r="X413" s="1"/>
  <c r="U412"/>
  <c r="Y412" s="1"/>
  <c r="U411"/>
  <c r="X411" s="1"/>
  <c r="V410"/>
  <c r="U410"/>
  <c r="Y410" s="1"/>
  <c r="U409"/>
  <c r="X409" s="1"/>
  <c r="U408"/>
  <c r="Y408" s="1"/>
  <c r="U407"/>
  <c r="X407" s="1"/>
  <c r="V406"/>
  <c r="U406"/>
  <c r="Y406" s="1"/>
  <c r="U405"/>
  <c r="X405" s="1"/>
  <c r="U404"/>
  <c r="Y404" s="1"/>
  <c r="U403"/>
  <c r="X403" s="1"/>
  <c r="V402"/>
  <c r="U402"/>
  <c r="Y402" s="1"/>
  <c r="U401"/>
  <c r="X401" s="1"/>
  <c r="U400"/>
  <c r="Y400" s="1"/>
  <c r="U399"/>
  <c r="X399" s="1"/>
  <c r="V398"/>
  <c r="U398"/>
  <c r="Y398" s="1"/>
  <c r="U397"/>
  <c r="X397" s="1"/>
  <c r="U396"/>
  <c r="Y396" s="1"/>
  <c r="U395"/>
  <c r="X395" s="1"/>
  <c r="V394"/>
  <c r="U394"/>
  <c r="Y394" s="1"/>
  <c r="U393"/>
  <c r="X393" s="1"/>
  <c r="U392"/>
  <c r="Y392" s="1"/>
  <c r="U391"/>
  <c r="X391" s="1"/>
  <c r="V390"/>
  <c r="U390"/>
  <c r="Y390" s="1"/>
  <c r="U389"/>
  <c r="X389" s="1"/>
  <c r="U388"/>
  <c r="Y388" s="1"/>
  <c r="U387"/>
  <c r="X387" s="1"/>
  <c r="V386"/>
  <c r="U386"/>
  <c r="Y386" s="1"/>
  <c r="U385"/>
  <c r="X385" s="1"/>
  <c r="U384"/>
  <c r="Y384" s="1"/>
  <c r="U383"/>
  <c r="X383" s="1"/>
  <c r="V382"/>
  <c r="U382"/>
  <c r="Y382" s="1"/>
  <c r="U381"/>
  <c r="X381" s="1"/>
  <c r="U380"/>
  <c r="Y380" s="1"/>
  <c r="U379"/>
  <c r="X379" s="1"/>
  <c r="V378"/>
  <c r="U378"/>
  <c r="Y378" s="1"/>
  <c r="U377"/>
  <c r="X377" s="1"/>
  <c r="U376"/>
  <c r="Y376" s="1"/>
  <c r="U375"/>
  <c r="X375" s="1"/>
  <c r="V374"/>
  <c r="U374"/>
  <c r="Y374" s="1"/>
  <c r="U373"/>
  <c r="X373" s="1"/>
  <c r="U372"/>
  <c r="Y372" s="1"/>
  <c r="U371"/>
  <c r="X371" s="1"/>
  <c r="V370"/>
  <c r="U370"/>
  <c r="Y370" s="1"/>
  <c r="U369"/>
  <c r="X369" s="1"/>
  <c r="U368"/>
  <c r="Y368" s="1"/>
  <c r="U367"/>
  <c r="X367" s="1"/>
  <c r="V366"/>
  <c r="U366"/>
  <c r="Y366" s="1"/>
  <c r="U365"/>
  <c r="X365" s="1"/>
  <c r="U364"/>
  <c r="Y364" s="1"/>
  <c r="U363"/>
  <c r="X363" s="1"/>
  <c r="V362"/>
  <c r="U362"/>
  <c r="Y362" s="1"/>
  <c r="U361"/>
  <c r="X361" s="1"/>
  <c r="U360"/>
  <c r="Y360" s="1"/>
  <c r="U359"/>
  <c r="W359" s="1"/>
  <c r="V358"/>
  <c r="U358"/>
  <c r="Y358" s="1"/>
  <c r="U357"/>
  <c r="W357" s="1"/>
  <c r="U356"/>
  <c r="Y356" s="1"/>
  <c r="U355"/>
  <c r="W355" s="1"/>
  <c r="V354"/>
  <c r="U354"/>
  <c r="Y354" s="1"/>
  <c r="U353"/>
  <c r="W353" s="1"/>
  <c r="U352"/>
  <c r="Y352" s="1"/>
  <c r="U351"/>
  <c r="W351" s="1"/>
  <c r="V350"/>
  <c r="U350"/>
  <c r="Y350" s="1"/>
  <c r="U349"/>
  <c r="W349" s="1"/>
  <c r="U348"/>
  <c r="Y348" s="1"/>
  <c r="U347"/>
  <c r="W347" s="1"/>
  <c r="V346"/>
  <c r="U346"/>
  <c r="Y346" s="1"/>
  <c r="U345"/>
  <c r="W345" s="1"/>
  <c r="U344"/>
  <c r="Y344" s="1"/>
  <c r="U343"/>
  <c r="W343" s="1"/>
  <c r="V342"/>
  <c r="U342"/>
  <c r="Y342" s="1"/>
  <c r="U341"/>
  <c r="W341" s="1"/>
  <c r="U340"/>
  <c r="Y340" s="1"/>
  <c r="U339"/>
  <c r="W339" s="1"/>
  <c r="V338"/>
  <c r="U338"/>
  <c r="Y338" s="1"/>
  <c r="U337"/>
  <c r="W337" s="1"/>
  <c r="U336"/>
  <c r="Y336" s="1"/>
  <c r="U335"/>
  <c r="W335" s="1"/>
  <c r="V334"/>
  <c r="U334"/>
  <c r="Y334" s="1"/>
  <c r="U333"/>
  <c r="W333" s="1"/>
  <c r="U332"/>
  <c r="Y332" s="1"/>
  <c r="U331"/>
  <c r="W331" s="1"/>
  <c r="V330"/>
  <c r="U330"/>
  <c r="Y330" s="1"/>
  <c r="U329"/>
  <c r="W329" s="1"/>
  <c r="U328"/>
  <c r="Y328" s="1"/>
  <c r="U327"/>
  <c r="W327" s="1"/>
  <c r="V326"/>
  <c r="U326"/>
  <c r="Y326" s="1"/>
  <c r="U325"/>
  <c r="W325" s="1"/>
  <c r="U324"/>
  <c r="Y324" s="1"/>
  <c r="U323"/>
  <c r="W323" s="1"/>
  <c r="V322"/>
  <c r="U322"/>
  <c r="Y322" s="1"/>
  <c r="U321"/>
  <c r="W321" s="1"/>
  <c r="U320"/>
  <c r="Y320" s="1"/>
  <c r="U319"/>
  <c r="W319" s="1"/>
  <c r="V318"/>
  <c r="U318"/>
  <c r="Y318" s="1"/>
  <c r="U317"/>
  <c r="W317" s="1"/>
  <c r="U316"/>
  <c r="Y316" s="1"/>
  <c r="U315"/>
  <c r="W315" s="1"/>
  <c r="V314"/>
  <c r="U314"/>
  <c r="Y314" s="1"/>
  <c r="U313"/>
  <c r="W313" s="1"/>
  <c r="U312"/>
  <c r="Y312" s="1"/>
  <c r="U311"/>
  <c r="W311" s="1"/>
  <c r="V310"/>
  <c r="U310"/>
  <c r="Y310" s="1"/>
  <c r="U309"/>
  <c r="W309" s="1"/>
  <c r="U308"/>
  <c r="Y308" s="1"/>
  <c r="U307"/>
  <c r="W307" s="1"/>
  <c r="V306"/>
  <c r="U306"/>
  <c r="Y306" s="1"/>
  <c r="U305"/>
  <c r="W305" s="1"/>
  <c r="U304"/>
  <c r="Y304" s="1"/>
  <c r="U303"/>
  <c r="W303" s="1"/>
  <c r="V302"/>
  <c r="U302"/>
  <c r="Y302" s="1"/>
  <c r="U301"/>
  <c r="W301" s="1"/>
  <c r="U300"/>
  <c r="Y300" s="1"/>
  <c r="U299"/>
  <c r="W299" s="1"/>
  <c r="V298"/>
  <c r="U298"/>
  <c r="Y298" s="1"/>
  <c r="U297"/>
  <c r="W297" s="1"/>
  <c r="U296"/>
  <c r="Y296" s="1"/>
  <c r="U295"/>
  <c r="W295" s="1"/>
  <c r="V294"/>
  <c r="U294"/>
  <c r="Y294" s="1"/>
  <c r="U293"/>
  <c r="W293" s="1"/>
  <c r="U292"/>
  <c r="Y292" s="1"/>
  <c r="U291"/>
  <c r="W291" s="1"/>
  <c r="V290"/>
  <c r="U290"/>
  <c r="Y290" s="1"/>
  <c r="U289"/>
  <c r="W289" s="1"/>
  <c r="U288"/>
  <c r="Y288" s="1"/>
  <c r="U287"/>
  <c r="W287" s="1"/>
  <c r="V286"/>
  <c r="U286"/>
  <c r="Y286" s="1"/>
  <c r="U285"/>
  <c r="W285" s="1"/>
  <c r="U284"/>
  <c r="Y284" s="1"/>
  <c r="U283"/>
  <c r="W283" s="1"/>
  <c r="V282"/>
  <c r="U282"/>
  <c r="Y282" s="1"/>
  <c r="U281"/>
  <c r="W281" s="1"/>
  <c r="U280"/>
  <c r="Y280" s="1"/>
  <c r="U279"/>
  <c r="W279" s="1"/>
  <c r="V278"/>
  <c r="U278"/>
  <c r="Y278" s="1"/>
  <c r="U277"/>
  <c r="W277" s="1"/>
  <c r="U276"/>
  <c r="Y276" s="1"/>
  <c r="U275"/>
  <c r="W275" s="1"/>
  <c r="V274"/>
  <c r="U274"/>
  <c r="Y274" s="1"/>
  <c r="U273"/>
  <c r="W273" s="1"/>
  <c r="U272"/>
  <c r="Y272" s="1"/>
  <c r="U271"/>
  <c r="W271" s="1"/>
  <c r="V270"/>
  <c r="U270"/>
  <c r="Y270" s="1"/>
  <c r="U269"/>
  <c r="W269" s="1"/>
  <c r="U268"/>
  <c r="Y268" s="1"/>
  <c r="U267"/>
  <c r="W267" s="1"/>
  <c r="V266"/>
  <c r="U266"/>
  <c r="Y266" s="1"/>
  <c r="U265"/>
  <c r="W265" s="1"/>
  <c r="U264"/>
  <c r="Y264" s="1"/>
  <c r="U263"/>
  <c r="W263" s="1"/>
  <c r="V262"/>
  <c r="U262"/>
  <c r="Y262" s="1"/>
  <c r="U261"/>
  <c r="W261" s="1"/>
  <c r="U260"/>
  <c r="Y260" s="1"/>
  <c r="U259"/>
  <c r="W259" s="1"/>
  <c r="V258"/>
  <c r="U258"/>
  <c r="Y258" s="1"/>
  <c r="U257"/>
  <c r="W257" s="1"/>
  <c r="U256"/>
  <c r="Y256" s="1"/>
  <c r="U255"/>
  <c r="U254"/>
  <c r="Y254" s="1"/>
  <c r="U253"/>
  <c r="X253" s="1"/>
  <c r="U252"/>
  <c r="Y252" s="1"/>
  <c r="U251"/>
  <c r="U250"/>
  <c r="Y250" s="1"/>
  <c r="U249"/>
  <c r="X249" s="1"/>
  <c r="U248"/>
  <c r="Y248" s="1"/>
  <c r="U247"/>
  <c r="U246"/>
  <c r="Y246" s="1"/>
  <c r="X245"/>
  <c r="U245"/>
  <c r="U244"/>
  <c r="Y244" s="1"/>
  <c r="U243"/>
  <c r="U242"/>
  <c r="Y242" s="1"/>
  <c r="U241"/>
  <c r="X241" s="1"/>
  <c r="U240"/>
  <c r="Y240" s="1"/>
  <c r="U239"/>
  <c r="U238"/>
  <c r="Y238" s="1"/>
  <c r="X237"/>
  <c r="U237"/>
  <c r="U236"/>
  <c r="Y236" s="1"/>
  <c r="U235"/>
  <c r="U234"/>
  <c r="Y234" s="1"/>
  <c r="U233"/>
  <c r="X233" s="1"/>
  <c r="U232"/>
  <c r="Y232" s="1"/>
  <c r="U231"/>
  <c r="U230"/>
  <c r="Y230" s="1"/>
  <c r="X229"/>
  <c r="U229"/>
  <c r="U228"/>
  <c r="Y228" s="1"/>
  <c r="U227"/>
  <c r="U226"/>
  <c r="Y226" s="1"/>
  <c r="U225"/>
  <c r="X225" s="1"/>
  <c r="U224"/>
  <c r="Y224" s="1"/>
  <c r="U223"/>
  <c r="U222"/>
  <c r="Y222" s="1"/>
  <c r="X221"/>
  <c r="U221"/>
  <c r="U220"/>
  <c r="Y220" s="1"/>
  <c r="U219"/>
  <c r="U218"/>
  <c r="Y218" s="1"/>
  <c r="U217"/>
  <c r="X217" s="1"/>
  <c r="U216"/>
  <c r="Y216" s="1"/>
  <c r="U215"/>
  <c r="U214"/>
  <c r="Y214" s="1"/>
  <c r="X213"/>
  <c r="U213"/>
  <c r="U212"/>
  <c r="Y212" s="1"/>
  <c r="U211"/>
  <c r="U210"/>
  <c r="Y210" s="1"/>
  <c r="U209"/>
  <c r="X209" s="1"/>
  <c r="U208"/>
  <c r="Y208" s="1"/>
  <c r="U207"/>
  <c r="U206"/>
  <c r="Y206" s="1"/>
  <c r="X205"/>
  <c r="U205"/>
  <c r="U204"/>
  <c r="Y204" s="1"/>
  <c r="U203"/>
  <c r="U202"/>
  <c r="Y202" s="1"/>
  <c r="U201"/>
  <c r="X201" s="1"/>
  <c r="U200"/>
  <c r="Y200" s="1"/>
  <c r="U199"/>
  <c r="U198"/>
  <c r="W198" s="1"/>
  <c r="V197"/>
  <c r="U197"/>
  <c r="Y197" s="1"/>
  <c r="W196"/>
  <c r="U196"/>
  <c r="X195"/>
  <c r="U195"/>
  <c r="U194"/>
  <c r="W194" s="1"/>
  <c r="U193"/>
  <c r="Y193" s="1"/>
  <c r="U192"/>
  <c r="W192" s="1"/>
  <c r="U191"/>
  <c r="U190"/>
  <c r="W190" s="1"/>
  <c r="U189"/>
  <c r="Y189" s="1"/>
  <c r="U188"/>
  <c r="W188" s="1"/>
  <c r="U187"/>
  <c r="X187" s="1"/>
  <c r="U186"/>
  <c r="W186" s="1"/>
  <c r="V185"/>
  <c r="U185"/>
  <c r="Y185" s="1"/>
  <c r="W184"/>
  <c r="U184"/>
  <c r="U183"/>
  <c r="U182"/>
  <c r="W182" s="1"/>
  <c r="V181"/>
  <c r="U181"/>
  <c r="Y181" s="1"/>
  <c r="W180"/>
  <c r="U180"/>
  <c r="X179"/>
  <c r="U179"/>
  <c r="U178"/>
  <c r="W178" s="1"/>
  <c r="U177"/>
  <c r="Y177" s="1"/>
  <c r="U176"/>
  <c r="W176" s="1"/>
  <c r="U175"/>
  <c r="U174"/>
  <c r="W174" s="1"/>
  <c r="U173"/>
  <c r="Y173" s="1"/>
  <c r="U172"/>
  <c r="W172" s="1"/>
  <c r="U171"/>
  <c r="X171" s="1"/>
  <c r="U170"/>
  <c r="W170" s="1"/>
  <c r="V169"/>
  <c r="U169"/>
  <c r="Y169" s="1"/>
  <c r="W168"/>
  <c r="U168"/>
  <c r="U167"/>
  <c r="U166"/>
  <c r="W166" s="1"/>
  <c r="V165"/>
  <c r="U165"/>
  <c r="Y165" s="1"/>
  <c r="W164"/>
  <c r="U164"/>
  <c r="X163"/>
  <c r="U163"/>
  <c r="U162"/>
  <c r="W162" s="1"/>
  <c r="U161"/>
  <c r="Y161" s="1"/>
  <c r="U160"/>
  <c r="W160" s="1"/>
  <c r="U159"/>
  <c r="U158"/>
  <c r="W158" s="1"/>
  <c r="U157"/>
  <c r="Y157" s="1"/>
  <c r="U156"/>
  <c r="W156" s="1"/>
  <c r="U155"/>
  <c r="X155" s="1"/>
  <c r="U154"/>
  <c r="W154" s="1"/>
  <c r="V153"/>
  <c r="U153"/>
  <c r="Y153" s="1"/>
  <c r="U152"/>
  <c r="Y152" s="1"/>
  <c r="U151"/>
  <c r="Y151" s="1"/>
  <c r="U150"/>
  <c r="Y150" s="1"/>
  <c r="V149"/>
  <c r="U149"/>
  <c r="Y149" s="1"/>
  <c r="U148"/>
  <c r="Y148" s="1"/>
  <c r="U147"/>
  <c r="Y147" s="1"/>
  <c r="U146"/>
  <c r="Y146" s="1"/>
  <c r="V145"/>
  <c r="U145"/>
  <c r="Y145" s="1"/>
  <c r="U144"/>
  <c r="Y144" s="1"/>
  <c r="U143"/>
  <c r="V143" s="1"/>
  <c r="U142"/>
  <c r="Y142" s="1"/>
  <c r="V141"/>
  <c r="U141"/>
  <c r="Y141" s="1"/>
  <c r="U140"/>
  <c r="Y140" s="1"/>
  <c r="U139"/>
  <c r="Y139" s="1"/>
  <c r="U138"/>
  <c r="Y138" s="1"/>
  <c r="V137"/>
  <c r="U137"/>
  <c r="Y137" s="1"/>
  <c r="U136"/>
  <c r="Y136" s="1"/>
  <c r="U135"/>
  <c r="Y135" s="1"/>
  <c r="U134"/>
  <c r="Y134" s="1"/>
  <c r="V133"/>
  <c r="U133"/>
  <c r="Y133" s="1"/>
  <c r="U132"/>
  <c r="Y132" s="1"/>
  <c r="U131"/>
  <c r="Y131" s="1"/>
  <c r="U130"/>
  <c r="Y130" s="1"/>
  <c r="V129"/>
  <c r="U129"/>
  <c r="Y129" s="1"/>
  <c r="U128"/>
  <c r="Y128" s="1"/>
  <c r="U127"/>
  <c r="Y127" s="1"/>
  <c r="U126"/>
  <c r="Y126" s="1"/>
  <c r="V125"/>
  <c r="U125"/>
  <c r="Y125" s="1"/>
  <c r="U124"/>
  <c r="Y124" s="1"/>
  <c r="U123"/>
  <c r="Y123" s="1"/>
  <c r="U122"/>
  <c r="Y122" s="1"/>
  <c r="V121"/>
  <c r="U121"/>
  <c r="Y121" s="1"/>
  <c r="U120"/>
  <c r="Y120" s="1"/>
  <c r="U119"/>
  <c r="Y119" s="1"/>
  <c r="U118"/>
  <c r="Y118" s="1"/>
  <c r="V117"/>
  <c r="U117"/>
  <c r="Y117" s="1"/>
  <c r="U116"/>
  <c r="Y116" s="1"/>
  <c r="U115"/>
  <c r="Y115" s="1"/>
  <c r="U114"/>
  <c r="Y114" s="1"/>
  <c r="V113"/>
  <c r="U113"/>
  <c r="Y113" s="1"/>
  <c r="U112"/>
  <c r="Y112" s="1"/>
  <c r="U111"/>
  <c r="Y111" s="1"/>
  <c r="U110"/>
  <c r="Y110" s="1"/>
  <c r="V109"/>
  <c r="U109"/>
  <c r="Y109" s="1"/>
  <c r="U108"/>
  <c r="Y108" s="1"/>
  <c r="U107"/>
  <c r="Y107" s="1"/>
  <c r="U106"/>
  <c r="Y106" s="1"/>
  <c r="V105"/>
  <c r="U105"/>
  <c r="Y105" s="1"/>
  <c r="U104"/>
  <c r="Y104" s="1"/>
  <c r="U103"/>
  <c r="Y103" s="1"/>
  <c r="U102"/>
  <c r="Y102" s="1"/>
  <c r="V101"/>
  <c r="U101"/>
  <c r="Y101" s="1"/>
  <c r="U100"/>
  <c r="Y100" s="1"/>
  <c r="U99"/>
  <c r="Y99" s="1"/>
  <c r="U98"/>
  <c r="Y98" s="1"/>
  <c r="V97"/>
  <c r="U97"/>
  <c r="Y97" s="1"/>
  <c r="U96"/>
  <c r="Y96" s="1"/>
  <c r="U95"/>
  <c r="Y95" s="1"/>
  <c r="U94"/>
  <c r="Y94" s="1"/>
  <c r="V93"/>
  <c r="U93"/>
  <c r="Y93" s="1"/>
  <c r="U92"/>
  <c r="Y92" s="1"/>
  <c r="U91"/>
  <c r="Y91" s="1"/>
  <c r="U90"/>
  <c r="Y90" s="1"/>
  <c r="V89"/>
  <c r="U89"/>
  <c r="Y89" s="1"/>
  <c r="U88"/>
  <c r="Y88" s="1"/>
  <c r="U87"/>
  <c r="Y87" s="1"/>
  <c r="U86"/>
  <c r="Y86" s="1"/>
  <c r="V85"/>
  <c r="U85"/>
  <c r="Y85" s="1"/>
  <c r="U84"/>
  <c r="Y84" s="1"/>
  <c r="U83"/>
  <c r="Y83" s="1"/>
  <c r="U82"/>
  <c r="Y82" s="1"/>
  <c r="V81"/>
  <c r="U81"/>
  <c r="Y81" s="1"/>
  <c r="U80"/>
  <c r="Y80" s="1"/>
  <c r="U79"/>
  <c r="Y79" s="1"/>
  <c r="U78"/>
  <c r="Y78" s="1"/>
  <c r="V77"/>
  <c r="U77"/>
  <c r="Y77" s="1"/>
  <c r="U76"/>
  <c r="Y76" s="1"/>
  <c r="U75"/>
  <c r="Y75" s="1"/>
  <c r="U74"/>
  <c r="Y74" s="1"/>
  <c r="V73"/>
  <c r="U73"/>
  <c r="Y73" s="1"/>
  <c r="U72"/>
  <c r="Y72" s="1"/>
  <c r="U71"/>
  <c r="Y71" s="1"/>
  <c r="U70"/>
  <c r="Y70" s="1"/>
  <c r="V69"/>
  <c r="U69"/>
  <c r="Y69" s="1"/>
  <c r="U68"/>
  <c r="Y68" s="1"/>
  <c r="U67"/>
  <c r="Y67" s="1"/>
  <c r="U66"/>
  <c r="Y66" s="1"/>
  <c r="V65"/>
  <c r="U65"/>
  <c r="Y65" s="1"/>
  <c r="U64"/>
  <c r="Y64" s="1"/>
  <c r="U63"/>
  <c r="Y63" s="1"/>
  <c r="U62"/>
  <c r="Y62" s="1"/>
  <c r="V61"/>
  <c r="U61"/>
  <c r="Y61" s="1"/>
  <c r="U60"/>
  <c r="Y60" s="1"/>
  <c r="U59"/>
  <c r="Y59" s="1"/>
  <c r="U58"/>
  <c r="Y58" s="1"/>
  <c r="V57"/>
  <c r="U57"/>
  <c r="Y57" s="1"/>
  <c r="U56"/>
  <c r="Y56" s="1"/>
  <c r="U55"/>
  <c r="Y55" s="1"/>
  <c r="U54"/>
  <c r="Y54" s="1"/>
  <c r="V53"/>
  <c r="U53"/>
  <c r="Y53" s="1"/>
  <c r="U52"/>
  <c r="Y52" s="1"/>
  <c r="U51"/>
  <c r="Y51" s="1"/>
  <c r="U50"/>
  <c r="Y50" s="1"/>
  <c r="V49"/>
  <c r="U49"/>
  <c r="Y49" s="1"/>
  <c r="U48"/>
  <c r="Y48" s="1"/>
  <c r="U47"/>
  <c r="Y47" s="1"/>
  <c r="U46"/>
  <c r="Y46" s="1"/>
  <c r="V45"/>
  <c r="U45"/>
  <c r="Y45" s="1"/>
  <c r="U44"/>
  <c r="Y44" s="1"/>
  <c r="U43"/>
  <c r="Y43" s="1"/>
  <c r="U42"/>
  <c r="Y42" s="1"/>
  <c r="V41"/>
  <c r="U41"/>
  <c r="Y41" s="1"/>
  <c r="U40"/>
  <c r="Y40" s="1"/>
  <c r="U39"/>
  <c r="Y39" s="1"/>
  <c r="U38"/>
  <c r="Y38" s="1"/>
  <c r="V37"/>
  <c r="U37"/>
  <c r="Y37" s="1"/>
  <c r="U36"/>
  <c r="Y36" s="1"/>
  <c r="U35"/>
  <c r="Y35" s="1"/>
  <c r="U34"/>
  <c r="Y34" s="1"/>
  <c r="V33"/>
  <c r="U33"/>
  <c r="Y33" s="1"/>
  <c r="U32"/>
  <c r="Y32" s="1"/>
  <c r="U31"/>
  <c r="Y31" s="1"/>
  <c r="U30"/>
  <c r="Y30" s="1"/>
  <c r="V29"/>
  <c r="U29"/>
  <c r="Y29" s="1"/>
  <c r="U28"/>
  <c r="Y28" s="1"/>
  <c r="U27"/>
  <c r="Y27" s="1"/>
  <c r="U26"/>
  <c r="Y26" s="1"/>
  <c r="V25"/>
  <c r="U25"/>
  <c r="Y25" s="1"/>
  <c r="U24"/>
  <c r="Y24" s="1"/>
  <c r="U23"/>
  <c r="Y23" s="1"/>
  <c r="U22"/>
  <c r="Y22" s="1"/>
  <c r="V21"/>
  <c r="U21"/>
  <c r="Y21" s="1"/>
  <c r="U20"/>
  <c r="Y20" s="1"/>
  <c r="U19"/>
  <c r="Y19" s="1"/>
  <c r="U18"/>
  <c r="Y18" s="1"/>
  <c r="V17"/>
  <c r="U17"/>
  <c r="Y17" s="1"/>
  <c r="U16"/>
  <c r="Y16" s="1"/>
  <c r="U15"/>
  <c r="Y15" s="1"/>
  <c r="U14"/>
  <c r="U625" i="2"/>
  <c r="U624"/>
  <c r="U623"/>
  <c r="U622"/>
  <c r="U621"/>
  <c r="U620"/>
  <c r="U619"/>
  <c r="U618"/>
  <c r="U617"/>
  <c r="U616"/>
  <c r="U615"/>
  <c r="U614"/>
  <c r="U613"/>
  <c r="U612"/>
  <c r="U611"/>
  <c r="U610"/>
  <c r="U609"/>
  <c r="U608"/>
  <c r="U607"/>
  <c r="U606"/>
  <c r="U605"/>
  <c r="U604"/>
  <c r="U603"/>
  <c r="U602"/>
  <c r="U601"/>
  <c r="U600"/>
  <c r="U599"/>
  <c r="U598"/>
  <c r="U597"/>
  <c r="U596"/>
  <c r="U595"/>
  <c r="U594"/>
  <c r="U593"/>
  <c r="U592"/>
  <c r="U591"/>
  <c r="U590"/>
  <c r="U589"/>
  <c r="U588"/>
  <c r="U587"/>
  <c r="U586"/>
  <c r="U585"/>
  <c r="U584"/>
  <c r="U583"/>
  <c r="U582"/>
  <c r="U581"/>
  <c r="U580"/>
  <c r="U579"/>
  <c r="U578"/>
  <c r="U577"/>
  <c r="U576"/>
  <c r="U575"/>
  <c r="U574"/>
  <c r="U573"/>
  <c r="U572"/>
  <c r="U571"/>
  <c r="U570"/>
  <c r="U569"/>
  <c r="U568"/>
  <c r="U567"/>
  <c r="U566"/>
  <c r="U565"/>
  <c r="U564"/>
  <c r="U563"/>
  <c r="U562"/>
  <c r="U561"/>
  <c r="U560"/>
  <c r="U559"/>
  <c r="U558"/>
  <c r="U557"/>
  <c r="U556"/>
  <c r="U555"/>
  <c r="U554"/>
  <c r="U553"/>
  <c r="U552"/>
  <c r="U551"/>
  <c r="U550"/>
  <c r="U549"/>
  <c r="U548"/>
  <c r="U547"/>
  <c r="U546"/>
  <c r="U545"/>
  <c r="U544"/>
  <c r="U543"/>
  <c r="U542"/>
  <c r="U541"/>
  <c r="U540"/>
  <c r="U539"/>
  <c r="U538"/>
  <c r="U537"/>
  <c r="U536"/>
  <c r="U535"/>
  <c r="U534"/>
  <c r="U533"/>
  <c r="U532"/>
  <c r="U531"/>
  <c r="U530"/>
  <c r="U529"/>
  <c r="U528"/>
  <c r="U527"/>
  <c r="U526"/>
  <c r="U525"/>
  <c r="U524"/>
  <c r="U523"/>
  <c r="U522"/>
  <c r="U521"/>
  <c r="U520"/>
  <c r="U519"/>
  <c r="U518"/>
  <c r="U517"/>
  <c r="U516"/>
  <c r="U515"/>
  <c r="U514"/>
  <c r="U513"/>
  <c r="U512"/>
  <c r="U511"/>
  <c r="U510"/>
  <c r="U509"/>
  <c r="U508"/>
  <c r="U507"/>
  <c r="U506"/>
  <c r="U505"/>
  <c r="U504"/>
  <c r="U503"/>
  <c r="U502"/>
  <c r="U501"/>
  <c r="U500"/>
  <c r="U499"/>
  <c r="U498"/>
  <c r="U497"/>
  <c r="U496"/>
  <c r="U495"/>
  <c r="U494"/>
  <c r="U493"/>
  <c r="U492"/>
  <c r="U491"/>
  <c r="U490"/>
  <c r="U489"/>
  <c r="U488"/>
  <c r="U487"/>
  <c r="U486"/>
  <c r="U485"/>
  <c r="U484"/>
  <c r="U483"/>
  <c r="U482"/>
  <c r="U481"/>
  <c r="U480"/>
  <c r="U479"/>
  <c r="U478"/>
  <c r="U477"/>
  <c r="U476"/>
  <c r="U475"/>
  <c r="U474"/>
  <c r="U473"/>
  <c r="U472"/>
  <c r="U471"/>
  <c r="U470"/>
  <c r="U469"/>
  <c r="U468"/>
  <c r="U467"/>
  <c r="U466"/>
  <c r="U465"/>
  <c r="U464"/>
  <c r="U463"/>
  <c r="U462"/>
  <c r="U461"/>
  <c r="U460"/>
  <c r="U459"/>
  <c r="U458"/>
  <c r="U457"/>
  <c r="U456"/>
  <c r="U455"/>
  <c r="U454"/>
  <c r="U453"/>
  <c r="U452"/>
  <c r="U451"/>
  <c r="U450"/>
  <c r="U449"/>
  <c r="U448"/>
  <c r="U447"/>
  <c r="U446"/>
  <c r="U445"/>
  <c r="U444"/>
  <c r="U443"/>
  <c r="U442"/>
  <c r="U441"/>
  <c r="U440"/>
  <c r="U439"/>
  <c r="U438"/>
  <c r="U437"/>
  <c r="U436"/>
  <c r="U435"/>
  <c r="U434"/>
  <c r="U433"/>
  <c r="U432"/>
  <c r="U431"/>
  <c r="U430"/>
  <c r="U429"/>
  <c r="U428"/>
  <c r="U427"/>
  <c r="U426"/>
  <c r="U425"/>
  <c r="U424"/>
  <c r="U423"/>
  <c r="U422"/>
  <c r="U421"/>
  <c r="U420"/>
  <c r="U419"/>
  <c r="U418"/>
  <c r="U417"/>
  <c r="U416"/>
  <c r="U415"/>
  <c r="U414"/>
  <c r="U413"/>
  <c r="U412"/>
  <c r="U411"/>
  <c r="U410"/>
  <c r="U409"/>
  <c r="U408"/>
  <c r="U407"/>
  <c r="U406"/>
  <c r="U405"/>
  <c r="U404"/>
  <c r="U403"/>
  <c r="U402"/>
  <c r="U401"/>
  <c r="U400"/>
  <c r="U399"/>
  <c r="U398"/>
  <c r="U397"/>
  <c r="U396"/>
  <c r="U395"/>
  <c r="U394"/>
  <c r="U393"/>
  <c r="U392"/>
  <c r="U391"/>
  <c r="U390"/>
  <c r="U389"/>
  <c r="U388"/>
  <c r="U387"/>
  <c r="U386"/>
  <c r="U385"/>
  <c r="U384"/>
  <c r="U383"/>
  <c r="U382"/>
  <c r="U381"/>
  <c r="U380"/>
  <c r="U379"/>
  <c r="U378"/>
  <c r="U377"/>
  <c r="U376"/>
  <c r="U375"/>
  <c r="U374"/>
  <c r="U373"/>
  <c r="U372"/>
  <c r="U371"/>
  <c r="U370"/>
  <c r="U369"/>
  <c r="U368"/>
  <c r="U367"/>
  <c r="U366"/>
  <c r="U365"/>
  <c r="U364"/>
  <c r="U363"/>
  <c r="U362"/>
  <c r="U361"/>
  <c r="U360"/>
  <c r="U359"/>
  <c r="U358"/>
  <c r="U357"/>
  <c r="U356"/>
  <c r="U355"/>
  <c r="U354"/>
  <c r="U353"/>
  <c r="U352"/>
  <c r="U351"/>
  <c r="U350"/>
  <c r="U349"/>
  <c r="U348"/>
  <c r="U347"/>
  <c r="U346"/>
  <c r="U345"/>
  <c r="U344"/>
  <c r="U343"/>
  <c r="U342"/>
  <c r="U341"/>
  <c r="U340"/>
  <c r="U339"/>
  <c r="U338"/>
  <c r="U337"/>
  <c r="U336"/>
  <c r="U335"/>
  <c r="U334"/>
  <c r="U333"/>
  <c r="U332"/>
  <c r="U331"/>
  <c r="U330"/>
  <c r="U329"/>
  <c r="U328"/>
  <c r="U327"/>
  <c r="U326"/>
  <c r="U325"/>
  <c r="U324"/>
  <c r="U323"/>
  <c r="U322"/>
  <c r="U321"/>
  <c r="U320"/>
  <c r="U319"/>
  <c r="U318"/>
  <c r="U317"/>
  <c r="U316"/>
  <c r="U315"/>
  <c r="U314"/>
  <c r="U313"/>
  <c r="U312"/>
  <c r="U311"/>
  <c r="U310"/>
  <c r="U309"/>
  <c r="U308"/>
  <c r="U307"/>
  <c r="U306"/>
  <c r="U305"/>
  <c r="U304"/>
  <c r="U303"/>
  <c r="U302"/>
  <c r="U301"/>
  <c r="U300"/>
  <c r="U299"/>
  <c r="U298"/>
  <c r="U297"/>
  <c r="U296"/>
  <c r="U295"/>
  <c r="U294"/>
  <c r="U293"/>
  <c r="U292"/>
  <c r="U291"/>
  <c r="U290"/>
  <c r="U289"/>
  <c r="U288"/>
  <c r="U287"/>
  <c r="U286"/>
  <c r="U285"/>
  <c r="U284"/>
  <c r="U283"/>
  <c r="U282"/>
  <c r="U281"/>
  <c r="U280"/>
  <c r="U279"/>
  <c r="U278"/>
  <c r="U277"/>
  <c r="U276"/>
  <c r="U275"/>
  <c r="U274"/>
  <c r="U273"/>
  <c r="U272"/>
  <c r="U271"/>
  <c r="U270"/>
  <c r="U269"/>
  <c r="U268"/>
  <c r="U267"/>
  <c r="U266"/>
  <c r="U265"/>
  <c r="U264"/>
  <c r="U263"/>
  <c r="U262"/>
  <c r="U261"/>
  <c r="U260"/>
  <c r="U259"/>
  <c r="U258"/>
  <c r="U257"/>
  <c r="U256"/>
  <c r="U255"/>
  <c r="U254"/>
  <c r="U253"/>
  <c r="U252"/>
  <c r="U251"/>
  <c r="U250"/>
  <c r="U249"/>
  <c r="U248"/>
  <c r="U247"/>
  <c r="U246"/>
  <c r="U245"/>
  <c r="U244"/>
  <c r="U243"/>
  <c r="U242"/>
  <c r="U241"/>
  <c r="X241" s="1"/>
  <c r="U240"/>
  <c r="X240" s="1"/>
  <c r="U239"/>
  <c r="X239" s="1"/>
  <c r="U238"/>
  <c r="X238" s="1"/>
  <c r="U237"/>
  <c r="X237" s="1"/>
  <c r="U236"/>
  <c r="X236" s="1"/>
  <c r="U235"/>
  <c r="X235" s="1"/>
  <c r="U234"/>
  <c r="X234" s="1"/>
  <c r="U233"/>
  <c r="X233" s="1"/>
  <c r="U232"/>
  <c r="X232" s="1"/>
  <c r="U231"/>
  <c r="X231" s="1"/>
  <c r="U230"/>
  <c r="X230" s="1"/>
  <c r="U229"/>
  <c r="X229" s="1"/>
  <c r="U228"/>
  <c r="X228" s="1"/>
  <c r="U227"/>
  <c r="X227" s="1"/>
  <c r="U226"/>
  <c r="X226" s="1"/>
  <c r="U225"/>
  <c r="X225" s="1"/>
  <c r="U224"/>
  <c r="X224" s="1"/>
  <c r="U223"/>
  <c r="X223" s="1"/>
  <c r="U222"/>
  <c r="X222" s="1"/>
  <c r="U221"/>
  <c r="X221" s="1"/>
  <c r="U220"/>
  <c r="X220" s="1"/>
  <c r="U219"/>
  <c r="X219" s="1"/>
  <c r="U218"/>
  <c r="X218" s="1"/>
  <c r="U217"/>
  <c r="X217" s="1"/>
  <c r="U216"/>
  <c r="X216" s="1"/>
  <c r="U215"/>
  <c r="X215" s="1"/>
  <c r="U214"/>
  <c r="X214" s="1"/>
  <c r="U213"/>
  <c r="X213" s="1"/>
  <c r="U212"/>
  <c r="X212" s="1"/>
  <c r="U211"/>
  <c r="X211" s="1"/>
  <c r="U210"/>
  <c r="X210" s="1"/>
  <c r="U209"/>
  <c r="X209" s="1"/>
  <c r="U208"/>
  <c r="X208" s="1"/>
  <c r="U207"/>
  <c r="X207" s="1"/>
  <c r="U206"/>
  <c r="X206" s="1"/>
  <c r="U205"/>
  <c r="X205" s="1"/>
  <c r="U204"/>
  <c r="X204" s="1"/>
  <c r="U203"/>
  <c r="X203" s="1"/>
  <c r="U202"/>
  <c r="X202" s="1"/>
  <c r="U201"/>
  <c r="X201" s="1"/>
  <c r="U200"/>
  <c r="X200" s="1"/>
  <c r="U199"/>
  <c r="X199" s="1"/>
  <c r="U198"/>
  <c r="X198" s="1"/>
  <c r="U197"/>
  <c r="X197" s="1"/>
  <c r="U196"/>
  <c r="X196" s="1"/>
  <c r="U195"/>
  <c r="X195" s="1"/>
  <c r="U194"/>
  <c r="X194" s="1"/>
  <c r="U193"/>
  <c r="X193" s="1"/>
  <c r="U192"/>
  <c r="X192" s="1"/>
  <c r="U191"/>
  <c r="X191" s="1"/>
  <c r="U190"/>
  <c r="X190" s="1"/>
  <c r="U189"/>
  <c r="X189" s="1"/>
  <c r="U188"/>
  <c r="X188" s="1"/>
  <c r="U187"/>
  <c r="X187" s="1"/>
  <c r="U186"/>
  <c r="X186" s="1"/>
  <c r="U185"/>
  <c r="X185" s="1"/>
  <c r="U184"/>
  <c r="X184" s="1"/>
  <c r="U183"/>
  <c r="X183" s="1"/>
  <c r="U182"/>
  <c r="X182" s="1"/>
  <c r="U181"/>
  <c r="X181" s="1"/>
  <c r="U180"/>
  <c r="X180" s="1"/>
  <c r="U179"/>
  <c r="X179" s="1"/>
  <c r="U178"/>
  <c r="X178" s="1"/>
  <c r="U177"/>
  <c r="X177" s="1"/>
  <c r="U176"/>
  <c r="X176" s="1"/>
  <c r="U175"/>
  <c r="X175" s="1"/>
  <c r="U174"/>
  <c r="X174" s="1"/>
  <c r="U173"/>
  <c r="X173" s="1"/>
  <c r="U172"/>
  <c r="X172" s="1"/>
  <c r="U171"/>
  <c r="X171" s="1"/>
  <c r="U170"/>
  <c r="X170" s="1"/>
  <c r="U169"/>
  <c r="X169" s="1"/>
  <c r="U168"/>
  <c r="X168" s="1"/>
  <c r="U167"/>
  <c r="X167" s="1"/>
  <c r="U166"/>
  <c r="X166" s="1"/>
  <c r="U165"/>
  <c r="X165" s="1"/>
  <c r="U164"/>
  <c r="X164" s="1"/>
  <c r="U163"/>
  <c r="X163" s="1"/>
  <c r="U162"/>
  <c r="X162" s="1"/>
  <c r="U161"/>
  <c r="X161" s="1"/>
  <c r="U160"/>
  <c r="X160" s="1"/>
  <c r="U159"/>
  <c r="X159" s="1"/>
  <c r="U158"/>
  <c r="X158" s="1"/>
  <c r="U157"/>
  <c r="X157" s="1"/>
  <c r="U156"/>
  <c r="X156" s="1"/>
  <c r="U155"/>
  <c r="X155" s="1"/>
  <c r="U154"/>
  <c r="X154" s="1"/>
  <c r="U153"/>
  <c r="X153" s="1"/>
  <c r="U152"/>
  <c r="X152" s="1"/>
  <c r="U151"/>
  <c r="X151" s="1"/>
  <c r="U150"/>
  <c r="X150" s="1"/>
  <c r="U149"/>
  <c r="X149" s="1"/>
  <c r="U148"/>
  <c r="X148" s="1"/>
  <c r="U147"/>
  <c r="X147" s="1"/>
  <c r="U146"/>
  <c r="X146" s="1"/>
  <c r="U145"/>
  <c r="X145" s="1"/>
  <c r="U144"/>
  <c r="X144" s="1"/>
  <c r="U143"/>
  <c r="X143" s="1"/>
  <c r="U142"/>
  <c r="X142" s="1"/>
  <c r="U141"/>
  <c r="X141" s="1"/>
  <c r="U140"/>
  <c r="X140" s="1"/>
  <c r="U139"/>
  <c r="X139" s="1"/>
  <c r="U138"/>
  <c r="X138" s="1"/>
  <c r="U137"/>
  <c r="X137" s="1"/>
  <c r="U136"/>
  <c r="X136" s="1"/>
  <c r="U135"/>
  <c r="X135" s="1"/>
  <c r="U134"/>
  <c r="X134" s="1"/>
  <c r="U133"/>
  <c r="X133" s="1"/>
  <c r="U132"/>
  <c r="X132" s="1"/>
  <c r="U131"/>
  <c r="X131" s="1"/>
  <c r="U130"/>
  <c r="X130" s="1"/>
  <c r="U129"/>
  <c r="X129" s="1"/>
  <c r="U128"/>
  <c r="X128" s="1"/>
  <c r="U127"/>
  <c r="X127" s="1"/>
  <c r="U126"/>
  <c r="X126" s="1"/>
  <c r="U125"/>
  <c r="X125" s="1"/>
  <c r="U124"/>
  <c r="X124" s="1"/>
  <c r="U123"/>
  <c r="X123" s="1"/>
  <c r="U122"/>
  <c r="X122" s="1"/>
  <c r="U121"/>
  <c r="X121" s="1"/>
  <c r="U120"/>
  <c r="X120" s="1"/>
  <c r="U119"/>
  <c r="X119" s="1"/>
  <c r="U118"/>
  <c r="X118" s="1"/>
  <c r="U117"/>
  <c r="X117" s="1"/>
  <c r="U116"/>
  <c r="X116" s="1"/>
  <c r="U115"/>
  <c r="X115" s="1"/>
  <c r="U114"/>
  <c r="X114" s="1"/>
  <c r="U113"/>
  <c r="X113" s="1"/>
  <c r="U112"/>
  <c r="X112" s="1"/>
  <c r="U111"/>
  <c r="X111" s="1"/>
  <c r="U110"/>
  <c r="X110" s="1"/>
  <c r="U109"/>
  <c r="X109" s="1"/>
  <c r="U108"/>
  <c r="X108" s="1"/>
  <c r="U107"/>
  <c r="X107" s="1"/>
  <c r="U106"/>
  <c r="X106" s="1"/>
  <c r="U105"/>
  <c r="X105" s="1"/>
  <c r="U104"/>
  <c r="X104" s="1"/>
  <c r="U103"/>
  <c r="X103" s="1"/>
  <c r="U102"/>
  <c r="X102" s="1"/>
  <c r="U101"/>
  <c r="X101" s="1"/>
  <c r="U100"/>
  <c r="X100" s="1"/>
  <c r="U99"/>
  <c r="X99" s="1"/>
  <c r="U98"/>
  <c r="X98" s="1"/>
  <c r="U97"/>
  <c r="X97" s="1"/>
  <c r="U96"/>
  <c r="X96" s="1"/>
  <c r="U95"/>
  <c r="X95" s="1"/>
  <c r="U94"/>
  <c r="X94" s="1"/>
  <c r="U93"/>
  <c r="X93" s="1"/>
  <c r="U92"/>
  <c r="X92" s="1"/>
  <c r="U91"/>
  <c r="X91" s="1"/>
  <c r="U90"/>
  <c r="X90" s="1"/>
  <c r="U89"/>
  <c r="X89" s="1"/>
  <c r="U88"/>
  <c r="X88" s="1"/>
  <c r="U87"/>
  <c r="X87" s="1"/>
  <c r="U86"/>
  <c r="X86" s="1"/>
  <c r="U85"/>
  <c r="X85" s="1"/>
  <c r="U84"/>
  <c r="X84" s="1"/>
  <c r="U83"/>
  <c r="X83" s="1"/>
  <c r="U82"/>
  <c r="X82" s="1"/>
  <c r="U81"/>
  <c r="X81" s="1"/>
  <c r="U80"/>
  <c r="X80" s="1"/>
  <c r="U79"/>
  <c r="X79" s="1"/>
  <c r="U78"/>
  <c r="X78" s="1"/>
  <c r="U77"/>
  <c r="X77" s="1"/>
  <c r="U76"/>
  <c r="X76" s="1"/>
  <c r="U75"/>
  <c r="X75" s="1"/>
  <c r="U74"/>
  <c r="X74" s="1"/>
  <c r="U73"/>
  <c r="X73" s="1"/>
  <c r="U72"/>
  <c r="X72" s="1"/>
  <c r="U71"/>
  <c r="X71" s="1"/>
  <c r="U70"/>
  <c r="X70" s="1"/>
  <c r="U69"/>
  <c r="X69" s="1"/>
  <c r="U68"/>
  <c r="X68" s="1"/>
  <c r="U67"/>
  <c r="X67" s="1"/>
  <c r="U66"/>
  <c r="X66" s="1"/>
  <c r="U65"/>
  <c r="X65" s="1"/>
  <c r="U64"/>
  <c r="X64" s="1"/>
  <c r="U63"/>
  <c r="X63" s="1"/>
  <c r="U62"/>
  <c r="X62" s="1"/>
  <c r="U61"/>
  <c r="X61" s="1"/>
  <c r="U60"/>
  <c r="X60" s="1"/>
  <c r="U59"/>
  <c r="X59" s="1"/>
  <c r="U58"/>
  <c r="X58" s="1"/>
  <c r="U57"/>
  <c r="X57" s="1"/>
  <c r="U56"/>
  <c r="X56" s="1"/>
  <c r="U55"/>
  <c r="X55" s="1"/>
  <c r="U54"/>
  <c r="X54" s="1"/>
  <c r="U53"/>
  <c r="X53" s="1"/>
  <c r="U52"/>
  <c r="X52" s="1"/>
  <c r="U51"/>
  <c r="X51" s="1"/>
  <c r="U50"/>
  <c r="X50" s="1"/>
  <c r="U49"/>
  <c r="X49" s="1"/>
  <c r="U48"/>
  <c r="X48" s="1"/>
  <c r="U47"/>
  <c r="X47" s="1"/>
  <c r="U46"/>
  <c r="X46" s="1"/>
  <c r="U45"/>
  <c r="X45" s="1"/>
  <c r="U44"/>
  <c r="X44" s="1"/>
  <c r="U43"/>
  <c r="X43" s="1"/>
  <c r="U42"/>
  <c r="X42" s="1"/>
  <c r="U41"/>
  <c r="X41" s="1"/>
  <c r="U40"/>
  <c r="X40" s="1"/>
  <c r="U39"/>
  <c r="X39" s="1"/>
  <c r="U38"/>
  <c r="X38" s="1"/>
  <c r="U37"/>
  <c r="X37" s="1"/>
  <c r="U36"/>
  <c r="X36" s="1"/>
  <c r="U35"/>
  <c r="X35" s="1"/>
  <c r="U34"/>
  <c r="X34" s="1"/>
  <c r="U33"/>
  <c r="X33" s="1"/>
  <c r="U32"/>
  <c r="X32" s="1"/>
  <c r="U31"/>
  <c r="X31" s="1"/>
  <c r="U30"/>
  <c r="X30" s="1"/>
  <c r="U29"/>
  <c r="X29" s="1"/>
  <c r="U28"/>
  <c r="X28" s="1"/>
  <c r="U27"/>
  <c r="X27" s="1"/>
  <c r="U26"/>
  <c r="X26" s="1"/>
  <c r="U25"/>
  <c r="X25" s="1"/>
  <c r="U24"/>
  <c r="X24" s="1"/>
  <c r="U23"/>
  <c r="X23" s="1"/>
  <c r="U22"/>
  <c r="X22" s="1"/>
  <c r="U21"/>
  <c r="X21" s="1"/>
  <c r="U20"/>
  <c r="X20" s="1"/>
  <c r="U19"/>
  <c r="X19" s="1"/>
  <c r="U18"/>
  <c r="X18" s="1"/>
  <c r="U17"/>
  <c r="X17" s="1"/>
  <c r="U16"/>
  <c r="X16" s="1"/>
  <c r="U15"/>
  <c r="X15" s="1"/>
  <c r="U14"/>
  <c r="X14" s="1"/>
  <c r="Y625" i="1"/>
  <c r="X625"/>
  <c r="W625"/>
  <c r="V625"/>
  <c r="Y624"/>
  <c r="X624"/>
  <c r="W624"/>
  <c r="V624"/>
  <c r="Y623"/>
  <c r="X623"/>
  <c r="W623"/>
  <c r="V623"/>
  <c r="Y622"/>
  <c r="X622"/>
  <c r="W622"/>
  <c r="V622"/>
  <c r="Y621"/>
  <c r="X621"/>
  <c r="W621"/>
  <c r="V621"/>
  <c r="Y620"/>
  <c r="X620"/>
  <c r="W620"/>
  <c r="V620"/>
  <c r="Y619"/>
  <c r="X619"/>
  <c r="W619"/>
  <c r="V619"/>
  <c r="Y618"/>
  <c r="X618"/>
  <c r="W618"/>
  <c r="V618"/>
  <c r="Y617"/>
  <c r="X617"/>
  <c r="W617"/>
  <c r="V617"/>
  <c r="Y616"/>
  <c r="X616"/>
  <c r="W616"/>
  <c r="V616"/>
  <c r="Y615"/>
  <c r="X615"/>
  <c r="W615"/>
  <c r="V615"/>
  <c r="Y614"/>
  <c r="X614"/>
  <c r="W614"/>
  <c r="V614"/>
  <c r="Y613"/>
  <c r="X613"/>
  <c r="W613"/>
  <c r="V613"/>
  <c r="Y612"/>
  <c r="X612"/>
  <c r="W612"/>
  <c r="V612"/>
  <c r="Y611"/>
  <c r="X611"/>
  <c r="W611"/>
  <c r="V611"/>
  <c r="Y610"/>
  <c r="X610"/>
  <c r="W610"/>
  <c r="V610"/>
  <c r="Y609"/>
  <c r="X609"/>
  <c r="W609"/>
  <c r="V609"/>
  <c r="Y608"/>
  <c r="X608"/>
  <c r="W608"/>
  <c r="V608"/>
  <c r="Y607"/>
  <c r="X607"/>
  <c r="W607"/>
  <c r="V607"/>
  <c r="Y606"/>
  <c r="X606"/>
  <c r="W606"/>
  <c r="V606"/>
  <c r="Y605"/>
  <c r="X605"/>
  <c r="W605"/>
  <c r="V605"/>
  <c r="Y604"/>
  <c r="X604"/>
  <c r="W604"/>
  <c r="V604"/>
  <c r="Y603"/>
  <c r="X603"/>
  <c r="W603"/>
  <c r="V603"/>
  <c r="Y602"/>
  <c r="X602"/>
  <c r="W602"/>
  <c r="V602"/>
  <c r="Y601"/>
  <c r="X601"/>
  <c r="W601"/>
  <c r="V601"/>
  <c r="Y600"/>
  <c r="X600"/>
  <c r="W600"/>
  <c r="V600"/>
  <c r="Y599"/>
  <c r="X599"/>
  <c r="W599"/>
  <c r="V599"/>
  <c r="Y598"/>
  <c r="X598"/>
  <c r="W598"/>
  <c r="V598"/>
  <c r="Y597"/>
  <c r="X597"/>
  <c r="W597"/>
  <c r="V597"/>
  <c r="Y596"/>
  <c r="X596"/>
  <c r="W596"/>
  <c r="V596"/>
  <c r="Y595"/>
  <c r="X595"/>
  <c r="W595"/>
  <c r="V595"/>
  <c r="Y594"/>
  <c r="X594"/>
  <c r="W594"/>
  <c r="V594"/>
  <c r="Y593"/>
  <c r="X593"/>
  <c r="W593"/>
  <c r="V593"/>
  <c r="Y592"/>
  <c r="X592"/>
  <c r="W592"/>
  <c r="V592"/>
  <c r="Y591"/>
  <c r="X591"/>
  <c r="W591"/>
  <c r="V591"/>
  <c r="Y590"/>
  <c r="X590"/>
  <c r="W590"/>
  <c r="V590"/>
  <c r="Y589"/>
  <c r="X589"/>
  <c r="W589"/>
  <c r="V589"/>
  <c r="Y588"/>
  <c r="X588"/>
  <c r="W588"/>
  <c r="V588"/>
  <c r="Y587"/>
  <c r="X587"/>
  <c r="W587"/>
  <c r="V587"/>
  <c r="Y586"/>
  <c r="X586"/>
  <c r="W586"/>
  <c r="V586"/>
  <c r="Y585"/>
  <c r="X585"/>
  <c r="W585"/>
  <c r="V585"/>
  <c r="Y584"/>
  <c r="X584"/>
  <c r="W584"/>
  <c r="V584"/>
  <c r="Y583"/>
  <c r="X583"/>
  <c r="W583"/>
  <c r="V583"/>
  <c r="Y582"/>
  <c r="X582"/>
  <c r="W582"/>
  <c r="V582"/>
  <c r="Y581"/>
  <c r="X581"/>
  <c r="W581"/>
  <c r="V581"/>
  <c r="Y580"/>
  <c r="X580"/>
  <c r="W580"/>
  <c r="V580"/>
  <c r="Y579"/>
  <c r="X579"/>
  <c r="W579"/>
  <c r="V579"/>
  <c r="Y578"/>
  <c r="X578"/>
  <c r="W578"/>
  <c r="V578"/>
  <c r="Y577"/>
  <c r="X577"/>
  <c r="W577"/>
  <c r="V577"/>
  <c r="Y576"/>
  <c r="X576"/>
  <c r="W576"/>
  <c r="V576"/>
  <c r="Y575"/>
  <c r="X575"/>
  <c r="W575"/>
  <c r="V575"/>
  <c r="Y574"/>
  <c r="X574"/>
  <c r="W574"/>
  <c r="V574"/>
  <c r="Y573"/>
  <c r="X573"/>
  <c r="W573"/>
  <c r="V573"/>
  <c r="Y572"/>
  <c r="X572"/>
  <c r="W572"/>
  <c r="V572"/>
  <c r="Y571"/>
  <c r="X571"/>
  <c r="W571"/>
  <c r="V571"/>
  <c r="Y570"/>
  <c r="X570"/>
  <c r="W570"/>
  <c r="V570"/>
  <c r="Y569"/>
  <c r="X569"/>
  <c r="W569"/>
  <c r="V569"/>
  <c r="Y568"/>
  <c r="X568"/>
  <c r="W568"/>
  <c r="V568"/>
  <c r="Y567"/>
  <c r="X567"/>
  <c r="W567"/>
  <c r="V567"/>
  <c r="Y566"/>
  <c r="X566"/>
  <c r="W566"/>
  <c r="V566"/>
  <c r="Y565"/>
  <c r="X565"/>
  <c r="W565"/>
  <c r="V565"/>
  <c r="Y564"/>
  <c r="X564"/>
  <c r="W564"/>
  <c r="V564"/>
  <c r="Y563"/>
  <c r="X563"/>
  <c r="W563"/>
  <c r="V563"/>
  <c r="Y562"/>
  <c r="X562"/>
  <c r="W562"/>
  <c r="V562"/>
  <c r="Y561"/>
  <c r="X561"/>
  <c r="W561"/>
  <c r="V561"/>
  <c r="Y560"/>
  <c r="X560"/>
  <c r="W560"/>
  <c r="V560"/>
  <c r="Y559"/>
  <c r="X559"/>
  <c r="W559"/>
  <c r="V559"/>
  <c r="Y558"/>
  <c r="X558"/>
  <c r="W558"/>
  <c r="V558"/>
  <c r="Y557"/>
  <c r="X557"/>
  <c r="W557"/>
  <c r="V557"/>
  <c r="Y556"/>
  <c r="X556"/>
  <c r="W556"/>
  <c r="V556"/>
  <c r="Y555"/>
  <c r="X555"/>
  <c r="W555"/>
  <c r="V555"/>
  <c r="Y554"/>
  <c r="X554"/>
  <c r="W554"/>
  <c r="V554"/>
  <c r="Y553"/>
  <c r="X553"/>
  <c r="W553"/>
  <c r="V553"/>
  <c r="Y552"/>
  <c r="X552"/>
  <c r="W552"/>
  <c r="V552"/>
  <c r="Y551"/>
  <c r="X551"/>
  <c r="W551"/>
  <c r="V551"/>
  <c r="Y550"/>
  <c r="X550"/>
  <c r="W550"/>
  <c r="V550"/>
  <c r="Y549"/>
  <c r="X549"/>
  <c r="W549"/>
  <c r="V549"/>
  <c r="Y548"/>
  <c r="X548"/>
  <c r="W548"/>
  <c r="V548"/>
  <c r="Y547"/>
  <c r="X547"/>
  <c r="W547"/>
  <c r="V547"/>
  <c r="Y546"/>
  <c r="X546"/>
  <c r="W546"/>
  <c r="V546"/>
  <c r="Y545"/>
  <c r="X545"/>
  <c r="W545"/>
  <c r="V545"/>
  <c r="Y544"/>
  <c r="X544"/>
  <c r="W544"/>
  <c r="V544"/>
  <c r="Y543"/>
  <c r="X543"/>
  <c r="W543"/>
  <c r="V543"/>
  <c r="Y542"/>
  <c r="X542"/>
  <c r="W542"/>
  <c r="V542"/>
  <c r="Y541"/>
  <c r="X541"/>
  <c r="W541"/>
  <c r="V541"/>
  <c r="Y540"/>
  <c r="X540"/>
  <c r="W540"/>
  <c r="V540"/>
  <c r="Y539"/>
  <c r="X539"/>
  <c r="W539"/>
  <c r="V539"/>
  <c r="Y538"/>
  <c r="X538"/>
  <c r="W538"/>
  <c r="V538"/>
  <c r="Y537"/>
  <c r="X537"/>
  <c r="W537"/>
  <c r="V537"/>
  <c r="Y536"/>
  <c r="X536"/>
  <c r="W536"/>
  <c r="V536"/>
  <c r="Y535"/>
  <c r="X535"/>
  <c r="W535"/>
  <c r="V535"/>
  <c r="Y534"/>
  <c r="X534"/>
  <c r="W534"/>
  <c r="V534"/>
  <c r="Y533"/>
  <c r="X533"/>
  <c r="W533"/>
  <c r="V533"/>
  <c r="Y532"/>
  <c r="X532"/>
  <c r="W532"/>
  <c r="V532"/>
  <c r="Y531"/>
  <c r="X531"/>
  <c r="W531"/>
  <c r="V531"/>
  <c r="Y530"/>
  <c r="X530"/>
  <c r="W530"/>
  <c r="V530"/>
  <c r="Y529"/>
  <c r="X529"/>
  <c r="W529"/>
  <c r="V529"/>
  <c r="Y528"/>
  <c r="X528"/>
  <c r="W528"/>
  <c r="V528"/>
  <c r="Y527"/>
  <c r="X527"/>
  <c r="W527"/>
  <c r="V527"/>
  <c r="Y526"/>
  <c r="X526"/>
  <c r="W526"/>
  <c r="V526"/>
  <c r="Y525"/>
  <c r="X525"/>
  <c r="W525"/>
  <c r="V525"/>
  <c r="Y524"/>
  <c r="X524"/>
  <c r="W524"/>
  <c r="V524"/>
  <c r="Y523"/>
  <c r="X523"/>
  <c r="W523"/>
  <c r="V523"/>
  <c r="Y522"/>
  <c r="X522"/>
  <c r="W522"/>
  <c r="V522"/>
  <c r="Y521"/>
  <c r="X521"/>
  <c r="W521"/>
  <c r="V521"/>
  <c r="Y520"/>
  <c r="X520"/>
  <c r="W520"/>
  <c r="V520"/>
  <c r="Y519"/>
  <c r="X519"/>
  <c r="W519"/>
  <c r="V519"/>
  <c r="Y518"/>
  <c r="X518"/>
  <c r="W518"/>
  <c r="V518"/>
  <c r="Y517"/>
  <c r="X517"/>
  <c r="W517"/>
  <c r="V517"/>
  <c r="Y516"/>
  <c r="X516"/>
  <c r="W516"/>
  <c r="V516"/>
  <c r="Y515"/>
  <c r="X515"/>
  <c r="W515"/>
  <c r="V515"/>
  <c r="Y514"/>
  <c r="X514"/>
  <c r="W514"/>
  <c r="V514"/>
  <c r="Y513"/>
  <c r="X513"/>
  <c r="W513"/>
  <c r="V513"/>
  <c r="Y512"/>
  <c r="X512"/>
  <c r="W512"/>
  <c r="V512"/>
  <c r="Y511"/>
  <c r="X511"/>
  <c r="W511"/>
  <c r="V511"/>
  <c r="Y510"/>
  <c r="X510"/>
  <c r="W510"/>
  <c r="V510"/>
  <c r="Y509"/>
  <c r="X509"/>
  <c r="W509"/>
  <c r="V509"/>
  <c r="Y508"/>
  <c r="X508"/>
  <c r="W508"/>
  <c r="V508"/>
  <c r="Y507"/>
  <c r="X507"/>
  <c r="W507"/>
  <c r="V507"/>
  <c r="Y506"/>
  <c r="X506"/>
  <c r="W506"/>
  <c r="V506"/>
  <c r="Y505"/>
  <c r="X505"/>
  <c r="W505"/>
  <c r="V505"/>
  <c r="Y504"/>
  <c r="X504"/>
  <c r="W504"/>
  <c r="V504"/>
  <c r="Y503"/>
  <c r="X503"/>
  <c r="W503"/>
  <c r="V503"/>
  <c r="Y502"/>
  <c r="X502"/>
  <c r="W502"/>
  <c r="V502"/>
  <c r="Y501"/>
  <c r="X501"/>
  <c r="W501"/>
  <c r="V501"/>
  <c r="Y500"/>
  <c r="X500"/>
  <c r="W500"/>
  <c r="V500"/>
  <c r="Y499"/>
  <c r="X499"/>
  <c r="W499"/>
  <c r="V499"/>
  <c r="Y498"/>
  <c r="X498"/>
  <c r="W498"/>
  <c r="V498"/>
  <c r="Y497"/>
  <c r="X497"/>
  <c r="W497"/>
  <c r="V497"/>
  <c r="Y496"/>
  <c r="X496"/>
  <c r="W496"/>
  <c r="V496"/>
  <c r="Y495"/>
  <c r="X495"/>
  <c r="W495"/>
  <c r="V495"/>
  <c r="Y494"/>
  <c r="X494"/>
  <c r="W494"/>
  <c r="V494"/>
  <c r="Y493"/>
  <c r="X493"/>
  <c r="W493"/>
  <c r="V493"/>
  <c r="Y492"/>
  <c r="X492"/>
  <c r="W492"/>
  <c r="V492"/>
  <c r="Y491"/>
  <c r="X491"/>
  <c r="W491"/>
  <c r="V491"/>
  <c r="Y490"/>
  <c r="X490"/>
  <c r="W490"/>
  <c r="V490"/>
  <c r="Y489"/>
  <c r="X489"/>
  <c r="W489"/>
  <c r="V489"/>
  <c r="Y488"/>
  <c r="X488"/>
  <c r="W488"/>
  <c r="V488"/>
  <c r="Y487"/>
  <c r="X487"/>
  <c r="W487"/>
  <c r="V487"/>
  <c r="Y486"/>
  <c r="X486"/>
  <c r="W486"/>
  <c r="V486"/>
  <c r="Y485"/>
  <c r="X485"/>
  <c r="W485"/>
  <c r="V485"/>
  <c r="Y484"/>
  <c r="X484"/>
  <c r="W484"/>
  <c r="V484"/>
  <c r="Y483"/>
  <c r="X483"/>
  <c r="W483"/>
  <c r="V483"/>
  <c r="Y482"/>
  <c r="X482"/>
  <c r="W482"/>
  <c r="V482"/>
  <c r="Y481"/>
  <c r="X481"/>
  <c r="W481"/>
  <c r="V481"/>
  <c r="Y480"/>
  <c r="X480"/>
  <c r="W480"/>
  <c r="V480"/>
  <c r="Y479"/>
  <c r="X479"/>
  <c r="W479"/>
  <c r="V479"/>
  <c r="Y478"/>
  <c r="X478"/>
  <c r="W478"/>
  <c r="V478"/>
  <c r="Y477"/>
  <c r="X477"/>
  <c r="W477"/>
  <c r="V477"/>
  <c r="Y476"/>
  <c r="X476"/>
  <c r="W476"/>
  <c r="V476"/>
  <c r="Y475"/>
  <c r="X475"/>
  <c r="W475"/>
  <c r="V475"/>
  <c r="Y474"/>
  <c r="X474"/>
  <c r="W474"/>
  <c r="V474"/>
  <c r="Y473"/>
  <c r="X473"/>
  <c r="W473"/>
  <c r="V473"/>
  <c r="Y472"/>
  <c r="X472"/>
  <c r="W472"/>
  <c r="V472"/>
  <c r="Y471"/>
  <c r="X471"/>
  <c r="W471"/>
  <c r="V471"/>
  <c r="Y470"/>
  <c r="X470"/>
  <c r="W470"/>
  <c r="V470"/>
  <c r="Y469"/>
  <c r="X469"/>
  <c r="W469"/>
  <c r="V469"/>
  <c r="Y468"/>
  <c r="X468"/>
  <c r="W468"/>
  <c r="V468"/>
  <c r="Y467"/>
  <c r="X467"/>
  <c r="W467"/>
  <c r="V467"/>
  <c r="Y466"/>
  <c r="X466"/>
  <c r="W466"/>
  <c r="V466"/>
  <c r="Y465"/>
  <c r="X465"/>
  <c r="W465"/>
  <c r="V465"/>
  <c r="Y464"/>
  <c r="X464"/>
  <c r="W464"/>
  <c r="V464"/>
  <c r="Y463"/>
  <c r="X463"/>
  <c r="W463"/>
  <c r="V463"/>
  <c r="Y462"/>
  <c r="X462"/>
  <c r="W462"/>
  <c r="V462"/>
  <c r="Y461"/>
  <c r="X461"/>
  <c r="W461"/>
  <c r="V461"/>
  <c r="Y460"/>
  <c r="X460"/>
  <c r="W460"/>
  <c r="V460"/>
  <c r="Y459"/>
  <c r="X459"/>
  <c r="W459"/>
  <c r="V459"/>
  <c r="Y458"/>
  <c r="X458"/>
  <c r="W458"/>
  <c r="V458"/>
  <c r="Y457"/>
  <c r="X457"/>
  <c r="W457"/>
  <c r="V457"/>
  <c r="Y456"/>
  <c r="X456"/>
  <c r="W456"/>
  <c r="V456"/>
  <c r="Y455"/>
  <c r="X455"/>
  <c r="W455"/>
  <c r="V455"/>
  <c r="Y454"/>
  <c r="X454"/>
  <c r="W454"/>
  <c r="V454"/>
  <c r="Y453"/>
  <c r="X453"/>
  <c r="W453"/>
  <c r="V453"/>
  <c r="Y452"/>
  <c r="X452"/>
  <c r="W452"/>
  <c r="V452"/>
  <c r="Y451"/>
  <c r="X451"/>
  <c r="W451"/>
  <c r="V451"/>
  <c r="Y450"/>
  <c r="X450"/>
  <c r="W450"/>
  <c r="V450"/>
  <c r="Y449"/>
  <c r="X449"/>
  <c r="W449"/>
  <c r="V449"/>
  <c r="Y448"/>
  <c r="X448"/>
  <c r="W448"/>
  <c r="V448"/>
  <c r="Y447"/>
  <c r="X447"/>
  <c r="W447"/>
  <c r="V447"/>
  <c r="Y446"/>
  <c r="X446"/>
  <c r="W446"/>
  <c r="V446"/>
  <c r="Y445"/>
  <c r="X445"/>
  <c r="W445"/>
  <c r="V445"/>
  <c r="Y444"/>
  <c r="X444"/>
  <c r="W444"/>
  <c r="V444"/>
  <c r="Y443"/>
  <c r="X443"/>
  <c r="W443"/>
  <c r="V443"/>
  <c r="Y442"/>
  <c r="X442"/>
  <c r="W442"/>
  <c r="V442"/>
  <c r="Y441"/>
  <c r="X441"/>
  <c r="W441"/>
  <c r="V441"/>
  <c r="Y440"/>
  <c r="X440"/>
  <c r="W440"/>
  <c r="V440"/>
  <c r="Y439"/>
  <c r="X439"/>
  <c r="W439"/>
  <c r="V439"/>
  <c r="Y438"/>
  <c r="X438"/>
  <c r="W438"/>
  <c r="V438"/>
  <c r="Y437"/>
  <c r="X437"/>
  <c r="W437"/>
  <c r="V437"/>
  <c r="Y436"/>
  <c r="X436"/>
  <c r="W436"/>
  <c r="V436"/>
  <c r="Y435"/>
  <c r="X435"/>
  <c r="W435"/>
  <c r="V435"/>
  <c r="Y434"/>
  <c r="X434"/>
  <c r="W434"/>
  <c r="V434"/>
  <c r="Y433"/>
  <c r="X433"/>
  <c r="W433"/>
  <c r="V433"/>
  <c r="Y432"/>
  <c r="X432"/>
  <c r="W432"/>
  <c r="V432"/>
  <c r="Y431"/>
  <c r="X431"/>
  <c r="W431"/>
  <c r="V431"/>
  <c r="Y430"/>
  <c r="X430"/>
  <c r="W430"/>
  <c r="V430"/>
  <c r="Y429"/>
  <c r="X429"/>
  <c r="W429"/>
  <c r="V429"/>
  <c r="Y428"/>
  <c r="X428"/>
  <c r="W428"/>
  <c r="V428"/>
  <c r="Y427"/>
  <c r="X427"/>
  <c r="W427"/>
  <c r="V427"/>
  <c r="Y426"/>
  <c r="X426"/>
  <c r="W426"/>
  <c r="V426"/>
  <c r="Y425"/>
  <c r="X425"/>
  <c r="W425"/>
  <c r="V425"/>
  <c r="Y424"/>
  <c r="X424"/>
  <c r="W424"/>
  <c r="V424"/>
  <c r="Y423"/>
  <c r="X423"/>
  <c r="W423"/>
  <c r="V423"/>
  <c r="Y422"/>
  <c r="X422"/>
  <c r="W422"/>
  <c r="V422"/>
  <c r="Y421"/>
  <c r="X421"/>
  <c r="W421"/>
  <c r="V421"/>
  <c r="Y420"/>
  <c r="X420"/>
  <c r="W420"/>
  <c r="V420"/>
  <c r="Y419"/>
  <c r="X419"/>
  <c r="W419"/>
  <c r="V419"/>
  <c r="Y418"/>
  <c r="X418"/>
  <c r="W418"/>
  <c r="V418"/>
  <c r="Y417"/>
  <c r="X417"/>
  <c r="W417"/>
  <c r="V417"/>
  <c r="Y416"/>
  <c r="X416"/>
  <c r="W416"/>
  <c r="V416"/>
  <c r="Y415"/>
  <c r="X415"/>
  <c r="W415"/>
  <c r="V415"/>
  <c r="Y414"/>
  <c r="X414"/>
  <c r="W414"/>
  <c r="V414"/>
  <c r="Y413"/>
  <c r="X413"/>
  <c r="W413"/>
  <c r="V413"/>
  <c r="Y412"/>
  <c r="X412"/>
  <c r="W412"/>
  <c r="V412"/>
  <c r="Y411"/>
  <c r="X411"/>
  <c r="W411"/>
  <c r="V411"/>
  <c r="Y410"/>
  <c r="X410"/>
  <c r="W410"/>
  <c r="V410"/>
  <c r="Y409"/>
  <c r="X409"/>
  <c r="W409"/>
  <c r="V409"/>
  <c r="Y408"/>
  <c r="X408"/>
  <c r="W408"/>
  <c r="V408"/>
  <c r="Y407"/>
  <c r="X407"/>
  <c r="W407"/>
  <c r="V407"/>
  <c r="Y406"/>
  <c r="X406"/>
  <c r="W406"/>
  <c r="V406"/>
  <c r="Y405"/>
  <c r="X405"/>
  <c r="W405"/>
  <c r="V405"/>
  <c r="Y404"/>
  <c r="X404"/>
  <c r="W404"/>
  <c r="V404"/>
  <c r="Y403"/>
  <c r="X403"/>
  <c r="W403"/>
  <c r="V403"/>
  <c r="Y402"/>
  <c r="X402"/>
  <c r="W402"/>
  <c r="V402"/>
  <c r="Y401"/>
  <c r="X401"/>
  <c r="W401"/>
  <c r="V401"/>
  <c r="Y400"/>
  <c r="X400"/>
  <c r="W400"/>
  <c r="V400"/>
  <c r="Y399"/>
  <c r="X399"/>
  <c r="W399"/>
  <c r="V399"/>
  <c r="Y398"/>
  <c r="X398"/>
  <c r="W398"/>
  <c r="V398"/>
  <c r="Y397"/>
  <c r="X397"/>
  <c r="W397"/>
  <c r="V397"/>
  <c r="Y396"/>
  <c r="X396"/>
  <c r="W396"/>
  <c r="V396"/>
  <c r="Y395"/>
  <c r="X395"/>
  <c r="W395"/>
  <c r="V395"/>
  <c r="Y394"/>
  <c r="X394"/>
  <c r="W394"/>
  <c r="V394"/>
  <c r="Y393"/>
  <c r="X393"/>
  <c r="W393"/>
  <c r="V393"/>
  <c r="Y392"/>
  <c r="X392"/>
  <c r="W392"/>
  <c r="V392"/>
  <c r="Y391"/>
  <c r="X391"/>
  <c r="W391"/>
  <c r="V391"/>
  <c r="Y390"/>
  <c r="X390"/>
  <c r="W390"/>
  <c r="V390"/>
  <c r="Y389"/>
  <c r="X389"/>
  <c r="W389"/>
  <c r="V389"/>
  <c r="Y388"/>
  <c r="X388"/>
  <c r="W388"/>
  <c r="V388"/>
  <c r="Y387"/>
  <c r="X387"/>
  <c r="W387"/>
  <c r="V387"/>
  <c r="Y386"/>
  <c r="X386"/>
  <c r="W386"/>
  <c r="V386"/>
  <c r="Y385"/>
  <c r="X385"/>
  <c r="W385"/>
  <c r="V385"/>
  <c r="Y384"/>
  <c r="X384"/>
  <c r="W384"/>
  <c r="V384"/>
  <c r="Y383"/>
  <c r="X383"/>
  <c r="W383"/>
  <c r="V383"/>
  <c r="Y382"/>
  <c r="X382"/>
  <c r="W382"/>
  <c r="V382"/>
  <c r="Y381"/>
  <c r="X381"/>
  <c r="W381"/>
  <c r="V381"/>
  <c r="Y380"/>
  <c r="X380"/>
  <c r="W380"/>
  <c r="V380"/>
  <c r="Y379"/>
  <c r="X379"/>
  <c r="W379"/>
  <c r="V379"/>
  <c r="Y378"/>
  <c r="X378"/>
  <c r="W378"/>
  <c r="V378"/>
  <c r="Y377"/>
  <c r="X377"/>
  <c r="W377"/>
  <c r="V377"/>
  <c r="Y376"/>
  <c r="X376"/>
  <c r="W376"/>
  <c r="V376"/>
  <c r="Y375"/>
  <c r="X375"/>
  <c r="W375"/>
  <c r="V375"/>
  <c r="Y374"/>
  <c r="X374"/>
  <c r="W374"/>
  <c r="V374"/>
  <c r="Y373"/>
  <c r="X373"/>
  <c r="W373"/>
  <c r="V373"/>
  <c r="Y372"/>
  <c r="X372"/>
  <c r="W372"/>
  <c r="V372"/>
  <c r="Y371"/>
  <c r="X371"/>
  <c r="W371"/>
  <c r="V371"/>
  <c r="Y370"/>
  <c r="X370"/>
  <c r="W370"/>
  <c r="V370"/>
  <c r="Y369"/>
  <c r="X369"/>
  <c r="W369"/>
  <c r="V369"/>
  <c r="Y368"/>
  <c r="X368"/>
  <c r="W368"/>
  <c r="V368"/>
  <c r="Y367"/>
  <c r="X367"/>
  <c r="W367"/>
  <c r="V367"/>
  <c r="Y366"/>
  <c r="X366"/>
  <c r="W366"/>
  <c r="V366"/>
  <c r="Y365"/>
  <c r="X365"/>
  <c r="W365"/>
  <c r="V365"/>
  <c r="Y364"/>
  <c r="X364"/>
  <c r="W364"/>
  <c r="V364"/>
  <c r="Y363"/>
  <c r="X363"/>
  <c r="W363"/>
  <c r="V363"/>
  <c r="Y362"/>
  <c r="X362"/>
  <c r="W362"/>
  <c r="V362"/>
  <c r="Y361"/>
  <c r="X361"/>
  <c r="W361"/>
  <c r="V361"/>
  <c r="Y360"/>
  <c r="X360"/>
  <c r="W360"/>
  <c r="V360"/>
  <c r="Y359"/>
  <c r="X359"/>
  <c r="W359"/>
  <c r="V359"/>
  <c r="Y358"/>
  <c r="X358"/>
  <c r="W358"/>
  <c r="V358"/>
  <c r="Y357"/>
  <c r="X357"/>
  <c r="W357"/>
  <c r="V357"/>
  <c r="Y356"/>
  <c r="X356"/>
  <c r="W356"/>
  <c r="V356"/>
  <c r="Y355"/>
  <c r="X355"/>
  <c r="W355"/>
  <c r="V355"/>
  <c r="Y354"/>
  <c r="X354"/>
  <c r="W354"/>
  <c r="V354"/>
  <c r="Y353"/>
  <c r="X353"/>
  <c r="W353"/>
  <c r="V353"/>
  <c r="Y352"/>
  <c r="X352"/>
  <c r="W352"/>
  <c r="V352"/>
  <c r="Y351"/>
  <c r="X351"/>
  <c r="W351"/>
  <c r="V351"/>
  <c r="Y350"/>
  <c r="X350"/>
  <c r="W350"/>
  <c r="V350"/>
  <c r="Y349"/>
  <c r="X349"/>
  <c r="W349"/>
  <c r="V349"/>
  <c r="Y348"/>
  <c r="X348"/>
  <c r="W348"/>
  <c r="V348"/>
  <c r="Y347"/>
  <c r="X347"/>
  <c r="W347"/>
  <c r="V347"/>
  <c r="Y346"/>
  <c r="X346"/>
  <c r="W346"/>
  <c r="V346"/>
  <c r="Y345"/>
  <c r="X345"/>
  <c r="W345"/>
  <c r="V345"/>
  <c r="Y344"/>
  <c r="X344"/>
  <c r="W344"/>
  <c r="V344"/>
  <c r="Y343"/>
  <c r="X343"/>
  <c r="W343"/>
  <c r="V343"/>
  <c r="Y342"/>
  <c r="X342"/>
  <c r="W342"/>
  <c r="V342"/>
  <c r="Y341"/>
  <c r="X341"/>
  <c r="W341"/>
  <c r="V341"/>
  <c r="Y340"/>
  <c r="X340"/>
  <c r="W340"/>
  <c r="V340"/>
  <c r="Y339"/>
  <c r="X339"/>
  <c r="W339"/>
  <c r="V339"/>
  <c r="Y338"/>
  <c r="X338"/>
  <c r="W338"/>
  <c r="V338"/>
  <c r="Y337"/>
  <c r="X337"/>
  <c r="W337"/>
  <c r="V337"/>
  <c r="Y336"/>
  <c r="X336"/>
  <c r="W336"/>
  <c r="V336"/>
  <c r="Y335"/>
  <c r="X335"/>
  <c r="W335"/>
  <c r="V335"/>
  <c r="Y334"/>
  <c r="X334"/>
  <c r="W334"/>
  <c r="V334"/>
  <c r="Y333"/>
  <c r="X333"/>
  <c r="W333"/>
  <c r="V333"/>
  <c r="Y332"/>
  <c r="X332"/>
  <c r="W332"/>
  <c r="V332"/>
  <c r="Y331"/>
  <c r="X331"/>
  <c r="W331"/>
  <c r="V331"/>
  <c r="Y330"/>
  <c r="X330"/>
  <c r="W330"/>
  <c r="V330"/>
  <c r="Y329"/>
  <c r="X329"/>
  <c r="W329"/>
  <c r="V329"/>
  <c r="Y328"/>
  <c r="X328"/>
  <c r="W328"/>
  <c r="V328"/>
  <c r="Y327"/>
  <c r="X327"/>
  <c r="W327"/>
  <c r="V327"/>
  <c r="Y326"/>
  <c r="X326"/>
  <c r="W326"/>
  <c r="V326"/>
  <c r="Y325"/>
  <c r="X325"/>
  <c r="W325"/>
  <c r="V325"/>
  <c r="Y324"/>
  <c r="X324"/>
  <c r="W324"/>
  <c r="V324"/>
  <c r="Y323"/>
  <c r="X323"/>
  <c r="W323"/>
  <c r="V323"/>
  <c r="Y322"/>
  <c r="X322"/>
  <c r="W322"/>
  <c r="V322"/>
  <c r="Y321"/>
  <c r="X321"/>
  <c r="W321"/>
  <c r="V321"/>
  <c r="Y320"/>
  <c r="X320"/>
  <c r="W320"/>
  <c r="V320"/>
  <c r="Y319"/>
  <c r="X319"/>
  <c r="W319"/>
  <c r="V319"/>
  <c r="Y318"/>
  <c r="X318"/>
  <c r="W318"/>
  <c r="V318"/>
  <c r="Y317"/>
  <c r="X317"/>
  <c r="W317"/>
  <c r="V317"/>
  <c r="Y316"/>
  <c r="X316"/>
  <c r="W316"/>
  <c r="V316"/>
  <c r="Y315"/>
  <c r="X315"/>
  <c r="W315"/>
  <c r="V315"/>
  <c r="Y314"/>
  <c r="X314"/>
  <c r="W314"/>
  <c r="V314"/>
  <c r="Y313"/>
  <c r="X313"/>
  <c r="W313"/>
  <c r="V313"/>
  <c r="Y312"/>
  <c r="X312"/>
  <c r="W312"/>
  <c r="V312"/>
  <c r="Y311"/>
  <c r="X311"/>
  <c r="W311"/>
  <c r="V311"/>
  <c r="Y310"/>
  <c r="X310"/>
  <c r="W310"/>
  <c r="V310"/>
  <c r="Y309"/>
  <c r="X309"/>
  <c r="W309"/>
  <c r="V309"/>
  <c r="Y308"/>
  <c r="X308"/>
  <c r="W308"/>
  <c r="V308"/>
  <c r="Y307"/>
  <c r="X307"/>
  <c r="W307"/>
  <c r="V307"/>
  <c r="Y306"/>
  <c r="X306"/>
  <c r="W306"/>
  <c r="V306"/>
  <c r="Y305"/>
  <c r="X305"/>
  <c r="W305"/>
  <c r="V305"/>
  <c r="Y304"/>
  <c r="X304"/>
  <c r="W304"/>
  <c r="V304"/>
  <c r="Y303"/>
  <c r="X303"/>
  <c r="W303"/>
  <c r="V303"/>
  <c r="Y302"/>
  <c r="X302"/>
  <c r="W302"/>
  <c r="V302"/>
  <c r="Y301"/>
  <c r="X301"/>
  <c r="W301"/>
  <c r="V301"/>
  <c r="Y300"/>
  <c r="X300"/>
  <c r="W300"/>
  <c r="V300"/>
  <c r="Y299"/>
  <c r="X299"/>
  <c r="W299"/>
  <c r="V299"/>
  <c r="Y298"/>
  <c r="X298"/>
  <c r="W298"/>
  <c r="V298"/>
  <c r="Y297"/>
  <c r="X297"/>
  <c r="W297"/>
  <c r="V297"/>
  <c r="Y296"/>
  <c r="X296"/>
  <c r="W296"/>
  <c r="V296"/>
  <c r="Y295"/>
  <c r="X295"/>
  <c r="W295"/>
  <c r="V295"/>
  <c r="Y294"/>
  <c r="X294"/>
  <c r="W294"/>
  <c r="V294"/>
  <c r="Y293"/>
  <c r="X293"/>
  <c r="W293"/>
  <c r="V293"/>
  <c r="Y292"/>
  <c r="X292"/>
  <c r="W292"/>
  <c r="V292"/>
  <c r="Y291"/>
  <c r="X291"/>
  <c r="W291"/>
  <c r="V291"/>
  <c r="Y290"/>
  <c r="X290"/>
  <c r="W290"/>
  <c r="V290"/>
  <c r="Y289"/>
  <c r="X289"/>
  <c r="W289"/>
  <c r="V289"/>
  <c r="Y288"/>
  <c r="X288"/>
  <c r="W288"/>
  <c r="V288"/>
  <c r="Y287"/>
  <c r="X287"/>
  <c r="W287"/>
  <c r="V287"/>
  <c r="Y286"/>
  <c r="X286"/>
  <c r="W286"/>
  <c r="V286"/>
  <c r="Y285"/>
  <c r="X285"/>
  <c r="W285"/>
  <c r="V285"/>
  <c r="Y284"/>
  <c r="X284"/>
  <c r="W284"/>
  <c r="V284"/>
  <c r="Y283"/>
  <c r="X283"/>
  <c r="W283"/>
  <c r="V283"/>
  <c r="Y282"/>
  <c r="X282"/>
  <c r="W282"/>
  <c r="V282"/>
  <c r="Y281"/>
  <c r="X281"/>
  <c r="W281"/>
  <c r="V281"/>
  <c r="Y280"/>
  <c r="X280"/>
  <c r="W280"/>
  <c r="V280"/>
  <c r="Y279"/>
  <c r="X279"/>
  <c r="W279"/>
  <c r="V279"/>
  <c r="Y278"/>
  <c r="X278"/>
  <c r="W278"/>
  <c r="V278"/>
  <c r="Y277"/>
  <c r="X277"/>
  <c r="W277"/>
  <c r="V277"/>
  <c r="Y276"/>
  <c r="X276"/>
  <c r="W276"/>
  <c r="V276"/>
  <c r="Y275"/>
  <c r="X275"/>
  <c r="W275"/>
  <c r="V275"/>
  <c r="Y274"/>
  <c r="X274"/>
  <c r="W274"/>
  <c r="V274"/>
  <c r="Y273"/>
  <c r="X273"/>
  <c r="W273"/>
  <c r="V273"/>
  <c r="Y272"/>
  <c r="X272"/>
  <c r="W272"/>
  <c r="V272"/>
  <c r="Y271"/>
  <c r="X271"/>
  <c r="W271"/>
  <c r="V271"/>
  <c r="Y270"/>
  <c r="X270"/>
  <c r="W270"/>
  <c r="V270"/>
  <c r="Y269"/>
  <c r="X269"/>
  <c r="W269"/>
  <c r="V269"/>
  <c r="Y268"/>
  <c r="X268"/>
  <c r="W268"/>
  <c r="V268"/>
  <c r="Y267"/>
  <c r="X267"/>
  <c r="W267"/>
  <c r="V267"/>
  <c r="Y266"/>
  <c r="X266"/>
  <c r="W266"/>
  <c r="V266"/>
  <c r="Y265"/>
  <c r="X265"/>
  <c r="W265"/>
  <c r="V265"/>
  <c r="Y264"/>
  <c r="X264"/>
  <c r="W264"/>
  <c r="V264"/>
  <c r="Y263"/>
  <c r="X263"/>
  <c r="W263"/>
  <c r="V263"/>
  <c r="Y262"/>
  <c r="X262"/>
  <c r="W262"/>
  <c r="V262"/>
  <c r="Y261"/>
  <c r="X261"/>
  <c r="W261"/>
  <c r="V261"/>
  <c r="Y260"/>
  <c r="X260"/>
  <c r="W260"/>
  <c r="V260"/>
  <c r="Y259"/>
  <c r="X259"/>
  <c r="W259"/>
  <c r="V259"/>
  <c r="Y258"/>
  <c r="X258"/>
  <c r="W258"/>
  <c r="V258"/>
  <c r="Y257"/>
  <c r="X257"/>
  <c r="W257"/>
  <c r="V257"/>
  <c r="Y256"/>
  <c r="X256"/>
  <c r="W256"/>
  <c r="V256"/>
  <c r="Y255"/>
  <c r="X255"/>
  <c r="W255"/>
  <c r="V255"/>
  <c r="Y254"/>
  <c r="X254"/>
  <c r="W254"/>
  <c r="V254"/>
  <c r="Y253"/>
  <c r="X253"/>
  <c r="W253"/>
  <c r="V253"/>
  <c r="Y252"/>
  <c r="X252"/>
  <c r="W252"/>
  <c r="V252"/>
  <c r="Y251"/>
  <c r="X251"/>
  <c r="W251"/>
  <c r="V251"/>
  <c r="Y250"/>
  <c r="X250"/>
  <c r="W250"/>
  <c r="V250"/>
  <c r="Y249"/>
  <c r="X249"/>
  <c r="W249"/>
  <c r="V249"/>
  <c r="Y248"/>
  <c r="X248"/>
  <c r="W248"/>
  <c r="V248"/>
  <c r="Y247"/>
  <c r="X247"/>
  <c r="W247"/>
  <c r="V247"/>
  <c r="Y246"/>
  <c r="X246"/>
  <c r="W246"/>
  <c r="V246"/>
  <c r="Y245"/>
  <c r="X245"/>
  <c r="W245"/>
  <c r="V245"/>
  <c r="Y244"/>
  <c r="X244"/>
  <c r="W244"/>
  <c r="V244"/>
  <c r="Y243"/>
  <c r="X243"/>
  <c r="W243"/>
  <c r="V243"/>
  <c r="Y242"/>
  <c r="X242"/>
  <c r="W242"/>
  <c r="V242"/>
  <c r="Y241"/>
  <c r="X241"/>
  <c r="W241"/>
  <c r="V241"/>
  <c r="Y240"/>
  <c r="X240"/>
  <c r="W240"/>
  <c r="V240"/>
  <c r="Y239"/>
  <c r="X239"/>
  <c r="W239"/>
  <c r="V239"/>
  <c r="Y238"/>
  <c r="X238"/>
  <c r="W238"/>
  <c r="V238"/>
  <c r="Y237"/>
  <c r="X237"/>
  <c r="W237"/>
  <c r="V237"/>
  <c r="Y236"/>
  <c r="X236"/>
  <c r="W236"/>
  <c r="V236"/>
  <c r="Y235"/>
  <c r="X235"/>
  <c r="W235"/>
  <c r="V235"/>
  <c r="Y234"/>
  <c r="X234"/>
  <c r="W234"/>
  <c r="V234"/>
  <c r="Y233"/>
  <c r="X233"/>
  <c r="W233"/>
  <c r="V233"/>
  <c r="Y232"/>
  <c r="X232"/>
  <c r="W232"/>
  <c r="V232"/>
  <c r="Y231"/>
  <c r="X231"/>
  <c r="W231"/>
  <c r="V231"/>
  <c r="Y230"/>
  <c r="X230"/>
  <c r="W230"/>
  <c r="V230"/>
  <c r="Y229"/>
  <c r="X229"/>
  <c r="W229"/>
  <c r="V229"/>
  <c r="Y228"/>
  <c r="X228"/>
  <c r="W228"/>
  <c r="V228"/>
  <c r="Y227"/>
  <c r="X227"/>
  <c r="W227"/>
  <c r="V227"/>
  <c r="Y226"/>
  <c r="X226"/>
  <c r="W226"/>
  <c r="V226"/>
  <c r="Y225"/>
  <c r="X225"/>
  <c r="W225"/>
  <c r="V225"/>
  <c r="Y224"/>
  <c r="X224"/>
  <c r="W224"/>
  <c r="V224"/>
  <c r="Y223"/>
  <c r="X223"/>
  <c r="W223"/>
  <c r="V223"/>
  <c r="Y222"/>
  <c r="X222"/>
  <c r="W222"/>
  <c r="V222"/>
  <c r="Y221"/>
  <c r="X221"/>
  <c r="W221"/>
  <c r="V221"/>
  <c r="Y220"/>
  <c r="X220"/>
  <c r="W220"/>
  <c r="V220"/>
  <c r="Y219"/>
  <c r="X219"/>
  <c r="W219"/>
  <c r="V219"/>
  <c r="Y218"/>
  <c r="X218"/>
  <c r="W218"/>
  <c r="V218"/>
  <c r="Y217"/>
  <c r="X217"/>
  <c r="W217"/>
  <c r="V217"/>
  <c r="Y216"/>
  <c r="X216"/>
  <c r="W216"/>
  <c r="V216"/>
  <c r="Y215"/>
  <c r="X215"/>
  <c r="W215"/>
  <c r="V215"/>
  <c r="Y214"/>
  <c r="X214"/>
  <c r="W214"/>
  <c r="V214"/>
  <c r="Y213"/>
  <c r="X213"/>
  <c r="W213"/>
  <c r="V213"/>
  <c r="Y212"/>
  <c r="X212"/>
  <c r="W212"/>
  <c r="V212"/>
  <c r="Y211"/>
  <c r="X211"/>
  <c r="W211"/>
  <c r="V211"/>
  <c r="Y210"/>
  <c r="X210"/>
  <c r="W210"/>
  <c r="V210"/>
  <c r="Y209"/>
  <c r="X209"/>
  <c r="W209"/>
  <c r="V209"/>
  <c r="Y208"/>
  <c r="X208"/>
  <c r="W208"/>
  <c r="V208"/>
  <c r="Y207"/>
  <c r="X207"/>
  <c r="W207"/>
  <c r="V207"/>
  <c r="Y206"/>
  <c r="X206"/>
  <c r="W206"/>
  <c r="V206"/>
  <c r="Y205"/>
  <c r="X205"/>
  <c r="W205"/>
  <c r="V205"/>
  <c r="Y204"/>
  <c r="X204"/>
  <c r="W204"/>
  <c r="V204"/>
  <c r="Y203"/>
  <c r="X203"/>
  <c r="W203"/>
  <c r="V203"/>
  <c r="Y202"/>
  <c r="X202"/>
  <c r="W202"/>
  <c r="V202"/>
  <c r="Y201"/>
  <c r="X201"/>
  <c r="W201"/>
  <c r="V201"/>
  <c r="Y200"/>
  <c r="X200"/>
  <c r="W200"/>
  <c r="V200"/>
  <c r="Y199"/>
  <c r="X199"/>
  <c r="W199"/>
  <c r="V199"/>
  <c r="Y198"/>
  <c r="X198"/>
  <c r="W198"/>
  <c r="V198"/>
  <c r="Y197"/>
  <c r="X197"/>
  <c r="W197"/>
  <c r="V197"/>
  <c r="Y196"/>
  <c r="X196"/>
  <c r="W196"/>
  <c r="V196"/>
  <c r="Y195"/>
  <c r="X195"/>
  <c r="W195"/>
  <c r="V195"/>
  <c r="Y194"/>
  <c r="X194"/>
  <c r="W194"/>
  <c r="V194"/>
  <c r="Y193"/>
  <c r="X193"/>
  <c r="W193"/>
  <c r="V193"/>
  <c r="Y192"/>
  <c r="X192"/>
  <c r="W192"/>
  <c r="V192"/>
  <c r="Y191"/>
  <c r="X191"/>
  <c r="W191"/>
  <c r="V191"/>
  <c r="Y190"/>
  <c r="X190"/>
  <c r="W190"/>
  <c r="V190"/>
  <c r="Y189"/>
  <c r="X189"/>
  <c r="W189"/>
  <c r="V189"/>
  <c r="Y188"/>
  <c r="X188"/>
  <c r="W188"/>
  <c r="V188"/>
  <c r="Y187"/>
  <c r="X187"/>
  <c r="W187"/>
  <c r="V187"/>
  <c r="Y186"/>
  <c r="X186"/>
  <c r="W186"/>
  <c r="V186"/>
  <c r="Y185"/>
  <c r="X185"/>
  <c r="W185"/>
  <c r="V185"/>
  <c r="Y184"/>
  <c r="X184"/>
  <c r="W184"/>
  <c r="V184"/>
  <c r="Y183"/>
  <c r="X183"/>
  <c r="W183"/>
  <c r="V183"/>
  <c r="Y182"/>
  <c r="X182"/>
  <c r="W182"/>
  <c r="V182"/>
  <c r="Y181"/>
  <c r="X181"/>
  <c r="W181"/>
  <c r="V181"/>
  <c r="Y180"/>
  <c r="X180"/>
  <c r="W180"/>
  <c r="V180"/>
  <c r="Y179"/>
  <c r="X179"/>
  <c r="W179"/>
  <c r="V179"/>
  <c r="Y178"/>
  <c r="X178"/>
  <c r="W178"/>
  <c r="V178"/>
  <c r="Y177"/>
  <c r="X177"/>
  <c r="W177"/>
  <c r="V177"/>
  <c r="Y176"/>
  <c r="X176"/>
  <c r="W176"/>
  <c r="V176"/>
  <c r="Y175"/>
  <c r="X175"/>
  <c r="W175"/>
  <c r="V175"/>
  <c r="Y174"/>
  <c r="X174"/>
  <c r="W174"/>
  <c r="V174"/>
  <c r="Y173"/>
  <c r="X173"/>
  <c r="W173"/>
  <c r="V173"/>
  <c r="Y172"/>
  <c r="X172"/>
  <c r="W172"/>
  <c r="V172"/>
  <c r="Y171"/>
  <c r="X171"/>
  <c r="W171"/>
  <c r="V171"/>
  <c r="Y170"/>
  <c r="X170"/>
  <c r="W170"/>
  <c r="V170"/>
  <c r="Y169"/>
  <c r="X169"/>
  <c r="W169"/>
  <c r="V169"/>
  <c r="Y168"/>
  <c r="X168"/>
  <c r="W168"/>
  <c r="V168"/>
  <c r="Y167"/>
  <c r="X167"/>
  <c r="W167"/>
  <c r="V167"/>
  <c r="Y166"/>
  <c r="X166"/>
  <c r="W166"/>
  <c r="V166"/>
  <c r="Y165"/>
  <c r="X165"/>
  <c r="W165"/>
  <c r="V165"/>
  <c r="Y164"/>
  <c r="X164"/>
  <c r="W164"/>
  <c r="V164"/>
  <c r="Y163"/>
  <c r="X163"/>
  <c r="W163"/>
  <c r="V163"/>
  <c r="Y162"/>
  <c r="X162"/>
  <c r="W162"/>
  <c r="V162"/>
  <c r="Y161"/>
  <c r="X161"/>
  <c r="W161"/>
  <c r="V161"/>
  <c r="Y160"/>
  <c r="X160"/>
  <c r="W160"/>
  <c r="V160"/>
  <c r="Y159"/>
  <c r="X159"/>
  <c r="W159"/>
  <c r="V159"/>
  <c r="Y158"/>
  <c r="X158"/>
  <c r="W158"/>
  <c r="V158"/>
  <c r="Y157"/>
  <c r="X157"/>
  <c r="W157"/>
  <c r="V157"/>
  <c r="Y156"/>
  <c r="X156"/>
  <c r="W156"/>
  <c r="V156"/>
  <c r="Y155"/>
  <c r="X155"/>
  <c r="W155"/>
  <c r="V155"/>
  <c r="Y154"/>
  <c r="X154"/>
  <c r="W154"/>
  <c r="V154"/>
  <c r="Y153"/>
  <c r="X153"/>
  <c r="W153"/>
  <c r="V153"/>
  <c r="Y152"/>
  <c r="X152"/>
  <c r="W152"/>
  <c r="V152"/>
  <c r="Y151"/>
  <c r="X151"/>
  <c r="W151"/>
  <c r="V151"/>
  <c r="Y150"/>
  <c r="X150"/>
  <c r="W150"/>
  <c r="V150"/>
  <c r="Y149"/>
  <c r="X149"/>
  <c r="W149"/>
  <c r="V149"/>
  <c r="Y148"/>
  <c r="X148"/>
  <c r="W148"/>
  <c r="V148"/>
  <c r="Y147"/>
  <c r="X147"/>
  <c r="W147"/>
  <c r="V147"/>
  <c r="Y146"/>
  <c r="X146"/>
  <c r="W146"/>
  <c r="V146"/>
  <c r="Y145"/>
  <c r="X145"/>
  <c r="W145"/>
  <c r="V145"/>
  <c r="Y144"/>
  <c r="X144"/>
  <c r="W144"/>
  <c r="V144"/>
  <c r="Y143"/>
  <c r="X143"/>
  <c r="W143"/>
  <c r="V143"/>
  <c r="Y142"/>
  <c r="X142"/>
  <c r="W142"/>
  <c r="V142"/>
  <c r="Y141"/>
  <c r="X141"/>
  <c r="W141"/>
  <c r="V141"/>
  <c r="Y140"/>
  <c r="X140"/>
  <c r="W140"/>
  <c r="V140"/>
  <c r="Y139"/>
  <c r="X139"/>
  <c r="W139"/>
  <c r="V139"/>
  <c r="Y138"/>
  <c r="X138"/>
  <c r="W138"/>
  <c r="V138"/>
  <c r="Y137"/>
  <c r="X137"/>
  <c r="W137"/>
  <c r="V137"/>
  <c r="Y136"/>
  <c r="X136"/>
  <c r="W136"/>
  <c r="V136"/>
  <c r="Y135"/>
  <c r="X135"/>
  <c r="W135"/>
  <c r="V135"/>
  <c r="Y134"/>
  <c r="X134"/>
  <c r="W134"/>
  <c r="V134"/>
  <c r="Y133"/>
  <c r="X133"/>
  <c r="W133"/>
  <c r="V133"/>
  <c r="Y132"/>
  <c r="X132"/>
  <c r="W132"/>
  <c r="V132"/>
  <c r="Y131"/>
  <c r="X131"/>
  <c r="W131"/>
  <c r="V131"/>
  <c r="Y130"/>
  <c r="X130"/>
  <c r="W130"/>
  <c r="V130"/>
  <c r="Y129"/>
  <c r="X129"/>
  <c r="W129"/>
  <c r="V129"/>
  <c r="Y128"/>
  <c r="X128"/>
  <c r="W128"/>
  <c r="V128"/>
  <c r="Y127"/>
  <c r="X127"/>
  <c r="W127"/>
  <c r="V127"/>
  <c r="Y126"/>
  <c r="X126"/>
  <c r="W126"/>
  <c r="V126"/>
  <c r="Y125"/>
  <c r="X125"/>
  <c r="W125"/>
  <c r="V125"/>
  <c r="Y124"/>
  <c r="X124"/>
  <c r="W124"/>
  <c r="V124"/>
  <c r="Y123"/>
  <c r="X123"/>
  <c r="W123"/>
  <c r="V123"/>
  <c r="Y122"/>
  <c r="X122"/>
  <c r="W122"/>
  <c r="V122"/>
  <c r="Y121"/>
  <c r="X121"/>
  <c r="W121"/>
  <c r="V121"/>
  <c r="Y120"/>
  <c r="X120"/>
  <c r="W120"/>
  <c r="V120"/>
  <c r="Y119"/>
  <c r="X119"/>
  <c r="W119"/>
  <c r="V119"/>
  <c r="Y118"/>
  <c r="X118"/>
  <c r="W118"/>
  <c r="V118"/>
  <c r="Y117"/>
  <c r="X117"/>
  <c r="W117"/>
  <c r="V117"/>
  <c r="Y116"/>
  <c r="X116"/>
  <c r="W116"/>
  <c r="V116"/>
  <c r="Y115"/>
  <c r="X115"/>
  <c r="W115"/>
  <c r="V115"/>
  <c r="Y114"/>
  <c r="X114"/>
  <c r="W114"/>
  <c r="V114"/>
  <c r="Y113"/>
  <c r="X113"/>
  <c r="W113"/>
  <c r="V113"/>
  <c r="Y112"/>
  <c r="X112"/>
  <c r="W112"/>
  <c r="V112"/>
  <c r="Y111"/>
  <c r="X111"/>
  <c r="W111"/>
  <c r="V111"/>
  <c r="Y110"/>
  <c r="X110"/>
  <c r="W110"/>
  <c r="V110"/>
  <c r="Y109"/>
  <c r="X109"/>
  <c r="W109"/>
  <c r="V109"/>
  <c r="Y108"/>
  <c r="X108"/>
  <c r="W108"/>
  <c r="V108"/>
  <c r="Y107"/>
  <c r="X107"/>
  <c r="W107"/>
  <c r="V107"/>
  <c r="Y106"/>
  <c r="X106"/>
  <c r="W106"/>
  <c r="V106"/>
  <c r="Y105"/>
  <c r="X105"/>
  <c r="W105"/>
  <c r="V105"/>
  <c r="Y104"/>
  <c r="X104"/>
  <c r="W104"/>
  <c r="V104"/>
  <c r="Y103"/>
  <c r="X103"/>
  <c r="W103"/>
  <c r="V103"/>
  <c r="Y102"/>
  <c r="X102"/>
  <c r="W102"/>
  <c r="V102"/>
  <c r="Y101"/>
  <c r="X101"/>
  <c r="W101"/>
  <c r="V101"/>
  <c r="Y100"/>
  <c r="X100"/>
  <c r="W100"/>
  <c r="V100"/>
  <c r="Y99"/>
  <c r="X99"/>
  <c r="W99"/>
  <c r="V99"/>
  <c r="Y98"/>
  <c r="X98"/>
  <c r="W98"/>
  <c r="V98"/>
  <c r="Y97"/>
  <c r="X97"/>
  <c r="W97"/>
  <c r="V97"/>
  <c r="Y96"/>
  <c r="X96"/>
  <c r="W96"/>
  <c r="V96"/>
  <c r="Y95"/>
  <c r="X95"/>
  <c r="W95"/>
  <c r="V95"/>
  <c r="Y94"/>
  <c r="X94"/>
  <c r="W94"/>
  <c r="V94"/>
  <c r="Y93"/>
  <c r="X93"/>
  <c r="W93"/>
  <c r="V93"/>
  <c r="Y92"/>
  <c r="X92"/>
  <c r="W92"/>
  <c r="V92"/>
  <c r="Y91"/>
  <c r="X91"/>
  <c r="W91"/>
  <c r="V91"/>
  <c r="Y90"/>
  <c r="X90"/>
  <c r="W90"/>
  <c r="V90"/>
  <c r="Y89"/>
  <c r="X89"/>
  <c r="W89"/>
  <c r="V89"/>
  <c r="Y88"/>
  <c r="X88"/>
  <c r="W88"/>
  <c r="V88"/>
  <c r="Y87"/>
  <c r="X87"/>
  <c r="W87"/>
  <c r="V87"/>
  <c r="Y86"/>
  <c r="X86"/>
  <c r="W86"/>
  <c r="V86"/>
  <c r="Y85"/>
  <c r="X85"/>
  <c r="W85"/>
  <c r="V85"/>
  <c r="Y84"/>
  <c r="X84"/>
  <c r="W84"/>
  <c r="V84"/>
  <c r="Y83"/>
  <c r="X83"/>
  <c r="W83"/>
  <c r="V83"/>
  <c r="Y82"/>
  <c r="X82"/>
  <c r="W82"/>
  <c r="V82"/>
  <c r="Y81"/>
  <c r="X81"/>
  <c r="W81"/>
  <c r="V81"/>
  <c r="Y80"/>
  <c r="X80"/>
  <c r="W80"/>
  <c r="V80"/>
  <c r="Y79"/>
  <c r="X79"/>
  <c r="W79"/>
  <c r="V79"/>
  <c r="Y78"/>
  <c r="X78"/>
  <c r="W78"/>
  <c r="V78"/>
  <c r="Y77"/>
  <c r="X77"/>
  <c r="W77"/>
  <c r="V77"/>
  <c r="Y76"/>
  <c r="X76"/>
  <c r="W76"/>
  <c r="V76"/>
  <c r="Y75"/>
  <c r="X75"/>
  <c r="W75"/>
  <c r="V75"/>
  <c r="Y74"/>
  <c r="X74"/>
  <c r="W74"/>
  <c r="V74"/>
  <c r="Y73"/>
  <c r="X73"/>
  <c r="W73"/>
  <c r="V73"/>
  <c r="Y72"/>
  <c r="X72"/>
  <c r="W72"/>
  <c r="V72"/>
  <c r="Y71"/>
  <c r="X71"/>
  <c r="W71"/>
  <c r="V71"/>
  <c r="Y70"/>
  <c r="X70"/>
  <c r="W70"/>
  <c r="V70"/>
  <c r="Y69"/>
  <c r="X69"/>
  <c r="W69"/>
  <c r="V69"/>
  <c r="Y68"/>
  <c r="X68"/>
  <c r="W68"/>
  <c r="V68"/>
  <c r="Y67"/>
  <c r="X67"/>
  <c r="W67"/>
  <c r="V67"/>
  <c r="Y66"/>
  <c r="X66"/>
  <c r="W66"/>
  <c r="V66"/>
  <c r="Y65"/>
  <c r="X65"/>
  <c r="W65"/>
  <c r="V65"/>
  <c r="Y64"/>
  <c r="X64"/>
  <c r="W64"/>
  <c r="V64"/>
  <c r="Y63"/>
  <c r="X63"/>
  <c r="W63"/>
  <c r="V63"/>
  <c r="Y62"/>
  <c r="X62"/>
  <c r="W62"/>
  <c r="V62"/>
  <c r="Y61"/>
  <c r="X61"/>
  <c r="W61"/>
  <c r="V61"/>
  <c r="Y60"/>
  <c r="X60"/>
  <c r="W60"/>
  <c r="V60"/>
  <c r="Y59"/>
  <c r="X59"/>
  <c r="W59"/>
  <c r="V59"/>
  <c r="Y58"/>
  <c r="X58"/>
  <c r="W58"/>
  <c r="V58"/>
  <c r="Y57"/>
  <c r="X57"/>
  <c r="W57"/>
  <c r="V57"/>
  <c r="Y56"/>
  <c r="X56"/>
  <c r="W56"/>
  <c r="V56"/>
  <c r="Y55"/>
  <c r="X55"/>
  <c r="W55"/>
  <c r="V55"/>
  <c r="Y54"/>
  <c r="X54"/>
  <c r="W54"/>
  <c r="V54"/>
  <c r="Y53"/>
  <c r="X53"/>
  <c r="W53"/>
  <c r="V53"/>
  <c r="Y52"/>
  <c r="X52"/>
  <c r="W52"/>
  <c r="V52"/>
  <c r="Y51"/>
  <c r="X51"/>
  <c r="W51"/>
  <c r="V51"/>
  <c r="Y50"/>
  <c r="X50"/>
  <c r="W50"/>
  <c r="V50"/>
  <c r="Y49"/>
  <c r="X49"/>
  <c r="W49"/>
  <c r="V49"/>
  <c r="Y48"/>
  <c r="X48"/>
  <c r="W48"/>
  <c r="V48"/>
  <c r="Y47"/>
  <c r="X47"/>
  <c r="W47"/>
  <c r="V47"/>
  <c r="Y46"/>
  <c r="X46"/>
  <c r="W46"/>
  <c r="V46"/>
  <c r="Y45"/>
  <c r="X45"/>
  <c r="W45"/>
  <c r="V45"/>
  <c r="Y44"/>
  <c r="X44"/>
  <c r="W44"/>
  <c r="V44"/>
  <c r="Y43"/>
  <c r="X43"/>
  <c r="W43"/>
  <c r="V43"/>
  <c r="Y42"/>
  <c r="X42"/>
  <c r="W42"/>
  <c r="V42"/>
  <c r="Y41"/>
  <c r="X41"/>
  <c r="W41"/>
  <c r="V41"/>
  <c r="Y40"/>
  <c r="X40"/>
  <c r="W40"/>
  <c r="V40"/>
  <c r="Y39"/>
  <c r="X39"/>
  <c r="W39"/>
  <c r="V39"/>
  <c r="Y38"/>
  <c r="X38"/>
  <c r="W38"/>
  <c r="V38"/>
  <c r="Y37"/>
  <c r="X37"/>
  <c r="W37"/>
  <c r="V37"/>
  <c r="Y36"/>
  <c r="X36"/>
  <c r="W36"/>
  <c r="V36"/>
  <c r="Y35"/>
  <c r="X35"/>
  <c r="W35"/>
  <c r="V35"/>
  <c r="Y34"/>
  <c r="X34"/>
  <c r="W34"/>
  <c r="V34"/>
  <c r="Y33"/>
  <c r="X33"/>
  <c r="W33"/>
  <c r="V33"/>
  <c r="Y32"/>
  <c r="X32"/>
  <c r="W32"/>
  <c r="V32"/>
  <c r="Y31"/>
  <c r="X31"/>
  <c r="W31"/>
  <c r="V31"/>
  <c r="Y30"/>
  <c r="X30"/>
  <c r="W30"/>
  <c r="V30"/>
  <c r="Y29"/>
  <c r="X29"/>
  <c r="W29"/>
  <c r="V29"/>
  <c r="Y28"/>
  <c r="X28"/>
  <c r="W28"/>
  <c r="V28"/>
  <c r="Y27"/>
  <c r="X27"/>
  <c r="W27"/>
  <c r="V27"/>
  <c r="Y26"/>
  <c r="X26"/>
  <c r="W26"/>
  <c r="V26"/>
  <c r="Y25"/>
  <c r="X25"/>
  <c r="W25"/>
  <c r="V25"/>
  <c r="Y24"/>
  <c r="X24"/>
  <c r="W24"/>
  <c r="V24"/>
  <c r="Y23"/>
  <c r="X23"/>
  <c r="W23"/>
  <c r="V23"/>
  <c r="Y22"/>
  <c r="X22"/>
  <c r="W22"/>
  <c r="V22"/>
  <c r="Y21"/>
  <c r="X21"/>
  <c r="W21"/>
  <c r="V21"/>
  <c r="Y20"/>
  <c r="X20"/>
  <c r="W20"/>
  <c r="V20"/>
  <c r="Y19"/>
  <c r="X19"/>
  <c r="W19"/>
  <c r="V19"/>
  <c r="Y18"/>
  <c r="X18"/>
  <c r="W18"/>
  <c r="V18"/>
  <c r="Y17"/>
  <c r="X17"/>
  <c r="W17"/>
  <c r="V17"/>
  <c r="Y16"/>
  <c r="X16"/>
  <c r="W16"/>
  <c r="V16"/>
  <c r="Y15"/>
  <c r="X15"/>
  <c r="W15"/>
  <c r="V15"/>
  <c r="Y14"/>
  <c r="X14"/>
  <c r="W14"/>
  <c r="V14"/>
  <c r="U625"/>
  <c r="U624"/>
  <c r="U623"/>
  <c r="U622"/>
  <c r="U621"/>
  <c r="U620"/>
  <c r="U619"/>
  <c r="U618"/>
  <c r="U617"/>
  <c r="U616"/>
  <c r="U615"/>
  <c r="U614"/>
  <c r="U613"/>
  <c r="U612"/>
  <c r="U611"/>
  <c r="U610"/>
  <c r="U609"/>
  <c r="U608"/>
  <c r="U607"/>
  <c r="U606"/>
  <c r="U605"/>
  <c r="U604"/>
  <c r="U603"/>
  <c r="U602"/>
  <c r="U601"/>
  <c r="U600"/>
  <c r="U599"/>
  <c r="U598"/>
  <c r="U597"/>
  <c r="U596"/>
  <c r="U595"/>
  <c r="U594"/>
  <c r="U593"/>
  <c r="U592"/>
  <c r="U591"/>
  <c r="U590"/>
  <c r="U589"/>
  <c r="U588"/>
  <c r="U587"/>
  <c r="U586"/>
  <c r="U585"/>
  <c r="U584"/>
  <c r="U583"/>
  <c r="U582"/>
  <c r="U581"/>
  <c r="U580"/>
  <c r="U579"/>
  <c r="U578"/>
  <c r="U577"/>
  <c r="U576"/>
  <c r="U575"/>
  <c r="U574"/>
  <c r="U573"/>
  <c r="U572"/>
  <c r="U571"/>
  <c r="U570"/>
  <c r="U569"/>
  <c r="U568"/>
  <c r="U567"/>
  <c r="U566"/>
  <c r="U565"/>
  <c r="U564"/>
  <c r="U563"/>
  <c r="U562"/>
  <c r="U561"/>
  <c r="U560"/>
  <c r="U559"/>
  <c r="U558"/>
  <c r="U557"/>
  <c r="U556"/>
  <c r="U555"/>
  <c r="U554"/>
  <c r="U553"/>
  <c r="U552"/>
  <c r="U551"/>
  <c r="U550"/>
  <c r="U549"/>
  <c r="U548"/>
  <c r="U547"/>
  <c r="U546"/>
  <c r="U545"/>
  <c r="U544"/>
  <c r="U543"/>
  <c r="U542"/>
  <c r="U541"/>
  <c r="U540"/>
  <c r="U539"/>
  <c r="U538"/>
  <c r="U537"/>
  <c r="U536"/>
  <c r="U535"/>
  <c r="U534"/>
  <c r="U533"/>
  <c r="U532"/>
  <c r="U531"/>
  <c r="U530"/>
  <c r="U529"/>
  <c r="U528"/>
  <c r="U527"/>
  <c r="U526"/>
  <c r="U525"/>
  <c r="U524"/>
  <c r="U523"/>
  <c r="U522"/>
  <c r="U521"/>
  <c r="U520"/>
  <c r="U519"/>
  <c r="U518"/>
  <c r="U517"/>
  <c r="U516"/>
  <c r="U515"/>
  <c r="U514"/>
  <c r="U513"/>
  <c r="U512"/>
  <c r="U511"/>
  <c r="U510"/>
  <c r="U509"/>
  <c r="U508"/>
  <c r="U507"/>
  <c r="U506"/>
  <c r="U505"/>
  <c r="U504"/>
  <c r="U503"/>
  <c r="U502"/>
  <c r="U501"/>
  <c r="U500"/>
  <c r="U499"/>
  <c r="U498"/>
  <c r="U497"/>
  <c r="U496"/>
  <c r="U495"/>
  <c r="U494"/>
  <c r="U493"/>
  <c r="U492"/>
  <c r="U491"/>
  <c r="U490"/>
  <c r="U489"/>
  <c r="U488"/>
  <c r="U487"/>
  <c r="U486"/>
  <c r="U485"/>
  <c r="U484"/>
  <c r="U483"/>
  <c r="U482"/>
  <c r="U481"/>
  <c r="U480"/>
  <c r="U479"/>
  <c r="U478"/>
  <c r="U477"/>
  <c r="U476"/>
  <c r="U475"/>
  <c r="U474"/>
  <c r="U473"/>
  <c r="U472"/>
  <c r="U471"/>
  <c r="U470"/>
  <c r="U469"/>
  <c r="U468"/>
  <c r="U467"/>
  <c r="U466"/>
  <c r="U465"/>
  <c r="U464"/>
  <c r="U463"/>
  <c r="U462"/>
  <c r="U461"/>
  <c r="U460"/>
  <c r="U459"/>
  <c r="U458"/>
  <c r="U457"/>
  <c r="U456"/>
  <c r="U455"/>
  <c r="U454"/>
  <c r="U453"/>
  <c r="U452"/>
  <c r="U451"/>
  <c r="U450"/>
  <c r="U449"/>
  <c r="U448"/>
  <c r="U447"/>
  <c r="U446"/>
  <c r="U445"/>
  <c r="U444"/>
  <c r="U443"/>
  <c r="U442"/>
  <c r="U441"/>
  <c r="U440"/>
  <c r="U439"/>
  <c r="U438"/>
  <c r="U437"/>
  <c r="U436"/>
  <c r="U435"/>
  <c r="U434"/>
  <c r="U433"/>
  <c r="U432"/>
  <c r="U431"/>
  <c r="U430"/>
  <c r="U429"/>
  <c r="U428"/>
  <c r="U427"/>
  <c r="U426"/>
  <c r="U425"/>
  <c r="U424"/>
  <c r="U423"/>
  <c r="U422"/>
  <c r="U421"/>
  <c r="U420"/>
  <c r="U419"/>
  <c r="U418"/>
  <c r="U417"/>
  <c r="U416"/>
  <c r="U415"/>
  <c r="U414"/>
  <c r="U413"/>
  <c r="U412"/>
  <c r="U411"/>
  <c r="U410"/>
  <c r="U409"/>
  <c r="U408"/>
  <c r="U407"/>
  <c r="U406"/>
  <c r="U405"/>
  <c r="U404"/>
  <c r="U403"/>
  <c r="U402"/>
  <c r="U401"/>
  <c r="U400"/>
  <c r="U399"/>
  <c r="U398"/>
  <c r="U397"/>
  <c r="U396"/>
  <c r="U395"/>
  <c r="U394"/>
  <c r="U393"/>
  <c r="U392"/>
  <c r="U391"/>
  <c r="U390"/>
  <c r="U389"/>
  <c r="U388"/>
  <c r="U387"/>
  <c r="U386"/>
  <c r="U385"/>
  <c r="U384"/>
  <c r="U383"/>
  <c r="U382"/>
  <c r="U381"/>
  <c r="U380"/>
  <c r="U379"/>
  <c r="U378"/>
  <c r="U377"/>
  <c r="U376"/>
  <c r="U375"/>
  <c r="U374"/>
  <c r="U373"/>
  <c r="U372"/>
  <c r="U371"/>
  <c r="U370"/>
  <c r="U369"/>
  <c r="U368"/>
  <c r="U367"/>
  <c r="U366"/>
  <c r="U365"/>
  <c r="U364"/>
  <c r="U363"/>
  <c r="U362"/>
  <c r="U361"/>
  <c r="U360"/>
  <c r="U359"/>
  <c r="U358"/>
  <c r="U357"/>
  <c r="U356"/>
  <c r="U355"/>
  <c r="U354"/>
  <c r="U353"/>
  <c r="U352"/>
  <c r="U351"/>
  <c r="U350"/>
  <c r="U349"/>
  <c r="U348"/>
  <c r="U347"/>
  <c r="U346"/>
  <c r="U345"/>
  <c r="U344"/>
  <c r="U343"/>
  <c r="U342"/>
  <c r="U341"/>
  <c r="U340"/>
  <c r="U339"/>
  <c r="U338"/>
  <c r="U337"/>
  <c r="U336"/>
  <c r="U335"/>
  <c r="U334"/>
  <c r="U333"/>
  <c r="U332"/>
  <c r="U331"/>
  <c r="U330"/>
  <c r="U329"/>
  <c r="U328"/>
  <c r="U327"/>
  <c r="U326"/>
  <c r="U325"/>
  <c r="U324"/>
  <c r="U323"/>
  <c r="U322"/>
  <c r="U321"/>
  <c r="U320"/>
  <c r="U319"/>
  <c r="U318"/>
  <c r="U317"/>
  <c r="U316"/>
  <c r="U315"/>
  <c r="U314"/>
  <c r="U313"/>
  <c r="U312"/>
  <c r="U311"/>
  <c r="U310"/>
  <c r="U309"/>
  <c r="U308"/>
  <c r="U307"/>
  <c r="U306"/>
  <c r="U305"/>
  <c r="U304"/>
  <c r="U303"/>
  <c r="U302"/>
  <c r="U301"/>
  <c r="U300"/>
  <c r="U299"/>
  <c r="U298"/>
  <c r="U297"/>
  <c r="U296"/>
  <c r="U295"/>
  <c r="U294"/>
  <c r="U293"/>
  <c r="U292"/>
  <c r="U291"/>
  <c r="U290"/>
  <c r="U289"/>
  <c r="U288"/>
  <c r="U287"/>
  <c r="U286"/>
  <c r="U285"/>
  <c r="U284"/>
  <c r="U283"/>
  <c r="U282"/>
  <c r="U281"/>
  <c r="U280"/>
  <c r="U279"/>
  <c r="U278"/>
  <c r="U277"/>
  <c r="U276"/>
  <c r="U275"/>
  <c r="U274"/>
  <c r="U273"/>
  <c r="U272"/>
  <c r="U271"/>
  <c r="U270"/>
  <c r="U269"/>
  <c r="U268"/>
  <c r="U267"/>
  <c r="U266"/>
  <c r="U265"/>
  <c r="U264"/>
  <c r="U263"/>
  <c r="U262"/>
  <c r="U261"/>
  <c r="U260"/>
  <c r="U259"/>
  <c r="U258"/>
  <c r="U257"/>
  <c r="U256"/>
  <c r="U255"/>
  <c r="U254"/>
  <c r="U253"/>
  <c r="U252"/>
  <c r="U251"/>
  <c r="U250"/>
  <c r="U249"/>
  <c r="U248"/>
  <c r="U247"/>
  <c r="U246"/>
  <c r="U245"/>
  <c r="U244"/>
  <c r="U243"/>
  <c r="U242"/>
  <c r="U241"/>
  <c r="U240"/>
  <c r="U239"/>
  <c r="U238"/>
  <c r="U237"/>
  <c r="U236"/>
  <c r="U235"/>
  <c r="U234"/>
  <c r="U233"/>
  <c r="U232"/>
  <c r="U231"/>
  <c r="U230"/>
  <c r="U229"/>
  <c r="U228"/>
  <c r="U227"/>
  <c r="U226"/>
  <c r="U225"/>
  <c r="U224"/>
  <c r="U223"/>
  <c r="U222"/>
  <c r="U221"/>
  <c r="U220"/>
  <c r="U219"/>
  <c r="U218"/>
  <c r="U217"/>
  <c r="U216"/>
  <c r="U215"/>
  <c r="U214"/>
  <c r="U213"/>
  <c r="U212"/>
  <c r="U211"/>
  <c r="U210"/>
  <c r="U209"/>
  <c r="U208"/>
  <c r="U207"/>
  <c r="U206"/>
  <c r="U205"/>
  <c r="U204"/>
  <c r="U203"/>
  <c r="U202"/>
  <c r="U201"/>
  <c r="U200"/>
  <c r="U199"/>
  <c r="U198"/>
  <c r="U197"/>
  <c r="U196"/>
  <c r="U195"/>
  <c r="U194"/>
  <c r="U193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V15" i="3" l="1"/>
  <c r="V19"/>
  <c r="V23"/>
  <c r="V27"/>
  <c r="V31"/>
  <c r="V35"/>
  <c r="V39"/>
  <c r="V43"/>
  <c r="V47"/>
  <c r="V51"/>
  <c r="V55"/>
  <c r="V59"/>
  <c r="V63"/>
  <c r="V67"/>
  <c r="V71"/>
  <c r="V75"/>
  <c r="V79"/>
  <c r="V83"/>
  <c r="V87"/>
  <c r="V91"/>
  <c r="V95"/>
  <c r="V99"/>
  <c r="V103"/>
  <c r="V107"/>
  <c r="V111"/>
  <c r="V115"/>
  <c r="V119"/>
  <c r="V123"/>
  <c r="V127"/>
  <c r="V131"/>
  <c r="V135"/>
  <c r="V139"/>
  <c r="V147"/>
  <c r="V151"/>
  <c r="V157"/>
  <c r="V161"/>
  <c r="V173"/>
  <c r="V177"/>
  <c r="V189"/>
  <c r="V193"/>
  <c r="V256"/>
  <c r="V260"/>
  <c r="V264"/>
  <c r="V268"/>
  <c r="V272"/>
  <c r="V276"/>
  <c r="V280"/>
  <c r="V284"/>
  <c r="V288"/>
  <c r="V292"/>
  <c r="V296"/>
  <c r="V300"/>
  <c r="V304"/>
  <c r="V308"/>
  <c r="V312"/>
  <c r="V316"/>
  <c r="V320"/>
  <c r="V324"/>
  <c r="V328"/>
  <c r="V332"/>
  <c r="V336"/>
  <c r="V340"/>
  <c r="V344"/>
  <c r="V348"/>
  <c r="V352"/>
  <c r="V356"/>
  <c r="V360"/>
  <c r="V364"/>
  <c r="V368"/>
  <c r="V372"/>
  <c r="V376"/>
  <c r="V380"/>
  <c r="V384"/>
  <c r="V388"/>
  <c r="V392"/>
  <c r="V396"/>
  <c r="V400"/>
  <c r="V404"/>
  <c r="V408"/>
  <c r="V412"/>
  <c r="V416"/>
  <c r="V420"/>
  <c r="V424"/>
  <c r="V428"/>
  <c r="V432"/>
  <c r="V436"/>
  <c r="V440"/>
  <c r="V444"/>
  <c r="V448"/>
  <c r="V452"/>
  <c r="V456"/>
  <c r="V460"/>
  <c r="V464"/>
  <c r="V468"/>
  <c r="V472"/>
  <c r="V476"/>
  <c r="V480"/>
  <c r="V484"/>
  <c r="V488"/>
  <c r="V492"/>
  <c r="V496"/>
  <c r="Y14"/>
  <c r="U627"/>
  <c r="Y159"/>
  <c r="V159"/>
  <c r="Y167"/>
  <c r="V167"/>
  <c r="Y175"/>
  <c r="V175"/>
  <c r="Y183"/>
  <c r="V183"/>
  <c r="Y191"/>
  <c r="V191"/>
  <c r="Y199"/>
  <c r="V199"/>
  <c r="Y203"/>
  <c r="V203"/>
  <c r="Y207"/>
  <c r="V207"/>
  <c r="Y211"/>
  <c r="V211"/>
  <c r="Y215"/>
  <c r="V215"/>
  <c r="Y219"/>
  <c r="V219"/>
  <c r="Y223"/>
  <c r="V223"/>
  <c r="Y227"/>
  <c r="V227"/>
  <c r="Y231"/>
  <c r="V231"/>
  <c r="Y235"/>
  <c r="V235"/>
  <c r="Y239"/>
  <c r="V239"/>
  <c r="Y243"/>
  <c r="V243"/>
  <c r="Y247"/>
  <c r="V247"/>
  <c r="Y251"/>
  <c r="V251"/>
  <c r="X255"/>
  <c r="V255"/>
  <c r="Y143"/>
  <c r="X143"/>
  <c r="Y155"/>
  <c r="V155"/>
  <c r="Y163"/>
  <c r="V163"/>
  <c r="Y171"/>
  <c r="V171"/>
  <c r="Y179"/>
  <c r="V179"/>
  <c r="Y187"/>
  <c r="V187"/>
  <c r="Y195"/>
  <c r="V195"/>
  <c r="Y201"/>
  <c r="V201"/>
  <c r="Y205"/>
  <c r="V205"/>
  <c r="Y209"/>
  <c r="V209"/>
  <c r="Y213"/>
  <c r="V213"/>
  <c r="Y217"/>
  <c r="V217"/>
  <c r="Y221"/>
  <c r="V221"/>
  <c r="Y225"/>
  <c r="V225"/>
  <c r="Y229"/>
  <c r="V229"/>
  <c r="Y233"/>
  <c r="V233"/>
  <c r="Y237"/>
  <c r="V237"/>
  <c r="Y241"/>
  <c r="V241"/>
  <c r="Y245"/>
  <c r="V245"/>
  <c r="Y249"/>
  <c r="V249"/>
  <c r="Y253"/>
  <c r="V253"/>
  <c r="X15"/>
  <c r="X17"/>
  <c r="X19"/>
  <c r="X21"/>
  <c r="X23"/>
  <c r="X25"/>
  <c r="X27"/>
  <c r="X29"/>
  <c r="X31"/>
  <c r="X33"/>
  <c r="X35"/>
  <c r="X37"/>
  <c r="X39"/>
  <c r="X41"/>
  <c r="X43"/>
  <c r="X45"/>
  <c r="X47"/>
  <c r="X49"/>
  <c r="X51"/>
  <c r="X53"/>
  <c r="X55"/>
  <c r="X57"/>
  <c r="X59"/>
  <c r="X61"/>
  <c r="X63"/>
  <c r="X65"/>
  <c r="X67"/>
  <c r="X69"/>
  <c r="X71"/>
  <c r="X73"/>
  <c r="X75"/>
  <c r="X77"/>
  <c r="X79"/>
  <c r="X81"/>
  <c r="X83"/>
  <c r="X85"/>
  <c r="X87"/>
  <c r="X89"/>
  <c r="X91"/>
  <c r="X93"/>
  <c r="X95"/>
  <c r="X97"/>
  <c r="X99"/>
  <c r="X101"/>
  <c r="X103"/>
  <c r="X105"/>
  <c r="X107"/>
  <c r="X109"/>
  <c r="X111"/>
  <c r="X113"/>
  <c r="X115"/>
  <c r="X117"/>
  <c r="X119"/>
  <c r="X121"/>
  <c r="X123"/>
  <c r="X125"/>
  <c r="X127"/>
  <c r="X129"/>
  <c r="X131"/>
  <c r="X133"/>
  <c r="X135"/>
  <c r="X137"/>
  <c r="X139"/>
  <c r="X141"/>
  <c r="X159"/>
  <c r="X167"/>
  <c r="X175"/>
  <c r="X183"/>
  <c r="X191"/>
  <c r="X199"/>
  <c r="X203"/>
  <c r="X207"/>
  <c r="X211"/>
  <c r="X215"/>
  <c r="X219"/>
  <c r="X223"/>
  <c r="X227"/>
  <c r="X231"/>
  <c r="X235"/>
  <c r="X239"/>
  <c r="X243"/>
  <c r="X247"/>
  <c r="X251"/>
  <c r="Y255"/>
  <c r="X145"/>
  <c r="X147"/>
  <c r="X149"/>
  <c r="X151"/>
  <c r="X153"/>
  <c r="X157"/>
  <c r="X161"/>
  <c r="X165"/>
  <c r="X169"/>
  <c r="X173"/>
  <c r="X177"/>
  <c r="X181"/>
  <c r="X185"/>
  <c r="X189"/>
  <c r="X193"/>
  <c r="X197"/>
  <c r="X256"/>
  <c r="X258"/>
  <c r="X260"/>
  <c r="X262"/>
  <c r="X264"/>
  <c r="X266"/>
  <c r="X268"/>
  <c r="X270"/>
  <c r="X272"/>
  <c r="X274"/>
  <c r="X276"/>
  <c r="X278"/>
  <c r="X280"/>
  <c r="X282"/>
  <c r="X284"/>
  <c r="X286"/>
  <c r="X288"/>
  <c r="X290"/>
  <c r="X292"/>
  <c r="X294"/>
  <c r="X296"/>
  <c r="X298"/>
  <c r="X300"/>
  <c r="X302"/>
  <c r="X304"/>
  <c r="X306"/>
  <c r="X308"/>
  <c r="X310"/>
  <c r="X312"/>
  <c r="X314"/>
  <c r="X316"/>
  <c r="X318"/>
  <c r="X320"/>
  <c r="X322"/>
  <c r="X324"/>
  <c r="X326"/>
  <c r="X328"/>
  <c r="X330"/>
  <c r="X332"/>
  <c r="X334"/>
  <c r="X336"/>
  <c r="X338"/>
  <c r="X340"/>
  <c r="X342"/>
  <c r="X344"/>
  <c r="X346"/>
  <c r="X348"/>
  <c r="X350"/>
  <c r="X352"/>
  <c r="X354"/>
  <c r="X356"/>
  <c r="X358"/>
  <c r="X360"/>
  <c r="X362"/>
  <c r="X364"/>
  <c r="X366"/>
  <c r="X368"/>
  <c r="X370"/>
  <c r="X372"/>
  <c r="X374"/>
  <c r="X376"/>
  <c r="X378"/>
  <c r="X380"/>
  <c r="X382"/>
  <c r="X384"/>
  <c r="X386"/>
  <c r="X388"/>
  <c r="X390"/>
  <c r="X392"/>
  <c r="X394"/>
  <c r="X396"/>
  <c r="X398"/>
  <c r="X400"/>
  <c r="X402"/>
  <c r="X404"/>
  <c r="X406"/>
  <c r="X408"/>
  <c r="X410"/>
  <c r="X412"/>
  <c r="X414"/>
  <c r="X416"/>
  <c r="X418"/>
  <c r="X420"/>
  <c r="X422"/>
  <c r="X424"/>
  <c r="X426"/>
  <c r="X428"/>
  <c r="X430"/>
  <c r="X432"/>
  <c r="X434"/>
  <c r="X436"/>
  <c r="X438"/>
  <c r="X440"/>
  <c r="X442"/>
  <c r="X444"/>
  <c r="X446"/>
  <c r="X448"/>
  <c r="X450"/>
  <c r="X452"/>
  <c r="X454"/>
  <c r="X456"/>
  <c r="X458"/>
  <c r="X460"/>
  <c r="X462"/>
  <c r="X464"/>
  <c r="X466"/>
  <c r="X468"/>
  <c r="X470"/>
  <c r="X472"/>
  <c r="X474"/>
  <c r="X476"/>
  <c r="X478"/>
  <c r="X480"/>
  <c r="X482"/>
  <c r="X484"/>
  <c r="X486"/>
  <c r="X488"/>
  <c r="X490"/>
  <c r="X492"/>
  <c r="X494"/>
  <c r="X496"/>
  <c r="V500"/>
  <c r="V502"/>
  <c r="V504"/>
  <c r="V506"/>
  <c r="V508"/>
  <c r="V510"/>
  <c r="V512"/>
  <c r="V514"/>
  <c r="V516"/>
  <c r="V518"/>
  <c r="V520"/>
  <c r="V522"/>
  <c r="V524"/>
  <c r="V526"/>
  <c r="V528"/>
  <c r="V530"/>
  <c r="V532"/>
  <c r="V534"/>
  <c r="V536"/>
  <c r="V538"/>
  <c r="V540"/>
  <c r="V542"/>
  <c r="V544"/>
  <c r="V546"/>
  <c r="V548"/>
  <c r="V550"/>
  <c r="V552"/>
  <c r="V554"/>
  <c r="V556"/>
  <c r="V558"/>
  <c r="V560"/>
  <c r="V562"/>
  <c r="V564"/>
  <c r="V566"/>
  <c r="V568"/>
  <c r="V570"/>
  <c r="V572"/>
  <c r="V574"/>
  <c r="V576"/>
  <c r="V578"/>
  <c r="V580"/>
  <c r="V582"/>
  <c r="V584"/>
  <c r="V586"/>
  <c r="V588"/>
  <c r="V590"/>
  <c r="V592"/>
  <c r="V594"/>
  <c r="V596"/>
  <c r="V598"/>
  <c r="V600"/>
  <c r="V602"/>
  <c r="V604"/>
  <c r="V606"/>
  <c r="V608"/>
  <c r="V610"/>
  <c r="V612"/>
  <c r="V614"/>
  <c r="V616"/>
  <c r="V618"/>
  <c r="V620"/>
  <c r="V622"/>
  <c r="V624"/>
  <c r="X500"/>
  <c r="X502"/>
  <c r="X504"/>
  <c r="X506"/>
  <c r="X508"/>
  <c r="X510"/>
  <c r="X512"/>
  <c r="X514"/>
  <c r="X516"/>
  <c r="X518"/>
  <c r="X520"/>
  <c r="X522"/>
  <c r="X524"/>
  <c r="X526"/>
  <c r="X528"/>
  <c r="X530"/>
  <c r="X532"/>
  <c r="X534"/>
  <c r="X536"/>
  <c r="X538"/>
  <c r="X540"/>
  <c r="X542"/>
  <c r="X544"/>
  <c r="X546"/>
  <c r="X548"/>
  <c r="X550"/>
  <c r="X552"/>
  <c r="X554"/>
  <c r="X556"/>
  <c r="X558"/>
  <c r="X560"/>
  <c r="X562"/>
  <c r="X564"/>
  <c r="X566"/>
  <c r="X568"/>
  <c r="X570"/>
  <c r="X572"/>
  <c r="X574"/>
  <c r="X576"/>
  <c r="X578"/>
  <c r="X580"/>
  <c r="X582"/>
  <c r="X584"/>
  <c r="X586"/>
  <c r="X588"/>
  <c r="X590"/>
  <c r="X592"/>
  <c r="X594"/>
  <c r="X596"/>
  <c r="X598"/>
  <c r="X600"/>
  <c r="X602"/>
  <c r="X604"/>
  <c r="X606"/>
  <c r="X608"/>
  <c r="X610"/>
  <c r="X612"/>
  <c r="X614"/>
  <c r="X616"/>
  <c r="X618"/>
  <c r="X620"/>
  <c r="X622"/>
  <c r="X624"/>
  <c r="X243" i="2"/>
  <c r="V243"/>
  <c r="Y243"/>
  <c r="W243"/>
  <c r="X245"/>
  <c r="V245"/>
  <c r="Y245"/>
  <c r="W245"/>
  <c r="X247"/>
  <c r="V247"/>
  <c r="Y247"/>
  <c r="W247"/>
  <c r="X249"/>
  <c r="V249"/>
  <c r="Y249"/>
  <c r="W249"/>
  <c r="X251"/>
  <c r="V251"/>
  <c r="Y251"/>
  <c r="W251"/>
  <c r="X253"/>
  <c r="V253"/>
  <c r="Y253"/>
  <c r="W253"/>
  <c r="X255"/>
  <c r="V255"/>
  <c r="Y255"/>
  <c r="W255"/>
  <c r="X257"/>
  <c r="V257"/>
  <c r="Y257"/>
  <c r="W257"/>
  <c r="X259"/>
  <c r="V259"/>
  <c r="Y259"/>
  <c r="W259"/>
  <c r="X261"/>
  <c r="V261"/>
  <c r="Y261"/>
  <c r="W261"/>
  <c r="X263"/>
  <c r="V263"/>
  <c r="Y263"/>
  <c r="W263"/>
  <c r="X265"/>
  <c r="V265"/>
  <c r="Y265"/>
  <c r="W265"/>
  <c r="X267"/>
  <c r="V267"/>
  <c r="Y267"/>
  <c r="W267"/>
  <c r="X269"/>
  <c r="V269"/>
  <c r="Y269"/>
  <c r="W269"/>
  <c r="X271"/>
  <c r="V271"/>
  <c r="Y271"/>
  <c r="W271"/>
  <c r="X273"/>
  <c r="V273"/>
  <c r="Y273"/>
  <c r="W273"/>
  <c r="X275"/>
  <c r="V275"/>
  <c r="Y275"/>
  <c r="W275"/>
  <c r="X277"/>
  <c r="V277"/>
  <c r="Y277"/>
  <c r="W277"/>
  <c r="X279"/>
  <c r="V279"/>
  <c r="Y279"/>
  <c r="W279"/>
  <c r="X281"/>
  <c r="V281"/>
  <c r="Y281"/>
  <c r="W281"/>
  <c r="X283"/>
  <c r="V283"/>
  <c r="Y283"/>
  <c r="W283"/>
  <c r="X285"/>
  <c r="V285"/>
  <c r="Y285"/>
  <c r="W285"/>
  <c r="X287"/>
  <c r="V287"/>
  <c r="Y287"/>
  <c r="W287"/>
  <c r="X289"/>
  <c r="V289"/>
  <c r="Y289"/>
  <c r="W289"/>
  <c r="X291"/>
  <c r="V291"/>
  <c r="Y291"/>
  <c r="W291"/>
  <c r="X293"/>
  <c r="V293"/>
  <c r="Y293"/>
  <c r="W293"/>
  <c r="X295"/>
  <c r="V295"/>
  <c r="Y295"/>
  <c r="W295"/>
  <c r="X297"/>
  <c r="V297"/>
  <c r="Y297"/>
  <c r="W297"/>
  <c r="X299"/>
  <c r="V299"/>
  <c r="Y299"/>
  <c r="W299"/>
  <c r="X301"/>
  <c r="V301"/>
  <c r="Y301"/>
  <c r="W301"/>
  <c r="X303"/>
  <c r="V303"/>
  <c r="Y303"/>
  <c r="W303"/>
  <c r="X305"/>
  <c r="V305"/>
  <c r="Y305"/>
  <c r="W305"/>
  <c r="X307"/>
  <c r="V307"/>
  <c r="Y307"/>
  <c r="W307"/>
  <c r="X309"/>
  <c r="V309"/>
  <c r="Y309"/>
  <c r="W309"/>
  <c r="X311"/>
  <c r="V311"/>
  <c r="Y311"/>
  <c r="W311"/>
  <c r="X313"/>
  <c r="V313"/>
  <c r="Y313"/>
  <c r="W313"/>
  <c r="X315"/>
  <c r="V315"/>
  <c r="Y315"/>
  <c r="W315"/>
  <c r="X317"/>
  <c r="V317"/>
  <c r="Y317"/>
  <c r="W317"/>
  <c r="X319"/>
  <c r="V319"/>
  <c r="Y319"/>
  <c r="W319"/>
  <c r="X321"/>
  <c r="V321"/>
  <c r="Y321"/>
  <c r="W321"/>
  <c r="X323"/>
  <c r="V323"/>
  <c r="Y323"/>
  <c r="W323"/>
  <c r="X325"/>
  <c r="V325"/>
  <c r="Y325"/>
  <c r="W325"/>
  <c r="X327"/>
  <c r="V327"/>
  <c r="Y327"/>
  <c r="W327"/>
  <c r="X329"/>
  <c r="V329"/>
  <c r="Y329"/>
  <c r="W329"/>
  <c r="X331"/>
  <c r="V331"/>
  <c r="Y331"/>
  <c r="W331"/>
  <c r="X333"/>
  <c r="V333"/>
  <c r="Y333"/>
  <c r="W333"/>
  <c r="X335"/>
  <c r="V335"/>
  <c r="Y335"/>
  <c r="W335"/>
  <c r="X337"/>
  <c r="V337"/>
  <c r="Y337"/>
  <c r="W337"/>
  <c r="X339"/>
  <c r="V339"/>
  <c r="Y339"/>
  <c r="W339"/>
  <c r="X341"/>
  <c r="V341"/>
  <c r="Y341"/>
  <c r="W341"/>
  <c r="X343"/>
  <c r="V343"/>
  <c r="Y343"/>
  <c r="W343"/>
  <c r="X345"/>
  <c r="V345"/>
  <c r="Y345"/>
  <c r="W345"/>
  <c r="X347"/>
  <c r="V347"/>
  <c r="Y347"/>
  <c r="W347"/>
  <c r="X349"/>
  <c r="V349"/>
  <c r="Y349"/>
  <c r="W349"/>
  <c r="X351"/>
  <c r="V351"/>
  <c r="Y351"/>
  <c r="W351"/>
  <c r="X353"/>
  <c r="V353"/>
  <c r="Y353"/>
  <c r="W353"/>
  <c r="X355"/>
  <c r="V355"/>
  <c r="Y355"/>
  <c r="W355"/>
  <c r="X357"/>
  <c r="V357"/>
  <c r="Y357"/>
  <c r="W357"/>
  <c r="X359"/>
  <c r="V359"/>
  <c r="Y359"/>
  <c r="W359"/>
  <c r="X361"/>
  <c r="V361"/>
  <c r="Y361"/>
  <c r="W361"/>
  <c r="X363"/>
  <c r="V363"/>
  <c r="Y363"/>
  <c r="W363"/>
  <c r="X365"/>
  <c r="V365"/>
  <c r="Y365"/>
  <c r="W365"/>
  <c r="X367"/>
  <c r="V367"/>
  <c r="Y367"/>
  <c r="W367"/>
  <c r="X369"/>
  <c r="V369"/>
  <c r="Y369"/>
  <c r="W369"/>
  <c r="X371"/>
  <c r="V371"/>
  <c r="Y371"/>
  <c r="W371"/>
  <c r="X373"/>
  <c r="V373"/>
  <c r="Y373"/>
  <c r="W373"/>
  <c r="X375"/>
  <c r="V375"/>
  <c r="Y375"/>
  <c r="W375"/>
  <c r="X377"/>
  <c r="V377"/>
  <c r="Y377"/>
  <c r="W377"/>
  <c r="X379"/>
  <c r="V379"/>
  <c r="Y379"/>
  <c r="W379"/>
  <c r="X381"/>
  <c r="V381"/>
  <c r="Y381"/>
  <c r="W381"/>
  <c r="X383"/>
  <c r="V383"/>
  <c r="Y383"/>
  <c r="W383"/>
  <c r="X385"/>
  <c r="V385"/>
  <c r="Y385"/>
  <c r="W385"/>
  <c r="X387"/>
  <c r="V387"/>
  <c r="Y387"/>
  <c r="W387"/>
  <c r="X389"/>
  <c r="V389"/>
  <c r="Y389"/>
  <c r="W389"/>
  <c r="X391"/>
  <c r="V391"/>
  <c r="Y391"/>
  <c r="W391"/>
  <c r="X393"/>
  <c r="V393"/>
  <c r="Y393"/>
  <c r="W393"/>
  <c r="X395"/>
  <c r="V395"/>
  <c r="Y395"/>
  <c r="W395"/>
  <c r="X397"/>
  <c r="V397"/>
  <c r="Y397"/>
  <c r="W397"/>
  <c r="X399"/>
  <c r="V399"/>
  <c r="Y399"/>
  <c r="W399"/>
  <c r="X401"/>
  <c r="V401"/>
  <c r="Y401"/>
  <c r="W401"/>
  <c r="X403"/>
  <c r="V403"/>
  <c r="Y403"/>
  <c r="W403"/>
  <c r="X405"/>
  <c r="V405"/>
  <c r="Y405"/>
  <c r="W405"/>
  <c r="X407"/>
  <c r="V407"/>
  <c r="Y407"/>
  <c r="W407"/>
  <c r="X409"/>
  <c r="V409"/>
  <c r="Y409"/>
  <c r="W409"/>
  <c r="X411"/>
  <c r="V411"/>
  <c r="Y411"/>
  <c r="W411"/>
  <c r="X413"/>
  <c r="V413"/>
  <c r="Y413"/>
  <c r="W413"/>
  <c r="X415"/>
  <c r="V415"/>
  <c r="Y415"/>
  <c r="W415"/>
  <c r="X417"/>
  <c r="V417"/>
  <c r="Y417"/>
  <c r="W417"/>
  <c r="X419"/>
  <c r="V419"/>
  <c r="Y419"/>
  <c r="W419"/>
  <c r="X421"/>
  <c r="V421"/>
  <c r="Y421"/>
  <c r="W421"/>
  <c r="X423"/>
  <c r="V423"/>
  <c r="Y423"/>
  <c r="W423"/>
  <c r="X425"/>
  <c r="V425"/>
  <c r="Y425"/>
  <c r="W425"/>
  <c r="X427"/>
  <c r="V427"/>
  <c r="Y427"/>
  <c r="W427"/>
  <c r="X429"/>
  <c r="V429"/>
  <c r="Y429"/>
  <c r="W429"/>
  <c r="X431"/>
  <c r="V431"/>
  <c r="Y431"/>
  <c r="W431"/>
  <c r="X433"/>
  <c r="V433"/>
  <c r="Y433"/>
  <c r="W433"/>
  <c r="X435"/>
  <c r="V435"/>
  <c r="Y435"/>
  <c r="W435"/>
  <c r="X437"/>
  <c r="V437"/>
  <c r="Y437"/>
  <c r="W437"/>
  <c r="X439"/>
  <c r="V439"/>
  <c r="Y439"/>
  <c r="W439"/>
  <c r="X441"/>
  <c r="V441"/>
  <c r="Y441"/>
  <c r="W441"/>
  <c r="X443"/>
  <c r="V443"/>
  <c r="Y443"/>
  <c r="W443"/>
  <c r="X445"/>
  <c r="V445"/>
  <c r="Y445"/>
  <c r="W445"/>
  <c r="X447"/>
  <c r="V447"/>
  <c r="Y447"/>
  <c r="W447"/>
  <c r="X449"/>
  <c r="V449"/>
  <c r="Y449"/>
  <c r="W449"/>
  <c r="X451"/>
  <c r="V451"/>
  <c r="Y451"/>
  <c r="W451"/>
  <c r="X453"/>
  <c r="V453"/>
  <c r="Y453"/>
  <c r="W453"/>
  <c r="X455"/>
  <c r="V455"/>
  <c r="Y455"/>
  <c r="W455"/>
  <c r="X457"/>
  <c r="V457"/>
  <c r="Y457"/>
  <c r="W457"/>
  <c r="X459"/>
  <c r="V459"/>
  <c r="Y459"/>
  <c r="W459"/>
  <c r="X461"/>
  <c r="V461"/>
  <c r="Y461"/>
  <c r="W461"/>
  <c r="X463"/>
  <c r="V463"/>
  <c r="Y463"/>
  <c r="W463"/>
  <c r="X465"/>
  <c r="V465"/>
  <c r="Y465"/>
  <c r="W465"/>
  <c r="X467"/>
  <c r="V467"/>
  <c r="Y467"/>
  <c r="W467"/>
  <c r="X469"/>
  <c r="V469"/>
  <c r="Y469"/>
  <c r="W469"/>
  <c r="X471"/>
  <c r="V471"/>
  <c r="Y471"/>
  <c r="W471"/>
  <c r="X473"/>
  <c r="V473"/>
  <c r="Y473"/>
  <c r="W473"/>
  <c r="X475"/>
  <c r="V475"/>
  <c r="Y475"/>
  <c r="W475"/>
  <c r="X477"/>
  <c r="V477"/>
  <c r="Y477"/>
  <c r="W477"/>
  <c r="X479"/>
  <c r="V479"/>
  <c r="Y479"/>
  <c r="W479"/>
  <c r="X481"/>
  <c r="V481"/>
  <c r="Y481"/>
  <c r="W481"/>
  <c r="X483"/>
  <c r="V483"/>
  <c r="Y483"/>
  <c r="W483"/>
  <c r="X485"/>
  <c r="V485"/>
  <c r="Y485"/>
  <c r="W485"/>
  <c r="X487"/>
  <c r="V487"/>
  <c r="Y487"/>
  <c r="W487"/>
  <c r="X489"/>
  <c r="V489"/>
  <c r="Y489"/>
  <c r="W489"/>
  <c r="X491"/>
  <c r="V491"/>
  <c r="Y491"/>
  <c r="W491"/>
  <c r="X493"/>
  <c r="V493"/>
  <c r="Y493"/>
  <c r="W493"/>
  <c r="X495"/>
  <c r="V495"/>
  <c r="Y495"/>
  <c r="W495"/>
  <c r="X497"/>
  <c r="V497"/>
  <c r="Y497"/>
  <c r="W497"/>
  <c r="X499"/>
  <c r="V499"/>
  <c r="Y499"/>
  <c r="W499"/>
  <c r="X501"/>
  <c r="V501"/>
  <c r="Y501"/>
  <c r="W501"/>
  <c r="X503"/>
  <c r="V503"/>
  <c r="Y503"/>
  <c r="W503"/>
  <c r="X505"/>
  <c r="V505"/>
  <c r="Y505"/>
  <c r="W505"/>
  <c r="X507"/>
  <c r="V507"/>
  <c r="Y507"/>
  <c r="W507"/>
  <c r="X509"/>
  <c r="V509"/>
  <c r="Y509"/>
  <c r="W509"/>
  <c r="X511"/>
  <c r="V511"/>
  <c r="Y511"/>
  <c r="W511"/>
  <c r="X513"/>
  <c r="V513"/>
  <c r="Y513"/>
  <c r="W513"/>
  <c r="X515"/>
  <c r="V515"/>
  <c r="Y515"/>
  <c r="W515"/>
  <c r="X517"/>
  <c r="V517"/>
  <c r="Y517"/>
  <c r="W517"/>
  <c r="X519"/>
  <c r="V519"/>
  <c r="Y519"/>
  <c r="W519"/>
  <c r="X521"/>
  <c r="V521"/>
  <c r="Y521"/>
  <c r="W521"/>
  <c r="X523"/>
  <c r="V523"/>
  <c r="Y523"/>
  <c r="W523"/>
  <c r="X525"/>
  <c r="V525"/>
  <c r="Y525"/>
  <c r="W525"/>
  <c r="X527"/>
  <c r="V527"/>
  <c r="Y527"/>
  <c r="W527"/>
  <c r="X529"/>
  <c r="V529"/>
  <c r="Y529"/>
  <c r="W529"/>
  <c r="X531"/>
  <c r="V531"/>
  <c r="Y531"/>
  <c r="W531"/>
  <c r="X533"/>
  <c r="V533"/>
  <c r="Y533"/>
  <c r="W533"/>
  <c r="X535"/>
  <c r="V535"/>
  <c r="Y535"/>
  <c r="W535"/>
  <c r="X537"/>
  <c r="V537"/>
  <c r="Y537"/>
  <c r="W537"/>
  <c r="X539"/>
  <c r="V539"/>
  <c r="Y539"/>
  <c r="W539"/>
  <c r="X541"/>
  <c r="V541"/>
  <c r="Y541"/>
  <c r="W541"/>
  <c r="X543"/>
  <c r="V543"/>
  <c r="Y543"/>
  <c r="W543"/>
  <c r="X545"/>
  <c r="V545"/>
  <c r="Y545"/>
  <c r="W545"/>
  <c r="X547"/>
  <c r="V547"/>
  <c r="Y547"/>
  <c r="W547"/>
  <c r="X549"/>
  <c r="V549"/>
  <c r="Y549"/>
  <c r="W549"/>
  <c r="X551"/>
  <c r="V551"/>
  <c r="Y551"/>
  <c r="W551"/>
  <c r="X553"/>
  <c r="V553"/>
  <c r="Y553"/>
  <c r="W553"/>
  <c r="X555"/>
  <c r="V555"/>
  <c r="Y555"/>
  <c r="W555"/>
  <c r="X557"/>
  <c r="V557"/>
  <c r="Y557"/>
  <c r="W557"/>
  <c r="X559"/>
  <c r="V559"/>
  <c r="Y559"/>
  <c r="W559"/>
  <c r="X561"/>
  <c r="V561"/>
  <c r="Y561"/>
  <c r="W561"/>
  <c r="X563"/>
  <c r="V563"/>
  <c r="Y563"/>
  <c r="W563"/>
  <c r="X565"/>
  <c r="V565"/>
  <c r="Y565"/>
  <c r="W565"/>
  <c r="X567"/>
  <c r="V567"/>
  <c r="Y567"/>
  <c r="W567"/>
  <c r="X569"/>
  <c r="V569"/>
  <c r="Y569"/>
  <c r="W569"/>
  <c r="X571"/>
  <c r="V571"/>
  <c r="Y571"/>
  <c r="W571"/>
  <c r="X573"/>
  <c r="V573"/>
  <c r="Y573"/>
  <c r="W573"/>
  <c r="X575"/>
  <c r="V575"/>
  <c r="Y575"/>
  <c r="W575"/>
  <c r="X577"/>
  <c r="V577"/>
  <c r="Y577"/>
  <c r="W577"/>
  <c r="X579"/>
  <c r="V579"/>
  <c r="Y579"/>
  <c r="W579"/>
  <c r="X581"/>
  <c r="V581"/>
  <c r="Y581"/>
  <c r="W581"/>
  <c r="X583"/>
  <c r="V583"/>
  <c r="Y583"/>
  <c r="W583"/>
  <c r="X585"/>
  <c r="V585"/>
  <c r="Y585"/>
  <c r="W585"/>
  <c r="X587"/>
  <c r="V587"/>
  <c r="Y587"/>
  <c r="W587"/>
  <c r="X589"/>
  <c r="V589"/>
  <c r="Y589"/>
  <c r="W589"/>
  <c r="X591"/>
  <c r="V591"/>
  <c r="Y591"/>
  <c r="W591"/>
  <c r="X593"/>
  <c r="V593"/>
  <c r="Y593"/>
  <c r="W593"/>
  <c r="X595"/>
  <c r="V595"/>
  <c r="Y595"/>
  <c r="W595"/>
  <c r="X597"/>
  <c r="V597"/>
  <c r="Y597"/>
  <c r="W597"/>
  <c r="X599"/>
  <c r="V599"/>
  <c r="Y599"/>
  <c r="W599"/>
  <c r="X601"/>
  <c r="V601"/>
  <c r="Y601"/>
  <c r="W601"/>
  <c r="X603"/>
  <c r="V603"/>
  <c r="Y603"/>
  <c r="W603"/>
  <c r="X605"/>
  <c r="V605"/>
  <c r="Y605"/>
  <c r="W605"/>
  <c r="X607"/>
  <c r="V607"/>
  <c r="Y607"/>
  <c r="W607"/>
  <c r="X609"/>
  <c r="V609"/>
  <c r="Y609"/>
  <c r="W609"/>
  <c r="X611"/>
  <c r="V611"/>
  <c r="Y611"/>
  <c r="W611"/>
  <c r="X613"/>
  <c r="V613"/>
  <c r="Y613"/>
  <c r="W613"/>
  <c r="X615"/>
  <c r="V615"/>
  <c r="Y615"/>
  <c r="W615"/>
  <c r="X617"/>
  <c r="V617"/>
  <c r="Y617"/>
  <c r="W617"/>
  <c r="X619"/>
  <c r="V619"/>
  <c r="Y619"/>
  <c r="W619"/>
  <c r="X621"/>
  <c r="V621"/>
  <c r="Y621"/>
  <c r="W621"/>
  <c r="X623"/>
  <c r="V623"/>
  <c r="Y623"/>
  <c r="W623"/>
  <c r="X625"/>
  <c r="V625"/>
  <c r="Y625"/>
  <c r="W625"/>
  <c r="W14"/>
  <c r="Y14"/>
  <c r="W15"/>
  <c r="Y15"/>
  <c r="W16"/>
  <c r="Y16"/>
  <c r="W17"/>
  <c r="Y17"/>
  <c r="W18"/>
  <c r="Y18"/>
  <c r="W19"/>
  <c r="Y19"/>
  <c r="W20"/>
  <c r="Y20"/>
  <c r="W21"/>
  <c r="Y21"/>
  <c r="W22"/>
  <c r="Y22"/>
  <c r="W23"/>
  <c r="Y23"/>
  <c r="W24"/>
  <c r="Y24"/>
  <c r="W25"/>
  <c r="Y25"/>
  <c r="W26"/>
  <c r="Y26"/>
  <c r="W27"/>
  <c r="Y27"/>
  <c r="W28"/>
  <c r="Y28"/>
  <c r="W29"/>
  <c r="Y29"/>
  <c r="W30"/>
  <c r="Y30"/>
  <c r="W31"/>
  <c r="Y31"/>
  <c r="W32"/>
  <c r="Y32"/>
  <c r="W33"/>
  <c r="Y33"/>
  <c r="W34"/>
  <c r="Y34"/>
  <c r="W35"/>
  <c r="Y35"/>
  <c r="W36"/>
  <c r="Y36"/>
  <c r="W37"/>
  <c r="Y37"/>
  <c r="W38"/>
  <c r="Y38"/>
  <c r="W39"/>
  <c r="Y39"/>
  <c r="W40"/>
  <c r="Y40"/>
  <c r="W41"/>
  <c r="Y41"/>
  <c r="W42"/>
  <c r="Y42"/>
  <c r="W43"/>
  <c r="Y43"/>
  <c r="W44"/>
  <c r="Y44"/>
  <c r="W45"/>
  <c r="Y45"/>
  <c r="W46"/>
  <c r="Y46"/>
  <c r="W47"/>
  <c r="Y47"/>
  <c r="W48"/>
  <c r="Y48"/>
  <c r="W49"/>
  <c r="Y49"/>
  <c r="W50"/>
  <c r="Y50"/>
  <c r="W51"/>
  <c r="Y51"/>
  <c r="W52"/>
  <c r="Y52"/>
  <c r="W53"/>
  <c r="Y53"/>
  <c r="W54"/>
  <c r="Y54"/>
  <c r="W55"/>
  <c r="Y55"/>
  <c r="W56"/>
  <c r="Y56"/>
  <c r="W57"/>
  <c r="Y57"/>
  <c r="W58"/>
  <c r="Y58"/>
  <c r="W59"/>
  <c r="Y59"/>
  <c r="W60"/>
  <c r="Y60"/>
  <c r="W61"/>
  <c r="Y61"/>
  <c r="W62"/>
  <c r="Y62"/>
  <c r="W63"/>
  <c r="Y63"/>
  <c r="W64"/>
  <c r="Y64"/>
  <c r="W65"/>
  <c r="Y65"/>
  <c r="W66"/>
  <c r="Y66"/>
  <c r="W67"/>
  <c r="Y67"/>
  <c r="W68"/>
  <c r="Y68"/>
  <c r="W69"/>
  <c r="Y69"/>
  <c r="W70"/>
  <c r="Y70"/>
  <c r="W71"/>
  <c r="Y71"/>
  <c r="W72"/>
  <c r="Y72"/>
  <c r="W73"/>
  <c r="Y73"/>
  <c r="W74"/>
  <c r="Y74"/>
  <c r="W75"/>
  <c r="Y75"/>
  <c r="W76"/>
  <c r="Y76"/>
  <c r="W77"/>
  <c r="Y77"/>
  <c r="W78"/>
  <c r="Y78"/>
  <c r="W79"/>
  <c r="Y79"/>
  <c r="W80"/>
  <c r="Y80"/>
  <c r="W81"/>
  <c r="Y81"/>
  <c r="W82"/>
  <c r="Y82"/>
  <c r="W83"/>
  <c r="Y83"/>
  <c r="W84"/>
  <c r="Y84"/>
  <c r="W85"/>
  <c r="Y85"/>
  <c r="W86"/>
  <c r="Y86"/>
  <c r="W87"/>
  <c r="Y87"/>
  <c r="W88"/>
  <c r="Y88"/>
  <c r="W89"/>
  <c r="Y89"/>
  <c r="W90"/>
  <c r="Y90"/>
  <c r="W91"/>
  <c r="Y91"/>
  <c r="W92"/>
  <c r="Y92"/>
  <c r="W93"/>
  <c r="Y93"/>
  <c r="W94"/>
  <c r="Y94"/>
  <c r="W95"/>
  <c r="Y95"/>
  <c r="W96"/>
  <c r="Y96"/>
  <c r="W97"/>
  <c r="Y97"/>
  <c r="W98"/>
  <c r="Y98"/>
  <c r="W99"/>
  <c r="Y99"/>
  <c r="W100"/>
  <c r="Y100"/>
  <c r="W101"/>
  <c r="Y101"/>
  <c r="W102"/>
  <c r="Y102"/>
  <c r="W103"/>
  <c r="Y103"/>
  <c r="W104"/>
  <c r="Y104"/>
  <c r="W105"/>
  <c r="Y105"/>
  <c r="W106"/>
  <c r="Y106"/>
  <c r="W107"/>
  <c r="Y107"/>
  <c r="W108"/>
  <c r="Y108"/>
  <c r="W109"/>
  <c r="Y109"/>
  <c r="W110"/>
  <c r="Y110"/>
  <c r="W111"/>
  <c r="Y111"/>
  <c r="W112"/>
  <c r="Y112"/>
  <c r="W113"/>
  <c r="Y113"/>
  <c r="W114"/>
  <c r="Y114"/>
  <c r="W115"/>
  <c r="Y115"/>
  <c r="W116"/>
  <c r="Y116"/>
  <c r="W117"/>
  <c r="Y117"/>
  <c r="W118"/>
  <c r="Y118"/>
  <c r="W119"/>
  <c r="Y119"/>
  <c r="W120"/>
  <c r="Y120"/>
  <c r="W121"/>
  <c r="Y121"/>
  <c r="W122"/>
  <c r="Y122"/>
  <c r="W123"/>
  <c r="Y123"/>
  <c r="W124"/>
  <c r="Y124"/>
  <c r="W125"/>
  <c r="Y125"/>
  <c r="W126"/>
  <c r="Y126"/>
  <c r="W127"/>
  <c r="Y127"/>
  <c r="W128"/>
  <c r="Y128"/>
  <c r="W129"/>
  <c r="Y129"/>
  <c r="W130"/>
  <c r="Y130"/>
  <c r="W131"/>
  <c r="Y131"/>
  <c r="W132"/>
  <c r="Y132"/>
  <c r="W133"/>
  <c r="Y133"/>
  <c r="W134"/>
  <c r="Y134"/>
  <c r="W135"/>
  <c r="Y135"/>
  <c r="W136"/>
  <c r="Y136"/>
  <c r="W137"/>
  <c r="Y137"/>
  <c r="W138"/>
  <c r="Y138"/>
  <c r="W139"/>
  <c r="Y139"/>
  <c r="W140"/>
  <c r="Y140"/>
  <c r="W141"/>
  <c r="Y141"/>
  <c r="W142"/>
  <c r="Y142"/>
  <c r="W143"/>
  <c r="Y143"/>
  <c r="W144"/>
  <c r="Y144"/>
  <c r="W145"/>
  <c r="Y145"/>
  <c r="W146"/>
  <c r="Y146"/>
  <c r="W147"/>
  <c r="Y147"/>
  <c r="W148"/>
  <c r="Y148"/>
  <c r="W149"/>
  <c r="Y149"/>
  <c r="W150"/>
  <c r="Y150"/>
  <c r="W151"/>
  <c r="Y151"/>
  <c r="W152"/>
  <c r="Y152"/>
  <c r="W153"/>
  <c r="Y153"/>
  <c r="W154"/>
  <c r="Y154"/>
  <c r="W155"/>
  <c r="Y155"/>
  <c r="W156"/>
  <c r="Y156"/>
  <c r="W157"/>
  <c r="Y157"/>
  <c r="W158"/>
  <c r="Y158"/>
  <c r="W159"/>
  <c r="Y159"/>
  <c r="W160"/>
  <c r="Y160"/>
  <c r="W161"/>
  <c r="Y161"/>
  <c r="W162"/>
  <c r="Y162"/>
  <c r="W163"/>
  <c r="Y163"/>
  <c r="W164"/>
  <c r="Y164"/>
  <c r="W165"/>
  <c r="Y165"/>
  <c r="W166"/>
  <c r="Y166"/>
  <c r="W167"/>
  <c r="Y167"/>
  <c r="W168"/>
  <c r="Y168"/>
  <c r="W169"/>
  <c r="Y169"/>
  <c r="W170"/>
  <c r="Y170"/>
  <c r="W171"/>
  <c r="Y171"/>
  <c r="W172"/>
  <c r="Y172"/>
  <c r="W173"/>
  <c r="Y173"/>
  <c r="W174"/>
  <c r="Y174"/>
  <c r="W175"/>
  <c r="Y175"/>
  <c r="W176"/>
  <c r="Y176"/>
  <c r="W177"/>
  <c r="Y177"/>
  <c r="W178"/>
  <c r="Y178"/>
  <c r="W179"/>
  <c r="Y179"/>
  <c r="W180"/>
  <c r="Y180"/>
  <c r="W181"/>
  <c r="Y181"/>
  <c r="W182"/>
  <c r="Y182"/>
  <c r="W183"/>
  <c r="Y183"/>
  <c r="W184"/>
  <c r="Y184"/>
  <c r="W185"/>
  <c r="Y185"/>
  <c r="W186"/>
  <c r="Y186"/>
  <c r="W187"/>
  <c r="Y187"/>
  <c r="W188"/>
  <c r="Y188"/>
  <c r="W189"/>
  <c r="Y189"/>
  <c r="W190"/>
  <c r="Y190"/>
  <c r="W191"/>
  <c r="Y191"/>
  <c r="W192"/>
  <c r="Y192"/>
  <c r="W193"/>
  <c r="Y193"/>
  <c r="W194"/>
  <c r="Y194"/>
  <c r="W195"/>
  <c r="Y195"/>
  <c r="W196"/>
  <c r="Y196"/>
  <c r="W197"/>
  <c r="Y197"/>
  <c r="W198"/>
  <c r="Y198"/>
  <c r="W199"/>
  <c r="Y199"/>
  <c r="W200"/>
  <c r="Y200"/>
  <c r="W201"/>
  <c r="Y201"/>
  <c r="W202"/>
  <c r="Y202"/>
  <c r="W203"/>
  <c r="Y203"/>
  <c r="W204"/>
  <c r="Y204"/>
  <c r="W205"/>
  <c r="Y205"/>
  <c r="W206"/>
  <c r="Y206"/>
  <c r="W207"/>
  <c r="Y207"/>
  <c r="W208"/>
  <c r="Y208"/>
  <c r="W209"/>
  <c r="Y209"/>
  <c r="W210"/>
  <c r="Y210"/>
  <c r="W211"/>
  <c r="Y211"/>
  <c r="W212"/>
  <c r="Y212"/>
  <c r="W213"/>
  <c r="Y213"/>
  <c r="W214"/>
  <c r="Y214"/>
  <c r="W215"/>
  <c r="Y215"/>
  <c r="W216"/>
  <c r="Y216"/>
  <c r="W217"/>
  <c r="Y217"/>
  <c r="W218"/>
  <c r="Y218"/>
  <c r="W219"/>
  <c r="Y219"/>
  <c r="W220"/>
  <c r="Y220"/>
  <c r="W221"/>
  <c r="Y221"/>
  <c r="W222"/>
  <c r="Y222"/>
  <c r="W223"/>
  <c r="Y223"/>
  <c r="W224"/>
  <c r="Y224"/>
  <c r="W225"/>
  <c r="Y225"/>
  <c r="W226"/>
  <c r="Y226"/>
  <c r="W227"/>
  <c r="Y227"/>
  <c r="W228"/>
  <c r="Y228"/>
  <c r="W229"/>
  <c r="Y229"/>
  <c r="W230"/>
  <c r="Y230"/>
  <c r="W231"/>
  <c r="Y231"/>
  <c r="W232"/>
  <c r="Y232"/>
  <c r="W233"/>
  <c r="Y233"/>
  <c r="W234"/>
  <c r="Y234"/>
  <c r="W235"/>
  <c r="Y235"/>
  <c r="W236"/>
  <c r="Y236"/>
  <c r="W237"/>
  <c r="Y237"/>
  <c r="W238"/>
  <c r="Y238"/>
  <c r="W239"/>
  <c r="Y239"/>
  <c r="W240"/>
  <c r="Y240"/>
  <c r="W241"/>
  <c r="Y241"/>
  <c r="X242"/>
  <c r="V242"/>
  <c r="Y242"/>
  <c r="W242"/>
  <c r="X244"/>
  <c r="V244"/>
  <c r="Y244"/>
  <c r="W244"/>
  <c r="X246"/>
  <c r="V246"/>
  <c r="Y246"/>
  <c r="W246"/>
  <c r="X248"/>
  <c r="V248"/>
  <c r="Y248"/>
  <c r="W248"/>
  <c r="X250"/>
  <c r="V250"/>
  <c r="Y250"/>
  <c r="W250"/>
  <c r="X252"/>
  <c r="V252"/>
  <c r="Y252"/>
  <c r="W252"/>
  <c r="X254"/>
  <c r="V254"/>
  <c r="Y254"/>
  <c r="W254"/>
  <c r="X256"/>
  <c r="V256"/>
  <c r="Y256"/>
  <c r="W256"/>
  <c r="X258"/>
  <c r="V258"/>
  <c r="Y258"/>
  <c r="W258"/>
  <c r="X260"/>
  <c r="V260"/>
  <c r="Y260"/>
  <c r="W260"/>
  <c r="X262"/>
  <c r="V262"/>
  <c r="Y262"/>
  <c r="W262"/>
  <c r="X264"/>
  <c r="V264"/>
  <c r="Y264"/>
  <c r="W264"/>
  <c r="X266"/>
  <c r="V266"/>
  <c r="Y266"/>
  <c r="W266"/>
  <c r="X268"/>
  <c r="V268"/>
  <c r="Y268"/>
  <c r="W268"/>
  <c r="X270"/>
  <c r="V270"/>
  <c r="Y270"/>
  <c r="W270"/>
  <c r="X272"/>
  <c r="V272"/>
  <c r="Y272"/>
  <c r="W272"/>
  <c r="X274"/>
  <c r="V274"/>
  <c r="Y274"/>
  <c r="W274"/>
  <c r="X276"/>
  <c r="V276"/>
  <c r="Y276"/>
  <c r="W276"/>
  <c r="X278"/>
  <c r="V278"/>
  <c r="Y278"/>
  <c r="W278"/>
  <c r="X280"/>
  <c r="V280"/>
  <c r="Y280"/>
  <c r="W280"/>
  <c r="X282"/>
  <c r="V282"/>
  <c r="Y282"/>
  <c r="W282"/>
  <c r="X284"/>
  <c r="V284"/>
  <c r="Y284"/>
  <c r="W284"/>
  <c r="X286"/>
  <c r="V286"/>
  <c r="Y286"/>
  <c r="W286"/>
  <c r="X288"/>
  <c r="V288"/>
  <c r="Y288"/>
  <c r="W288"/>
  <c r="X290"/>
  <c r="V290"/>
  <c r="Y290"/>
  <c r="W290"/>
  <c r="X292"/>
  <c r="V292"/>
  <c r="Y292"/>
  <c r="W292"/>
  <c r="X294"/>
  <c r="V294"/>
  <c r="Y294"/>
  <c r="W294"/>
  <c r="X296"/>
  <c r="V296"/>
  <c r="Y296"/>
  <c r="W296"/>
  <c r="X298"/>
  <c r="V298"/>
  <c r="Y298"/>
  <c r="W298"/>
  <c r="X300"/>
  <c r="V300"/>
  <c r="Y300"/>
  <c r="W300"/>
  <c r="X302"/>
  <c r="V302"/>
  <c r="Y302"/>
  <c r="W302"/>
  <c r="X304"/>
  <c r="V304"/>
  <c r="Y304"/>
  <c r="W304"/>
  <c r="X306"/>
  <c r="V306"/>
  <c r="Y306"/>
  <c r="W306"/>
  <c r="X308"/>
  <c r="V308"/>
  <c r="Y308"/>
  <c r="W308"/>
  <c r="X310"/>
  <c r="V310"/>
  <c r="Y310"/>
  <c r="W310"/>
  <c r="X312"/>
  <c r="V312"/>
  <c r="Y312"/>
  <c r="W312"/>
  <c r="X314"/>
  <c r="V314"/>
  <c r="Y314"/>
  <c r="W314"/>
  <c r="X316"/>
  <c r="V316"/>
  <c r="Y316"/>
  <c r="W316"/>
  <c r="X318"/>
  <c r="V318"/>
  <c r="Y318"/>
  <c r="W318"/>
  <c r="X320"/>
  <c r="V320"/>
  <c r="Y320"/>
  <c r="W320"/>
  <c r="X322"/>
  <c r="V322"/>
  <c r="Y322"/>
  <c r="W322"/>
  <c r="X324"/>
  <c r="V324"/>
  <c r="Y324"/>
  <c r="W324"/>
  <c r="X326"/>
  <c r="V326"/>
  <c r="Y326"/>
  <c r="W326"/>
  <c r="X328"/>
  <c r="V328"/>
  <c r="Y328"/>
  <c r="W328"/>
  <c r="X330"/>
  <c r="V330"/>
  <c r="Y330"/>
  <c r="W330"/>
  <c r="X332"/>
  <c r="V332"/>
  <c r="Y332"/>
  <c r="W332"/>
  <c r="X334"/>
  <c r="V334"/>
  <c r="Y334"/>
  <c r="W334"/>
  <c r="X336"/>
  <c r="V336"/>
  <c r="Y336"/>
  <c r="W336"/>
  <c r="X338"/>
  <c r="V338"/>
  <c r="Y338"/>
  <c r="W338"/>
  <c r="X340"/>
  <c r="V340"/>
  <c r="Y340"/>
  <c r="W340"/>
  <c r="X342"/>
  <c r="V342"/>
  <c r="Y342"/>
  <c r="W342"/>
  <c r="X344"/>
  <c r="V344"/>
  <c r="Y344"/>
  <c r="W344"/>
  <c r="X346"/>
  <c r="V346"/>
  <c r="Y346"/>
  <c r="W346"/>
  <c r="X348"/>
  <c r="V348"/>
  <c r="Y348"/>
  <c r="W348"/>
  <c r="X350"/>
  <c r="V350"/>
  <c r="Y350"/>
  <c r="W350"/>
  <c r="X352"/>
  <c r="V352"/>
  <c r="Y352"/>
  <c r="W352"/>
  <c r="X354"/>
  <c r="V354"/>
  <c r="Y354"/>
  <c r="W354"/>
  <c r="X356"/>
  <c r="V356"/>
  <c r="Y356"/>
  <c r="W356"/>
  <c r="X358"/>
  <c r="V358"/>
  <c r="Y358"/>
  <c r="W358"/>
  <c r="X360"/>
  <c r="V360"/>
  <c r="Y360"/>
  <c r="W360"/>
  <c r="X362"/>
  <c r="V362"/>
  <c r="Y362"/>
  <c r="W362"/>
  <c r="X364"/>
  <c r="V364"/>
  <c r="Y364"/>
  <c r="W364"/>
  <c r="X366"/>
  <c r="V366"/>
  <c r="Y366"/>
  <c r="W366"/>
  <c r="X368"/>
  <c r="V368"/>
  <c r="Y368"/>
  <c r="W368"/>
  <c r="X370"/>
  <c r="V370"/>
  <c r="Y370"/>
  <c r="W370"/>
  <c r="X372"/>
  <c r="V372"/>
  <c r="Y372"/>
  <c r="W372"/>
  <c r="X374"/>
  <c r="V374"/>
  <c r="Y374"/>
  <c r="W374"/>
  <c r="X376"/>
  <c r="V376"/>
  <c r="Y376"/>
  <c r="W376"/>
  <c r="X378"/>
  <c r="V378"/>
  <c r="Y378"/>
  <c r="W378"/>
  <c r="X380"/>
  <c r="V380"/>
  <c r="Y380"/>
  <c r="W380"/>
  <c r="X382"/>
  <c r="V382"/>
  <c r="Y382"/>
  <c r="W382"/>
  <c r="X384"/>
  <c r="V384"/>
  <c r="Y384"/>
  <c r="W384"/>
  <c r="X386"/>
  <c r="V386"/>
  <c r="Y386"/>
  <c r="W386"/>
  <c r="X388"/>
  <c r="V388"/>
  <c r="Y388"/>
  <c r="W388"/>
  <c r="X390"/>
  <c r="V390"/>
  <c r="Y390"/>
  <c r="W390"/>
  <c r="X392"/>
  <c r="V392"/>
  <c r="Y392"/>
  <c r="W392"/>
  <c r="X394"/>
  <c r="V394"/>
  <c r="Y394"/>
  <c r="W394"/>
  <c r="X396"/>
  <c r="V396"/>
  <c r="Y396"/>
  <c r="W396"/>
  <c r="X398"/>
  <c r="V398"/>
  <c r="Y398"/>
  <c r="W398"/>
  <c r="X400"/>
  <c r="V400"/>
  <c r="Y400"/>
  <c r="W400"/>
  <c r="X402"/>
  <c r="V402"/>
  <c r="Y402"/>
  <c r="W402"/>
  <c r="X404"/>
  <c r="V404"/>
  <c r="Y404"/>
  <c r="W404"/>
  <c r="X406"/>
  <c r="V406"/>
  <c r="Y406"/>
  <c r="W406"/>
  <c r="X408"/>
  <c r="V408"/>
  <c r="Y408"/>
  <c r="W408"/>
  <c r="X410"/>
  <c r="V410"/>
  <c r="Y410"/>
  <c r="W410"/>
  <c r="X412"/>
  <c r="V412"/>
  <c r="Y412"/>
  <c r="W412"/>
  <c r="X414"/>
  <c r="V414"/>
  <c r="Y414"/>
  <c r="W414"/>
  <c r="X416"/>
  <c r="V416"/>
  <c r="Y416"/>
  <c r="W416"/>
  <c r="X418"/>
  <c r="V418"/>
  <c r="Y418"/>
  <c r="W418"/>
  <c r="X420"/>
  <c r="V420"/>
  <c r="Y420"/>
  <c r="W420"/>
  <c r="X422"/>
  <c r="V422"/>
  <c r="Y422"/>
  <c r="W422"/>
  <c r="X424"/>
  <c r="V424"/>
  <c r="Y424"/>
  <c r="W424"/>
  <c r="X426"/>
  <c r="V426"/>
  <c r="Y426"/>
  <c r="W426"/>
  <c r="X428"/>
  <c r="V428"/>
  <c r="Y428"/>
  <c r="W428"/>
  <c r="X430"/>
  <c r="V430"/>
  <c r="Y430"/>
  <c r="W430"/>
  <c r="X432"/>
  <c r="V432"/>
  <c r="Y432"/>
  <c r="W432"/>
  <c r="X434"/>
  <c r="V434"/>
  <c r="Y434"/>
  <c r="W434"/>
  <c r="X436"/>
  <c r="V436"/>
  <c r="Y436"/>
  <c r="W436"/>
  <c r="X438"/>
  <c r="V438"/>
  <c r="Y438"/>
  <c r="W438"/>
  <c r="X440"/>
  <c r="V440"/>
  <c r="Y440"/>
  <c r="W440"/>
  <c r="X442"/>
  <c r="V442"/>
  <c r="Y442"/>
  <c r="W442"/>
  <c r="X444"/>
  <c r="V444"/>
  <c r="Y444"/>
  <c r="W444"/>
  <c r="X446"/>
  <c r="V446"/>
  <c r="Y446"/>
  <c r="W446"/>
  <c r="X448"/>
  <c r="V448"/>
  <c r="Y448"/>
  <c r="W448"/>
  <c r="X450"/>
  <c r="V450"/>
  <c r="Y450"/>
  <c r="W450"/>
  <c r="X452"/>
  <c r="V452"/>
  <c r="Y452"/>
  <c r="W452"/>
  <c r="X454"/>
  <c r="V454"/>
  <c r="Y454"/>
  <c r="W454"/>
  <c r="X456"/>
  <c r="V456"/>
  <c r="Y456"/>
  <c r="W456"/>
  <c r="X458"/>
  <c r="V458"/>
  <c r="Y458"/>
  <c r="W458"/>
  <c r="X460"/>
  <c r="V460"/>
  <c r="Y460"/>
  <c r="W460"/>
  <c r="X462"/>
  <c r="V462"/>
  <c r="Y462"/>
  <c r="W462"/>
  <c r="X464"/>
  <c r="V464"/>
  <c r="Y464"/>
  <c r="W464"/>
  <c r="X466"/>
  <c r="V466"/>
  <c r="Y466"/>
  <c r="W466"/>
  <c r="X468"/>
  <c r="V468"/>
  <c r="Y468"/>
  <c r="W468"/>
  <c r="X470"/>
  <c r="V470"/>
  <c r="Y470"/>
  <c r="W470"/>
  <c r="X472"/>
  <c r="V472"/>
  <c r="Y472"/>
  <c r="W472"/>
  <c r="X474"/>
  <c r="V474"/>
  <c r="Y474"/>
  <c r="W474"/>
  <c r="X476"/>
  <c r="V476"/>
  <c r="Y476"/>
  <c r="W476"/>
  <c r="X478"/>
  <c r="V478"/>
  <c r="Y478"/>
  <c r="W478"/>
  <c r="X480"/>
  <c r="V480"/>
  <c r="Y480"/>
  <c r="W480"/>
  <c r="X482"/>
  <c r="V482"/>
  <c r="Y482"/>
  <c r="W482"/>
  <c r="X484"/>
  <c r="V484"/>
  <c r="Y484"/>
  <c r="W484"/>
  <c r="X486"/>
  <c r="V486"/>
  <c r="Y486"/>
  <c r="W486"/>
  <c r="X488"/>
  <c r="V488"/>
  <c r="Y488"/>
  <c r="W488"/>
  <c r="X490"/>
  <c r="V490"/>
  <c r="Y490"/>
  <c r="W490"/>
  <c r="X492"/>
  <c r="V492"/>
  <c r="Y492"/>
  <c r="W492"/>
  <c r="X494"/>
  <c r="V494"/>
  <c r="Y494"/>
  <c r="W494"/>
  <c r="X496"/>
  <c r="V496"/>
  <c r="Y496"/>
  <c r="W496"/>
  <c r="X498"/>
  <c r="V498"/>
  <c r="Y498"/>
  <c r="W498"/>
  <c r="X500"/>
  <c r="V500"/>
  <c r="Y500"/>
  <c r="W500"/>
  <c r="X502"/>
  <c r="V502"/>
  <c r="Y502"/>
  <c r="W502"/>
  <c r="X504"/>
  <c r="V504"/>
  <c r="Y504"/>
  <c r="W504"/>
  <c r="X506"/>
  <c r="V506"/>
  <c r="Y506"/>
  <c r="W506"/>
  <c r="X508"/>
  <c r="V508"/>
  <c r="Y508"/>
  <c r="W508"/>
  <c r="X510"/>
  <c r="V510"/>
  <c r="Y510"/>
  <c r="W510"/>
  <c r="X512"/>
  <c r="V512"/>
  <c r="Y512"/>
  <c r="W512"/>
  <c r="X514"/>
  <c r="V514"/>
  <c r="Y514"/>
  <c r="W514"/>
  <c r="X516"/>
  <c r="V516"/>
  <c r="Y516"/>
  <c r="W516"/>
  <c r="X518"/>
  <c r="V518"/>
  <c r="Y518"/>
  <c r="W518"/>
  <c r="X520"/>
  <c r="V520"/>
  <c r="Y520"/>
  <c r="W520"/>
  <c r="X522"/>
  <c r="V522"/>
  <c r="Y522"/>
  <c r="W522"/>
  <c r="X524"/>
  <c r="V524"/>
  <c r="Y524"/>
  <c r="W524"/>
  <c r="X526"/>
  <c r="V526"/>
  <c r="Y526"/>
  <c r="W526"/>
  <c r="X528"/>
  <c r="V528"/>
  <c r="Y528"/>
  <c r="W528"/>
  <c r="X530"/>
  <c r="V530"/>
  <c r="Y530"/>
  <c r="W530"/>
  <c r="X532"/>
  <c r="V532"/>
  <c r="Y532"/>
  <c r="W532"/>
  <c r="X534"/>
  <c r="V534"/>
  <c r="Y534"/>
  <c r="W534"/>
  <c r="X536"/>
  <c r="V536"/>
  <c r="Y536"/>
  <c r="W536"/>
  <c r="X538"/>
  <c r="V538"/>
  <c r="Y538"/>
  <c r="W538"/>
  <c r="X540"/>
  <c r="V540"/>
  <c r="Y540"/>
  <c r="W540"/>
  <c r="X542"/>
  <c r="V542"/>
  <c r="Y542"/>
  <c r="W542"/>
  <c r="X544"/>
  <c r="V544"/>
  <c r="Y544"/>
  <c r="W544"/>
  <c r="X546"/>
  <c r="V546"/>
  <c r="Y546"/>
  <c r="W546"/>
  <c r="X548"/>
  <c r="V548"/>
  <c r="Y548"/>
  <c r="W548"/>
  <c r="X550"/>
  <c r="V550"/>
  <c r="Y550"/>
  <c r="W550"/>
  <c r="X552"/>
  <c r="V552"/>
  <c r="Y552"/>
  <c r="W552"/>
  <c r="X554"/>
  <c r="V554"/>
  <c r="Y554"/>
  <c r="W554"/>
  <c r="X556"/>
  <c r="V556"/>
  <c r="Y556"/>
  <c r="W556"/>
  <c r="X558"/>
  <c r="V558"/>
  <c r="Y558"/>
  <c r="W558"/>
  <c r="X560"/>
  <c r="V560"/>
  <c r="Y560"/>
  <c r="W560"/>
  <c r="X562"/>
  <c r="V562"/>
  <c r="Y562"/>
  <c r="W562"/>
  <c r="X564"/>
  <c r="V564"/>
  <c r="Y564"/>
  <c r="W564"/>
  <c r="X566"/>
  <c r="V566"/>
  <c r="Y566"/>
  <c r="W566"/>
  <c r="X568"/>
  <c r="V568"/>
  <c r="Y568"/>
  <c r="W568"/>
  <c r="X570"/>
  <c r="V570"/>
  <c r="Y570"/>
  <c r="W570"/>
  <c r="X572"/>
  <c r="V572"/>
  <c r="Y572"/>
  <c r="W572"/>
  <c r="X574"/>
  <c r="V574"/>
  <c r="Y574"/>
  <c r="W574"/>
  <c r="X576"/>
  <c r="V576"/>
  <c r="Y576"/>
  <c r="W576"/>
  <c r="X578"/>
  <c r="V578"/>
  <c r="Y578"/>
  <c r="W578"/>
  <c r="X580"/>
  <c r="V580"/>
  <c r="Y580"/>
  <c r="W580"/>
  <c r="X582"/>
  <c r="V582"/>
  <c r="Y582"/>
  <c r="W582"/>
  <c r="X584"/>
  <c r="V584"/>
  <c r="Y584"/>
  <c r="W584"/>
  <c r="X586"/>
  <c r="V586"/>
  <c r="Y586"/>
  <c r="W586"/>
  <c r="X588"/>
  <c r="V588"/>
  <c r="Y588"/>
  <c r="W588"/>
  <c r="X590"/>
  <c r="V590"/>
  <c r="Y590"/>
  <c r="W590"/>
  <c r="X592"/>
  <c r="V592"/>
  <c r="Y592"/>
  <c r="W592"/>
  <c r="X594"/>
  <c r="V594"/>
  <c r="Y594"/>
  <c r="W594"/>
  <c r="X596"/>
  <c r="V596"/>
  <c r="Y596"/>
  <c r="W596"/>
  <c r="X598"/>
  <c r="V598"/>
  <c r="Y598"/>
  <c r="W598"/>
  <c r="X600"/>
  <c r="V600"/>
  <c r="Y600"/>
  <c r="W600"/>
  <c r="X602"/>
  <c r="V602"/>
  <c r="Y602"/>
  <c r="W602"/>
  <c r="X604"/>
  <c r="V604"/>
  <c r="Y604"/>
  <c r="W604"/>
  <c r="X606"/>
  <c r="V606"/>
  <c r="Y606"/>
  <c r="W606"/>
  <c r="X608"/>
  <c r="V608"/>
  <c r="Y608"/>
  <c r="W608"/>
  <c r="X610"/>
  <c r="V610"/>
  <c r="Y610"/>
  <c r="W610"/>
  <c r="X612"/>
  <c r="V612"/>
  <c r="Y612"/>
  <c r="W612"/>
  <c r="X614"/>
  <c r="V614"/>
  <c r="Y614"/>
  <c r="W614"/>
  <c r="X616"/>
  <c r="V616"/>
  <c r="Y616"/>
  <c r="W616"/>
  <c r="X618"/>
  <c r="V618"/>
  <c r="Y618"/>
  <c r="W618"/>
  <c r="X620"/>
  <c r="V620"/>
  <c r="Y620"/>
  <c r="W620"/>
  <c r="X622"/>
  <c r="V622"/>
  <c r="Y622"/>
  <c r="W622"/>
  <c r="X624"/>
  <c r="V624"/>
  <c r="Y624"/>
  <c r="W624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X154" i="3"/>
  <c r="V154"/>
  <c r="X156"/>
  <c r="V156"/>
  <c r="X158"/>
  <c r="V158"/>
  <c r="X160"/>
  <c r="V160"/>
  <c r="X162"/>
  <c r="V162"/>
  <c r="X164"/>
  <c r="V164"/>
  <c r="X166"/>
  <c r="V166"/>
  <c r="X168"/>
  <c r="V168"/>
  <c r="X170"/>
  <c r="V170"/>
  <c r="X172"/>
  <c r="V172"/>
  <c r="X174"/>
  <c r="V174"/>
  <c r="X176"/>
  <c r="V176"/>
  <c r="X178"/>
  <c r="V178"/>
  <c r="X180"/>
  <c r="V180"/>
  <c r="X182"/>
  <c r="V182"/>
  <c r="X184"/>
  <c r="V184"/>
  <c r="X186"/>
  <c r="V186"/>
  <c r="X188"/>
  <c r="V188"/>
  <c r="X190"/>
  <c r="V190"/>
  <c r="X192"/>
  <c r="V192"/>
  <c r="X194"/>
  <c r="V194"/>
  <c r="X196"/>
  <c r="V196"/>
  <c r="X198"/>
  <c r="V198"/>
  <c r="V14"/>
  <c r="X14"/>
  <c r="W15"/>
  <c r="V16"/>
  <c r="X16"/>
  <c r="W17"/>
  <c r="V18"/>
  <c r="X18"/>
  <c r="W19"/>
  <c r="V20"/>
  <c r="X20"/>
  <c r="W21"/>
  <c r="V22"/>
  <c r="X22"/>
  <c r="W23"/>
  <c r="V24"/>
  <c r="X24"/>
  <c r="W25"/>
  <c r="V26"/>
  <c r="X26"/>
  <c r="W27"/>
  <c r="V28"/>
  <c r="X28"/>
  <c r="W29"/>
  <c r="V30"/>
  <c r="X30"/>
  <c r="W31"/>
  <c r="V32"/>
  <c r="X32"/>
  <c r="W33"/>
  <c r="V34"/>
  <c r="X34"/>
  <c r="W35"/>
  <c r="V36"/>
  <c r="X36"/>
  <c r="W37"/>
  <c r="V38"/>
  <c r="X38"/>
  <c r="W39"/>
  <c r="V40"/>
  <c r="X40"/>
  <c r="W41"/>
  <c r="V42"/>
  <c r="X42"/>
  <c r="W43"/>
  <c r="V44"/>
  <c r="X44"/>
  <c r="W45"/>
  <c r="V46"/>
  <c r="X46"/>
  <c r="W47"/>
  <c r="V48"/>
  <c r="X48"/>
  <c r="W49"/>
  <c r="V50"/>
  <c r="X50"/>
  <c r="W51"/>
  <c r="V52"/>
  <c r="X52"/>
  <c r="W53"/>
  <c r="V54"/>
  <c r="X54"/>
  <c r="W55"/>
  <c r="V56"/>
  <c r="X56"/>
  <c r="W57"/>
  <c r="V58"/>
  <c r="X58"/>
  <c r="W59"/>
  <c r="V60"/>
  <c r="X60"/>
  <c r="W61"/>
  <c r="V62"/>
  <c r="X62"/>
  <c r="W63"/>
  <c r="V64"/>
  <c r="X64"/>
  <c r="W65"/>
  <c r="V66"/>
  <c r="X66"/>
  <c r="W67"/>
  <c r="V68"/>
  <c r="X68"/>
  <c r="W69"/>
  <c r="V70"/>
  <c r="X70"/>
  <c r="W71"/>
  <c r="V72"/>
  <c r="X72"/>
  <c r="W73"/>
  <c r="V74"/>
  <c r="X74"/>
  <c r="W75"/>
  <c r="V76"/>
  <c r="X76"/>
  <c r="W77"/>
  <c r="V78"/>
  <c r="X78"/>
  <c r="W79"/>
  <c r="V80"/>
  <c r="X80"/>
  <c r="W81"/>
  <c r="V82"/>
  <c r="X82"/>
  <c r="W83"/>
  <c r="V84"/>
  <c r="X84"/>
  <c r="W85"/>
  <c r="V86"/>
  <c r="X86"/>
  <c r="W87"/>
  <c r="V88"/>
  <c r="X88"/>
  <c r="W89"/>
  <c r="V90"/>
  <c r="X90"/>
  <c r="W91"/>
  <c r="V92"/>
  <c r="X92"/>
  <c r="W93"/>
  <c r="V94"/>
  <c r="X94"/>
  <c r="W95"/>
  <c r="V96"/>
  <c r="X96"/>
  <c r="W97"/>
  <c r="V98"/>
  <c r="X98"/>
  <c r="W99"/>
  <c r="V100"/>
  <c r="X100"/>
  <c r="W101"/>
  <c r="V102"/>
  <c r="X102"/>
  <c r="W103"/>
  <c r="V104"/>
  <c r="X104"/>
  <c r="W105"/>
  <c r="V106"/>
  <c r="X106"/>
  <c r="W107"/>
  <c r="V108"/>
  <c r="X108"/>
  <c r="W109"/>
  <c r="V110"/>
  <c r="X110"/>
  <c r="W111"/>
  <c r="V112"/>
  <c r="X112"/>
  <c r="W113"/>
  <c r="V114"/>
  <c r="X114"/>
  <c r="W115"/>
  <c r="V116"/>
  <c r="X116"/>
  <c r="W117"/>
  <c r="V118"/>
  <c r="X118"/>
  <c r="W119"/>
  <c r="V120"/>
  <c r="X120"/>
  <c r="W121"/>
  <c r="V122"/>
  <c r="X122"/>
  <c r="W123"/>
  <c r="V124"/>
  <c r="X124"/>
  <c r="W125"/>
  <c r="V126"/>
  <c r="X126"/>
  <c r="W127"/>
  <c r="V128"/>
  <c r="X128"/>
  <c r="W129"/>
  <c r="V130"/>
  <c r="X130"/>
  <c r="W131"/>
  <c r="V132"/>
  <c r="X132"/>
  <c r="W133"/>
  <c r="V134"/>
  <c r="X134"/>
  <c r="W135"/>
  <c r="V136"/>
  <c r="X136"/>
  <c r="W137"/>
  <c r="V138"/>
  <c r="X138"/>
  <c r="W139"/>
  <c r="V140"/>
  <c r="X140"/>
  <c r="W141"/>
  <c r="V142"/>
  <c r="X142"/>
  <c r="W143"/>
  <c r="V144"/>
  <c r="X144"/>
  <c r="W145"/>
  <c r="V146"/>
  <c r="X146"/>
  <c r="W147"/>
  <c r="V148"/>
  <c r="X148"/>
  <c r="W149"/>
  <c r="V150"/>
  <c r="X150"/>
  <c r="W151"/>
  <c r="V152"/>
  <c r="X152"/>
  <c r="W153"/>
  <c r="Y154"/>
  <c r="Y156"/>
  <c r="Y158"/>
  <c r="Y160"/>
  <c r="Y162"/>
  <c r="Y164"/>
  <c r="Y166"/>
  <c r="Y168"/>
  <c r="Y170"/>
  <c r="Y172"/>
  <c r="Y174"/>
  <c r="Y176"/>
  <c r="Y178"/>
  <c r="Y180"/>
  <c r="Y182"/>
  <c r="Y184"/>
  <c r="Y186"/>
  <c r="Y188"/>
  <c r="Y190"/>
  <c r="Y192"/>
  <c r="Y194"/>
  <c r="Y196"/>
  <c r="Y198"/>
  <c r="W14"/>
  <c r="W16"/>
  <c r="W18"/>
  <c r="W20"/>
  <c r="W22"/>
  <c r="W24"/>
  <c r="W26"/>
  <c r="W28"/>
  <c r="W30"/>
  <c r="W32"/>
  <c r="W34"/>
  <c r="W36"/>
  <c r="W38"/>
  <c r="W40"/>
  <c r="W42"/>
  <c r="W44"/>
  <c r="W46"/>
  <c r="W48"/>
  <c r="W50"/>
  <c r="W52"/>
  <c r="W54"/>
  <c r="W56"/>
  <c r="W58"/>
  <c r="W60"/>
  <c r="W62"/>
  <c r="W64"/>
  <c r="W66"/>
  <c r="W68"/>
  <c r="W70"/>
  <c r="W72"/>
  <c r="W74"/>
  <c r="W76"/>
  <c r="W78"/>
  <c r="W80"/>
  <c r="W82"/>
  <c r="W84"/>
  <c r="W86"/>
  <c r="W88"/>
  <c r="W90"/>
  <c r="W92"/>
  <c r="W94"/>
  <c r="W96"/>
  <c r="W98"/>
  <c r="W100"/>
  <c r="W102"/>
  <c r="W104"/>
  <c r="W106"/>
  <c r="W108"/>
  <c r="W110"/>
  <c r="W112"/>
  <c r="W114"/>
  <c r="W116"/>
  <c r="W118"/>
  <c r="W120"/>
  <c r="W122"/>
  <c r="W124"/>
  <c r="W126"/>
  <c r="W128"/>
  <c r="W130"/>
  <c r="W132"/>
  <c r="W134"/>
  <c r="W136"/>
  <c r="W138"/>
  <c r="W140"/>
  <c r="W142"/>
  <c r="W144"/>
  <c r="W146"/>
  <c r="W148"/>
  <c r="W150"/>
  <c r="W152"/>
  <c r="W155"/>
  <c r="W157"/>
  <c r="W159"/>
  <c r="W161"/>
  <c r="W163"/>
  <c r="W165"/>
  <c r="W167"/>
  <c r="W169"/>
  <c r="W171"/>
  <c r="W173"/>
  <c r="W175"/>
  <c r="W177"/>
  <c r="W179"/>
  <c r="W181"/>
  <c r="W183"/>
  <c r="W185"/>
  <c r="W187"/>
  <c r="W189"/>
  <c r="W191"/>
  <c r="W193"/>
  <c r="W195"/>
  <c r="W197"/>
  <c r="W199"/>
  <c r="V200"/>
  <c r="X200"/>
  <c r="W201"/>
  <c r="V202"/>
  <c r="X202"/>
  <c r="W203"/>
  <c r="V204"/>
  <c r="X204"/>
  <c r="W205"/>
  <c r="V206"/>
  <c r="X206"/>
  <c r="W207"/>
  <c r="V208"/>
  <c r="X208"/>
  <c r="W209"/>
  <c r="V210"/>
  <c r="X210"/>
  <c r="W211"/>
  <c r="V212"/>
  <c r="X212"/>
  <c r="W213"/>
  <c r="V214"/>
  <c r="X214"/>
  <c r="W215"/>
  <c r="V216"/>
  <c r="X216"/>
  <c r="W217"/>
  <c r="V218"/>
  <c r="X218"/>
  <c r="W219"/>
  <c r="V220"/>
  <c r="X220"/>
  <c r="W221"/>
  <c r="V222"/>
  <c r="X222"/>
  <c r="W223"/>
  <c r="V224"/>
  <c r="X224"/>
  <c r="W225"/>
  <c r="V226"/>
  <c r="X226"/>
  <c r="W227"/>
  <c r="V228"/>
  <c r="X228"/>
  <c r="W229"/>
  <c r="V230"/>
  <c r="X230"/>
  <c r="W231"/>
  <c r="V232"/>
  <c r="X232"/>
  <c r="W233"/>
  <c r="V234"/>
  <c r="X234"/>
  <c r="W235"/>
  <c r="V236"/>
  <c r="X236"/>
  <c r="W237"/>
  <c r="V238"/>
  <c r="X238"/>
  <c r="W239"/>
  <c r="V240"/>
  <c r="X240"/>
  <c r="W241"/>
  <c r="V242"/>
  <c r="X242"/>
  <c r="W243"/>
  <c r="V244"/>
  <c r="X244"/>
  <c r="W245"/>
  <c r="V246"/>
  <c r="X246"/>
  <c r="W247"/>
  <c r="V248"/>
  <c r="X248"/>
  <c r="W249"/>
  <c r="V250"/>
  <c r="X250"/>
  <c r="W251"/>
  <c r="V252"/>
  <c r="X252"/>
  <c r="W253"/>
  <c r="V254"/>
  <c r="X254"/>
  <c r="W255"/>
  <c r="X257"/>
  <c r="V257"/>
  <c r="X259"/>
  <c r="V259"/>
  <c r="X261"/>
  <c r="V261"/>
  <c r="X263"/>
  <c r="V263"/>
  <c r="X265"/>
  <c r="V265"/>
  <c r="X267"/>
  <c r="V267"/>
  <c r="X269"/>
  <c r="V269"/>
  <c r="X271"/>
  <c r="V271"/>
  <c r="X273"/>
  <c r="V273"/>
  <c r="X275"/>
  <c r="V275"/>
  <c r="X277"/>
  <c r="V277"/>
  <c r="X279"/>
  <c r="V279"/>
  <c r="X281"/>
  <c r="V281"/>
  <c r="X283"/>
  <c r="V283"/>
  <c r="X285"/>
  <c r="V285"/>
  <c r="X287"/>
  <c r="V287"/>
  <c r="X289"/>
  <c r="V289"/>
  <c r="X291"/>
  <c r="V291"/>
  <c r="X293"/>
  <c r="V293"/>
  <c r="X295"/>
  <c r="V295"/>
  <c r="X297"/>
  <c r="V297"/>
  <c r="X299"/>
  <c r="V299"/>
  <c r="X301"/>
  <c r="V301"/>
  <c r="X303"/>
  <c r="V303"/>
  <c r="X305"/>
  <c r="V305"/>
  <c r="X307"/>
  <c r="V307"/>
  <c r="X309"/>
  <c r="V309"/>
  <c r="X311"/>
  <c r="V311"/>
  <c r="X313"/>
  <c r="V313"/>
  <c r="X315"/>
  <c r="V315"/>
  <c r="X317"/>
  <c r="V317"/>
  <c r="X319"/>
  <c r="V319"/>
  <c r="X321"/>
  <c r="V321"/>
  <c r="X323"/>
  <c r="V323"/>
  <c r="X325"/>
  <c r="V325"/>
  <c r="X327"/>
  <c r="V327"/>
  <c r="X329"/>
  <c r="V329"/>
  <c r="X331"/>
  <c r="V331"/>
  <c r="X333"/>
  <c r="V333"/>
  <c r="X335"/>
  <c r="V335"/>
  <c r="X337"/>
  <c r="V337"/>
  <c r="X339"/>
  <c r="V339"/>
  <c r="X341"/>
  <c r="V341"/>
  <c r="X343"/>
  <c r="V343"/>
  <c r="X345"/>
  <c r="V345"/>
  <c r="X347"/>
  <c r="V347"/>
  <c r="X349"/>
  <c r="V349"/>
  <c r="X351"/>
  <c r="V351"/>
  <c r="X353"/>
  <c r="V353"/>
  <c r="X355"/>
  <c r="V355"/>
  <c r="X357"/>
  <c r="V357"/>
  <c r="X359"/>
  <c r="V359"/>
  <c r="W200"/>
  <c r="W202"/>
  <c r="W204"/>
  <c r="W206"/>
  <c r="W208"/>
  <c r="W210"/>
  <c r="W212"/>
  <c r="W214"/>
  <c r="W216"/>
  <c r="W218"/>
  <c r="W220"/>
  <c r="W222"/>
  <c r="W224"/>
  <c r="W226"/>
  <c r="W228"/>
  <c r="W230"/>
  <c r="W232"/>
  <c r="W234"/>
  <c r="W236"/>
  <c r="W238"/>
  <c r="W240"/>
  <c r="W242"/>
  <c r="W244"/>
  <c r="W246"/>
  <c r="W248"/>
  <c r="W250"/>
  <c r="W252"/>
  <c r="W254"/>
  <c r="Y257"/>
  <c r="Y259"/>
  <c r="Y261"/>
  <c r="Y263"/>
  <c r="Y265"/>
  <c r="Y267"/>
  <c r="Y269"/>
  <c r="Y271"/>
  <c r="Y273"/>
  <c r="Y275"/>
  <c r="Y277"/>
  <c r="Y279"/>
  <c r="Y281"/>
  <c r="Y283"/>
  <c r="Y285"/>
  <c r="Y287"/>
  <c r="Y289"/>
  <c r="Y291"/>
  <c r="Y293"/>
  <c r="Y295"/>
  <c r="Y297"/>
  <c r="Y299"/>
  <c r="Y301"/>
  <c r="Y303"/>
  <c r="Y305"/>
  <c r="Y307"/>
  <c r="Y309"/>
  <c r="Y311"/>
  <c r="Y313"/>
  <c r="Y315"/>
  <c r="Y317"/>
  <c r="Y319"/>
  <c r="Y321"/>
  <c r="Y323"/>
  <c r="Y325"/>
  <c r="Y327"/>
  <c r="Y329"/>
  <c r="Y331"/>
  <c r="Y333"/>
  <c r="Y335"/>
  <c r="Y337"/>
  <c r="Y339"/>
  <c r="Y341"/>
  <c r="Y343"/>
  <c r="Y345"/>
  <c r="Y347"/>
  <c r="Y349"/>
  <c r="Y351"/>
  <c r="Y353"/>
  <c r="Y355"/>
  <c r="Y357"/>
  <c r="Y359"/>
  <c r="X499"/>
  <c r="V499"/>
  <c r="X501"/>
  <c r="V501"/>
  <c r="X503"/>
  <c r="V503"/>
  <c r="X505"/>
  <c r="V505"/>
  <c r="X507"/>
  <c r="V507"/>
  <c r="X509"/>
  <c r="V509"/>
  <c r="X511"/>
  <c r="V511"/>
  <c r="X513"/>
  <c r="V513"/>
  <c r="X515"/>
  <c r="V515"/>
  <c r="X517"/>
  <c r="V517"/>
  <c r="X519"/>
  <c r="V519"/>
  <c r="X521"/>
  <c r="V521"/>
  <c r="X523"/>
  <c r="V523"/>
  <c r="X525"/>
  <c r="V525"/>
  <c r="X527"/>
  <c r="V527"/>
  <c r="X529"/>
  <c r="V529"/>
  <c r="X531"/>
  <c r="V531"/>
  <c r="X533"/>
  <c r="V533"/>
  <c r="X535"/>
  <c r="V535"/>
  <c r="X537"/>
  <c r="V537"/>
  <c r="X539"/>
  <c r="V539"/>
  <c r="X541"/>
  <c r="V541"/>
  <c r="X543"/>
  <c r="V543"/>
  <c r="X545"/>
  <c r="V545"/>
  <c r="X547"/>
  <c r="V547"/>
  <c r="X549"/>
  <c r="V549"/>
  <c r="W361"/>
  <c r="Y361"/>
  <c r="W363"/>
  <c r="Y363"/>
  <c r="W365"/>
  <c r="Y365"/>
  <c r="W367"/>
  <c r="Y367"/>
  <c r="W369"/>
  <c r="Y369"/>
  <c r="W371"/>
  <c r="Y371"/>
  <c r="W373"/>
  <c r="Y373"/>
  <c r="W375"/>
  <c r="Y375"/>
  <c r="W377"/>
  <c r="Y377"/>
  <c r="W379"/>
  <c r="Y379"/>
  <c r="W381"/>
  <c r="Y381"/>
  <c r="W383"/>
  <c r="Y383"/>
  <c r="W385"/>
  <c r="Y385"/>
  <c r="W387"/>
  <c r="Y387"/>
  <c r="W389"/>
  <c r="Y389"/>
  <c r="W391"/>
  <c r="Y391"/>
  <c r="W393"/>
  <c r="Y393"/>
  <c r="W395"/>
  <c r="Y395"/>
  <c r="W397"/>
  <c r="Y397"/>
  <c r="W399"/>
  <c r="Y399"/>
  <c r="W401"/>
  <c r="Y401"/>
  <c r="W403"/>
  <c r="Y403"/>
  <c r="W405"/>
  <c r="Y405"/>
  <c r="W407"/>
  <c r="Y407"/>
  <c r="W409"/>
  <c r="Y409"/>
  <c r="W411"/>
  <c r="Y411"/>
  <c r="W413"/>
  <c r="Y413"/>
  <c r="W415"/>
  <c r="Y415"/>
  <c r="W417"/>
  <c r="Y417"/>
  <c r="W419"/>
  <c r="Y419"/>
  <c r="W421"/>
  <c r="Y421"/>
  <c r="W423"/>
  <c r="Y423"/>
  <c r="W425"/>
  <c r="Y425"/>
  <c r="W427"/>
  <c r="Y427"/>
  <c r="W429"/>
  <c r="Y429"/>
  <c r="W431"/>
  <c r="Y431"/>
  <c r="W433"/>
  <c r="Y433"/>
  <c r="W435"/>
  <c r="Y435"/>
  <c r="W437"/>
  <c r="Y437"/>
  <c r="W439"/>
  <c r="Y439"/>
  <c r="W441"/>
  <c r="Y441"/>
  <c r="W443"/>
  <c r="Y443"/>
  <c r="W445"/>
  <c r="Y445"/>
  <c r="W447"/>
  <c r="Y447"/>
  <c r="W449"/>
  <c r="Y449"/>
  <c r="W451"/>
  <c r="Y451"/>
  <c r="W453"/>
  <c r="Y453"/>
  <c r="W455"/>
  <c r="Y455"/>
  <c r="W457"/>
  <c r="Y457"/>
  <c r="W459"/>
  <c r="Y459"/>
  <c r="W461"/>
  <c r="Y461"/>
  <c r="W463"/>
  <c r="Y463"/>
  <c r="W465"/>
  <c r="Y465"/>
  <c r="W467"/>
  <c r="Y467"/>
  <c r="W469"/>
  <c r="Y469"/>
  <c r="W471"/>
  <c r="Y471"/>
  <c r="W473"/>
  <c r="Y473"/>
  <c r="W475"/>
  <c r="Y475"/>
  <c r="W477"/>
  <c r="Y477"/>
  <c r="W479"/>
  <c r="Y479"/>
  <c r="W481"/>
  <c r="Y481"/>
  <c r="W483"/>
  <c r="Y483"/>
  <c r="W485"/>
  <c r="Y485"/>
  <c r="W487"/>
  <c r="Y487"/>
  <c r="W489"/>
  <c r="Y489"/>
  <c r="W491"/>
  <c r="Y491"/>
  <c r="W493"/>
  <c r="Y493"/>
  <c r="W495"/>
  <c r="Y495"/>
  <c r="W497"/>
  <c r="Y497"/>
  <c r="Y499"/>
  <c r="Y501"/>
  <c r="Y503"/>
  <c r="Y505"/>
  <c r="Y507"/>
  <c r="Y509"/>
  <c r="Y511"/>
  <c r="Y513"/>
  <c r="Y515"/>
  <c r="Y517"/>
  <c r="Y519"/>
  <c r="Y521"/>
  <c r="Y523"/>
  <c r="Y525"/>
  <c r="Y527"/>
  <c r="Y529"/>
  <c r="Y531"/>
  <c r="Y533"/>
  <c r="Y535"/>
  <c r="Y537"/>
  <c r="Y539"/>
  <c r="Y541"/>
  <c r="Y543"/>
  <c r="Y545"/>
  <c r="Y547"/>
  <c r="Y549"/>
  <c r="Y498"/>
  <c r="W498"/>
  <c r="W256"/>
  <c r="W258"/>
  <c r="W260"/>
  <c r="W262"/>
  <c r="W264"/>
  <c r="W266"/>
  <c r="W268"/>
  <c r="W270"/>
  <c r="W272"/>
  <c r="W274"/>
  <c r="W276"/>
  <c r="W278"/>
  <c r="W280"/>
  <c r="W282"/>
  <c r="W284"/>
  <c r="W286"/>
  <c r="W288"/>
  <c r="W290"/>
  <c r="W292"/>
  <c r="W294"/>
  <c r="W296"/>
  <c r="W298"/>
  <c r="W300"/>
  <c r="W302"/>
  <c r="W304"/>
  <c r="W306"/>
  <c r="W308"/>
  <c r="W310"/>
  <c r="W312"/>
  <c r="W314"/>
  <c r="W316"/>
  <c r="W318"/>
  <c r="W320"/>
  <c r="W322"/>
  <c r="W324"/>
  <c r="W326"/>
  <c r="W328"/>
  <c r="W330"/>
  <c r="W332"/>
  <c r="W334"/>
  <c r="W336"/>
  <c r="W338"/>
  <c r="W340"/>
  <c r="W342"/>
  <c r="W344"/>
  <c r="W346"/>
  <c r="W348"/>
  <c r="W350"/>
  <c r="W352"/>
  <c r="W354"/>
  <c r="W356"/>
  <c r="W358"/>
  <c r="W360"/>
  <c r="V361"/>
  <c r="W362"/>
  <c r="V363"/>
  <c r="W364"/>
  <c r="V365"/>
  <c r="W366"/>
  <c r="V367"/>
  <c r="W368"/>
  <c r="V369"/>
  <c r="W370"/>
  <c r="V371"/>
  <c r="W372"/>
  <c r="V373"/>
  <c r="W374"/>
  <c r="V375"/>
  <c r="W376"/>
  <c r="V377"/>
  <c r="W378"/>
  <c r="V379"/>
  <c r="W380"/>
  <c r="V381"/>
  <c r="W382"/>
  <c r="V383"/>
  <c r="W384"/>
  <c r="V385"/>
  <c r="W386"/>
  <c r="V387"/>
  <c r="W388"/>
  <c r="V389"/>
  <c r="W390"/>
  <c r="V391"/>
  <c r="W392"/>
  <c r="V393"/>
  <c r="W394"/>
  <c r="V395"/>
  <c r="W396"/>
  <c r="V397"/>
  <c r="W398"/>
  <c r="V399"/>
  <c r="W400"/>
  <c r="V401"/>
  <c r="W402"/>
  <c r="V403"/>
  <c r="W404"/>
  <c r="V405"/>
  <c r="W406"/>
  <c r="V407"/>
  <c r="W408"/>
  <c r="V409"/>
  <c r="W410"/>
  <c r="V411"/>
  <c r="W412"/>
  <c r="V413"/>
  <c r="W414"/>
  <c r="V415"/>
  <c r="W416"/>
  <c r="V417"/>
  <c r="W418"/>
  <c r="V419"/>
  <c r="W420"/>
  <c r="V421"/>
  <c r="W422"/>
  <c r="V423"/>
  <c r="W424"/>
  <c r="V425"/>
  <c r="W426"/>
  <c r="V427"/>
  <c r="W428"/>
  <c r="V429"/>
  <c r="W430"/>
  <c r="V431"/>
  <c r="W432"/>
  <c r="V433"/>
  <c r="W434"/>
  <c r="V435"/>
  <c r="W436"/>
  <c r="V437"/>
  <c r="W438"/>
  <c r="V439"/>
  <c r="W440"/>
  <c r="V441"/>
  <c r="W442"/>
  <c r="V443"/>
  <c r="W444"/>
  <c r="V445"/>
  <c r="W446"/>
  <c r="V447"/>
  <c r="W448"/>
  <c r="V449"/>
  <c r="W450"/>
  <c r="V451"/>
  <c r="W452"/>
  <c r="V453"/>
  <c r="W454"/>
  <c r="V455"/>
  <c r="W456"/>
  <c r="V457"/>
  <c r="W458"/>
  <c r="V459"/>
  <c r="W460"/>
  <c r="V461"/>
  <c r="W462"/>
  <c r="V463"/>
  <c r="W464"/>
  <c r="V465"/>
  <c r="W466"/>
  <c r="V467"/>
  <c r="W468"/>
  <c r="V469"/>
  <c r="W470"/>
  <c r="V471"/>
  <c r="W472"/>
  <c r="V473"/>
  <c r="W474"/>
  <c r="V475"/>
  <c r="W476"/>
  <c r="V477"/>
  <c r="W478"/>
  <c r="V479"/>
  <c r="W480"/>
  <c r="V481"/>
  <c r="W482"/>
  <c r="V483"/>
  <c r="W484"/>
  <c r="V485"/>
  <c r="W486"/>
  <c r="V487"/>
  <c r="W488"/>
  <c r="V489"/>
  <c r="W490"/>
  <c r="V491"/>
  <c r="W492"/>
  <c r="V493"/>
  <c r="W494"/>
  <c r="V495"/>
  <c r="W496"/>
  <c r="V497"/>
  <c r="X498"/>
  <c r="W499"/>
  <c r="W501"/>
  <c r="W503"/>
  <c r="W505"/>
  <c r="W507"/>
  <c r="W509"/>
  <c r="W511"/>
  <c r="W513"/>
  <c r="W515"/>
  <c r="W517"/>
  <c r="W519"/>
  <c r="W521"/>
  <c r="W523"/>
  <c r="W525"/>
  <c r="W527"/>
  <c r="W529"/>
  <c r="W531"/>
  <c r="W533"/>
  <c r="W535"/>
  <c r="W537"/>
  <c r="W539"/>
  <c r="W541"/>
  <c r="W543"/>
  <c r="W545"/>
  <c r="W547"/>
  <c r="W549"/>
  <c r="W551"/>
  <c r="Y551"/>
  <c r="W553"/>
  <c r="Y553"/>
  <c r="W555"/>
  <c r="Y555"/>
  <c r="W557"/>
  <c r="Y557"/>
  <c r="W559"/>
  <c r="Y559"/>
  <c r="W561"/>
  <c r="Y561"/>
  <c r="W563"/>
  <c r="Y563"/>
  <c r="W565"/>
  <c r="Y565"/>
  <c r="W567"/>
  <c r="Y567"/>
  <c r="W569"/>
  <c r="Y569"/>
  <c r="W571"/>
  <c r="Y571"/>
  <c r="W573"/>
  <c r="Y573"/>
  <c r="W575"/>
  <c r="Y575"/>
  <c r="W577"/>
  <c r="Y577"/>
  <c r="W579"/>
  <c r="Y579"/>
  <c r="W581"/>
  <c r="Y581"/>
  <c r="W583"/>
  <c r="Y583"/>
  <c r="W585"/>
  <c r="Y585"/>
  <c r="W587"/>
  <c r="Y587"/>
  <c r="W589"/>
  <c r="Y589"/>
  <c r="W591"/>
  <c r="Y591"/>
  <c r="W593"/>
  <c r="Y593"/>
  <c r="W595"/>
  <c r="Y595"/>
  <c r="W597"/>
  <c r="Y597"/>
  <c r="W599"/>
  <c r="Y599"/>
  <c r="W601"/>
  <c r="Y601"/>
  <c r="W603"/>
  <c r="Y603"/>
  <c r="W605"/>
  <c r="Y605"/>
  <c r="W607"/>
  <c r="Y607"/>
  <c r="W609"/>
  <c r="Y609"/>
  <c r="W611"/>
  <c r="Y611"/>
  <c r="W613"/>
  <c r="Y613"/>
  <c r="W615"/>
  <c r="Y615"/>
  <c r="W617"/>
  <c r="Y617"/>
  <c r="W619"/>
  <c r="Y619"/>
  <c r="W621"/>
  <c r="Y621"/>
  <c r="W623"/>
  <c r="Y623"/>
  <c r="W625"/>
  <c r="Y625"/>
  <c r="W500"/>
  <c r="W502"/>
  <c r="W504"/>
  <c r="W506"/>
  <c r="W508"/>
  <c r="W510"/>
  <c r="W512"/>
  <c r="W514"/>
  <c r="W516"/>
  <c r="W518"/>
  <c r="W520"/>
  <c r="W522"/>
  <c r="W524"/>
  <c r="W526"/>
  <c r="W528"/>
  <c r="W530"/>
  <c r="W532"/>
  <c r="W534"/>
  <c r="W536"/>
  <c r="W538"/>
  <c r="W540"/>
  <c r="W542"/>
  <c r="W544"/>
  <c r="W546"/>
  <c r="W548"/>
  <c r="W550"/>
  <c r="V551"/>
  <c r="W552"/>
  <c r="V553"/>
  <c r="W554"/>
  <c r="V555"/>
  <c r="W556"/>
  <c r="V557"/>
  <c r="W558"/>
  <c r="V559"/>
  <c r="W560"/>
  <c r="V561"/>
  <c r="W562"/>
  <c r="V563"/>
  <c r="W564"/>
  <c r="V565"/>
  <c r="W566"/>
  <c r="V567"/>
  <c r="W568"/>
  <c r="V569"/>
  <c r="W570"/>
  <c r="V571"/>
  <c r="W572"/>
  <c r="V573"/>
  <c r="W574"/>
  <c r="V575"/>
  <c r="W576"/>
  <c r="V577"/>
  <c r="W578"/>
  <c r="V579"/>
  <c r="W580"/>
  <c r="V581"/>
  <c r="W582"/>
  <c r="V583"/>
  <c r="W584"/>
  <c r="V585"/>
  <c r="W586"/>
  <c r="V587"/>
  <c r="W588"/>
  <c r="V589"/>
  <c r="W590"/>
  <c r="V591"/>
  <c r="W592"/>
  <c r="V593"/>
  <c r="W594"/>
  <c r="V595"/>
  <c r="W596"/>
  <c r="V597"/>
  <c r="W598"/>
  <c r="V599"/>
  <c r="W600"/>
  <c r="V601"/>
  <c r="W602"/>
  <c r="V603"/>
  <c r="W604"/>
  <c r="V605"/>
  <c r="W606"/>
  <c r="V607"/>
  <c r="W608"/>
  <c r="V609"/>
  <c r="W610"/>
  <c r="V611"/>
  <c r="W612"/>
  <c r="V613"/>
  <c r="W614"/>
  <c r="V615"/>
  <c r="W616"/>
  <c r="V617"/>
  <c r="W618"/>
  <c r="V619"/>
  <c r="W620"/>
  <c r="V621"/>
  <c r="W622"/>
  <c r="V623"/>
  <c r="W624"/>
  <c r="V625"/>
  <c r="W627" l="1"/>
  <c r="X627"/>
  <c r="Y627"/>
  <c r="V627"/>
</calcChain>
</file>

<file path=xl/sharedStrings.xml><?xml version="1.0" encoding="utf-8"?>
<sst xmlns="http://schemas.openxmlformats.org/spreadsheetml/2006/main" count="5296" uniqueCount="719">
  <si>
    <t>IRN</t>
  </si>
  <si>
    <t>RATIO</t>
  </si>
  <si>
    <t>Manchester Local SD</t>
  </si>
  <si>
    <t>Adams</t>
  </si>
  <si>
    <t>Akron City SD</t>
  </si>
  <si>
    <t>Summit</t>
  </si>
  <si>
    <t>Alliance City SD</t>
  </si>
  <si>
    <t>Stark</t>
  </si>
  <si>
    <t>Ashland City SD</t>
  </si>
  <si>
    <t>Ashland</t>
  </si>
  <si>
    <t>Ashtabula Area City SD</t>
  </si>
  <si>
    <t>Ashtabula</t>
  </si>
  <si>
    <t>Athens City SD</t>
  </si>
  <si>
    <t>Athens</t>
  </si>
  <si>
    <t>Barberton City SD</t>
  </si>
  <si>
    <t>Bay Village City SD</t>
  </si>
  <si>
    <t>Cuyahoga</t>
  </si>
  <si>
    <t>Beachwood City SD</t>
  </si>
  <si>
    <t>Bedford City SD</t>
  </si>
  <si>
    <t>Bellaire Local SD</t>
  </si>
  <si>
    <t>Belmont</t>
  </si>
  <si>
    <t>Bellefontaine City SD</t>
  </si>
  <si>
    <t>Logan</t>
  </si>
  <si>
    <t>Bellevue City SD</t>
  </si>
  <si>
    <t>Huron</t>
  </si>
  <si>
    <t>Belpre City SD</t>
  </si>
  <si>
    <t>Washington</t>
  </si>
  <si>
    <t>Berea City SD</t>
  </si>
  <si>
    <t>Bexley City SD</t>
  </si>
  <si>
    <t>Franklin</t>
  </si>
  <si>
    <t>Bowling Green City SD</t>
  </si>
  <si>
    <t>Wood</t>
  </si>
  <si>
    <t>Brecksville-Broadview Height</t>
  </si>
  <si>
    <t>Brooklyn City SD</t>
  </si>
  <si>
    <t>Brunswick City SD</t>
  </si>
  <si>
    <t>Medina</t>
  </si>
  <si>
    <t>Bryan City SD</t>
  </si>
  <si>
    <t>Williams</t>
  </si>
  <si>
    <t>Bucyrus City SD</t>
  </si>
  <si>
    <t>Crawford</t>
  </si>
  <si>
    <t>Cambridge City SD</t>
  </si>
  <si>
    <t>Guernsey</t>
  </si>
  <si>
    <t>Campbell City SD</t>
  </si>
  <si>
    <t>Mahoning</t>
  </si>
  <si>
    <t>Canton City SD</t>
  </si>
  <si>
    <t>Celina City SD</t>
  </si>
  <si>
    <t>Mercer</t>
  </si>
  <si>
    <t>Centerville City SD</t>
  </si>
  <si>
    <t>Montgomery</t>
  </si>
  <si>
    <t>Chillicothe City SD</t>
  </si>
  <si>
    <t>Ross</t>
  </si>
  <si>
    <t>Cincinnati City SD</t>
  </si>
  <si>
    <t>Hamilton</t>
  </si>
  <si>
    <t>Circleville City SD</t>
  </si>
  <si>
    <t>Pickaway</t>
  </si>
  <si>
    <t>Claymont City SD</t>
  </si>
  <si>
    <t>Tuscarawas</t>
  </si>
  <si>
    <t>Cleveland Municipal SD</t>
  </si>
  <si>
    <t>Cleveland Hts-Univ Hts City</t>
  </si>
  <si>
    <t>Columbus City SD</t>
  </si>
  <si>
    <t>Conneaut Area City SD</t>
  </si>
  <si>
    <t>Coshocton City SD</t>
  </si>
  <si>
    <t>Coshocton</t>
  </si>
  <si>
    <t>Cuyahoga Falls City SD</t>
  </si>
  <si>
    <t>Dayton City SD</t>
  </si>
  <si>
    <t>Deer Park Community City SD</t>
  </si>
  <si>
    <t>Defiance City SD</t>
  </si>
  <si>
    <t>Defiance</t>
  </si>
  <si>
    <t>Delaware City SD</t>
  </si>
  <si>
    <t>Delaware</t>
  </si>
  <si>
    <t>Delphos City SD</t>
  </si>
  <si>
    <t>Allen</t>
  </si>
  <si>
    <t>Dover City SD</t>
  </si>
  <si>
    <t>East Cleveland City SD</t>
  </si>
  <si>
    <t>East Liverpool City SD</t>
  </si>
  <si>
    <t>Columbiana</t>
  </si>
  <si>
    <t>East Palestine City SD</t>
  </si>
  <si>
    <t>Eaton Community Schools City</t>
  </si>
  <si>
    <t>Preble</t>
  </si>
  <si>
    <t>Elyria City SD</t>
  </si>
  <si>
    <t>Lorain</t>
  </si>
  <si>
    <t>Euclid City SD</t>
  </si>
  <si>
    <t>Fairborn City SD</t>
  </si>
  <si>
    <t>Greene</t>
  </si>
  <si>
    <t>Fairview Park City SD</t>
  </si>
  <si>
    <t>Findlay City SD</t>
  </si>
  <si>
    <t>Hancock</t>
  </si>
  <si>
    <t>Fostoria City SD</t>
  </si>
  <si>
    <t>Seneca</t>
  </si>
  <si>
    <t>Franklin City SD</t>
  </si>
  <si>
    <t>Warren</t>
  </si>
  <si>
    <t>Fremont City SD</t>
  </si>
  <si>
    <t>Sandusky</t>
  </si>
  <si>
    <t>Galion City SD</t>
  </si>
  <si>
    <t>Gallipolis City SD</t>
  </si>
  <si>
    <t>Gallia</t>
  </si>
  <si>
    <t>Garfield Heights City SD</t>
  </si>
  <si>
    <t>Geneva Area City SD</t>
  </si>
  <si>
    <t>Girard City SD</t>
  </si>
  <si>
    <t>Trumbull</t>
  </si>
  <si>
    <t>Grandview Heights City SD</t>
  </si>
  <si>
    <t>Winton Woods City SD</t>
  </si>
  <si>
    <t>Greenville City SD</t>
  </si>
  <si>
    <t>Darke</t>
  </si>
  <si>
    <t>Hamilton City SD</t>
  </si>
  <si>
    <t>Butler</t>
  </si>
  <si>
    <t>Heath City SD</t>
  </si>
  <si>
    <t>Licking</t>
  </si>
  <si>
    <t>Hillsboro City SD</t>
  </si>
  <si>
    <t>Highland</t>
  </si>
  <si>
    <t>Huron City SD</t>
  </si>
  <si>
    <t>Erie</t>
  </si>
  <si>
    <t>Ironton City SD</t>
  </si>
  <si>
    <t>Lawrence</t>
  </si>
  <si>
    <t>Jackson City SD</t>
  </si>
  <si>
    <t>Jackson</t>
  </si>
  <si>
    <t>Kent City SD</t>
  </si>
  <si>
    <t>Portage</t>
  </si>
  <si>
    <t>Kenton City SD</t>
  </si>
  <si>
    <t>Hardin</t>
  </si>
  <si>
    <t>Kettering City SD</t>
  </si>
  <si>
    <t>Lakewood City SD</t>
  </si>
  <si>
    <t>Lancaster City SD</t>
  </si>
  <si>
    <t>Fairfield</t>
  </si>
  <si>
    <t>Lebanon City SD</t>
  </si>
  <si>
    <t>Lima City SD</t>
  </si>
  <si>
    <t>Lockland City SD</t>
  </si>
  <si>
    <t>Logan-Hocking Local SD</t>
  </si>
  <si>
    <t>Hocking</t>
  </si>
  <si>
    <t>London City SD</t>
  </si>
  <si>
    <t>Madison</t>
  </si>
  <si>
    <t>Lorain City SD</t>
  </si>
  <si>
    <t>Loveland City SD</t>
  </si>
  <si>
    <t>Madeira City SD</t>
  </si>
  <si>
    <t>Mansfield City SD</t>
  </si>
  <si>
    <t>Richland</t>
  </si>
  <si>
    <t>Maple Heights City SD</t>
  </si>
  <si>
    <t>Mariemont City SD</t>
  </si>
  <si>
    <t>Marietta City SD</t>
  </si>
  <si>
    <t>Marion City SD</t>
  </si>
  <si>
    <t>Marion</t>
  </si>
  <si>
    <t>Martins Ferry City SD</t>
  </si>
  <si>
    <t>Massillon City SD</t>
  </si>
  <si>
    <t>Maumee City SD</t>
  </si>
  <si>
    <t>Lucas</t>
  </si>
  <si>
    <t>Mayfield City SD</t>
  </si>
  <si>
    <t>Medina City SD</t>
  </si>
  <si>
    <t>Miamisburg City SD</t>
  </si>
  <si>
    <t>Middletown City SD</t>
  </si>
  <si>
    <t>Mount Healthy City SD</t>
  </si>
  <si>
    <t>Mount Vernon City SD</t>
  </si>
  <si>
    <t>Knox</t>
  </si>
  <si>
    <t>Napoleon City SD</t>
  </si>
  <si>
    <t>Henry</t>
  </si>
  <si>
    <t>Nelsonville-York City SD</t>
  </si>
  <si>
    <t>Newark City SD</t>
  </si>
  <si>
    <t>New Boston Local SD</t>
  </si>
  <si>
    <t>Scioto</t>
  </si>
  <si>
    <t>New Lexington City SD</t>
  </si>
  <si>
    <t>Perry</t>
  </si>
  <si>
    <t>New Philadelphia City SD</t>
  </si>
  <si>
    <t>Niles City SD</t>
  </si>
  <si>
    <t>North Canton City SD</t>
  </si>
  <si>
    <t>North College Hill City SD</t>
  </si>
  <si>
    <t>North Olmsted City SD</t>
  </si>
  <si>
    <t>North Ridgeville City SD</t>
  </si>
  <si>
    <t>North Royalton City SD</t>
  </si>
  <si>
    <t>Norton City SD</t>
  </si>
  <si>
    <t>Norwalk City SD</t>
  </si>
  <si>
    <t>Norwood City SD</t>
  </si>
  <si>
    <t>Oakwood City SD</t>
  </si>
  <si>
    <t>Oberlin City SD</t>
  </si>
  <si>
    <t>Oregon City SD</t>
  </si>
  <si>
    <t>Orrville City SD</t>
  </si>
  <si>
    <t>Wayne</t>
  </si>
  <si>
    <t>Painsville City Local SD</t>
  </si>
  <si>
    <t>Lake</t>
  </si>
  <si>
    <t>Parma City SD</t>
  </si>
  <si>
    <t>Piqua City SD</t>
  </si>
  <si>
    <t>Miami</t>
  </si>
  <si>
    <t>Port Clinton City SD</t>
  </si>
  <si>
    <t>Ottawa</t>
  </si>
  <si>
    <t>Portsmouth City SD</t>
  </si>
  <si>
    <t>Princeton City SD</t>
  </si>
  <si>
    <t>Ravenna City SD</t>
  </si>
  <si>
    <t>Reading Community City SD</t>
  </si>
  <si>
    <t>Rocky River City SD</t>
  </si>
  <si>
    <t>St Bernard-Elmwood Place Cit</t>
  </si>
  <si>
    <t>St Marys City SD</t>
  </si>
  <si>
    <t>Auglaize</t>
  </si>
  <si>
    <t>Salem City SD</t>
  </si>
  <si>
    <t>Sandusky City SD</t>
  </si>
  <si>
    <t>Shaker Heights City SD</t>
  </si>
  <si>
    <t>Sheffield-Sheffield Lake Cit</t>
  </si>
  <si>
    <t>Shelby City SD</t>
  </si>
  <si>
    <t>Sidney City SD</t>
  </si>
  <si>
    <t>Shelby</t>
  </si>
  <si>
    <t>South Euclid-Lyndhurst City</t>
  </si>
  <si>
    <t>South-Western City SD</t>
  </si>
  <si>
    <t>Springfield City SD</t>
  </si>
  <si>
    <t>Clark</t>
  </si>
  <si>
    <t>Steubenville City SD</t>
  </si>
  <si>
    <t>Jefferson</t>
  </si>
  <si>
    <t>Stow-Munroe Falls City SD</t>
  </si>
  <si>
    <t>Strongsville City SD</t>
  </si>
  <si>
    <t>Struthers City SD</t>
  </si>
  <si>
    <t>Sycamore Community City SD</t>
  </si>
  <si>
    <t>Sylvania City SD</t>
  </si>
  <si>
    <t>Tallmadge City SD</t>
  </si>
  <si>
    <t>Tiffin City SD</t>
  </si>
  <si>
    <t>Toledo City SD</t>
  </si>
  <si>
    <t>Toronto City SD</t>
  </si>
  <si>
    <t>Troy City SD</t>
  </si>
  <si>
    <t>Upper Arlington City SD</t>
  </si>
  <si>
    <t>Urbana City SD</t>
  </si>
  <si>
    <t>Champaign</t>
  </si>
  <si>
    <t>Vandalia-Butler City SD</t>
  </si>
  <si>
    <t>Van Wert City SD</t>
  </si>
  <si>
    <t>Van Wert</t>
  </si>
  <si>
    <t>Wadsworth City SD</t>
  </si>
  <si>
    <t>Wapakoneta City SD</t>
  </si>
  <si>
    <t>Warren City SD</t>
  </si>
  <si>
    <t>Warrensville Heights City SD</t>
  </si>
  <si>
    <t>Washington Court House City</t>
  </si>
  <si>
    <t>Fayette</t>
  </si>
  <si>
    <t>Wellston City SD</t>
  </si>
  <si>
    <t>Wellsville Local SD</t>
  </si>
  <si>
    <t>Westerville City SD</t>
  </si>
  <si>
    <t>West Carrollton City SD</t>
  </si>
  <si>
    <t>Westlake City SD</t>
  </si>
  <si>
    <t>Whitehall City SD</t>
  </si>
  <si>
    <t>Wickliffe City SD</t>
  </si>
  <si>
    <t>Willard City SD</t>
  </si>
  <si>
    <t>Willoughby-Eastlake City SD</t>
  </si>
  <si>
    <t>Wilmington City SD</t>
  </si>
  <si>
    <t>Clinton</t>
  </si>
  <si>
    <t>Wooster City SD</t>
  </si>
  <si>
    <t>Worthington City SD</t>
  </si>
  <si>
    <t>Wyoming City SD</t>
  </si>
  <si>
    <t>Xenia Community City SD</t>
  </si>
  <si>
    <t>Youngstown City SD</t>
  </si>
  <si>
    <t>Zanesville City SD</t>
  </si>
  <si>
    <t>Muskingum</t>
  </si>
  <si>
    <t>Ada Ex Vill SD</t>
  </si>
  <si>
    <t>Amherst Ex Vill SD</t>
  </si>
  <si>
    <t>Barnesville Ex Vill SD</t>
  </si>
  <si>
    <t>Bluffton Ex Vill SD</t>
  </si>
  <si>
    <t>Bradford Ex Vill SD</t>
  </si>
  <si>
    <t>Bridgeport Ex Vill SD</t>
  </si>
  <si>
    <t>Harrison Hills City SD</t>
  </si>
  <si>
    <t>Harrison</t>
  </si>
  <si>
    <t>Caldwell Ex Vill SD</t>
  </si>
  <si>
    <t>Noble</t>
  </si>
  <si>
    <t>Carey Ex Vill SD</t>
  </si>
  <si>
    <t>Wyandot</t>
  </si>
  <si>
    <t>Carrollton Ex Vill SD</t>
  </si>
  <si>
    <t>Carroll</t>
  </si>
  <si>
    <t>Chagrin Falls Ex Vill SD</t>
  </si>
  <si>
    <t>Chesapeake Union Ex Vill SD</t>
  </si>
  <si>
    <t>Clyde-Green Springs Ex Vill</t>
  </si>
  <si>
    <t>Coldwater Ex Vill SD</t>
  </si>
  <si>
    <t>Columbiana Ex Vill SD</t>
  </si>
  <si>
    <t>Covington Ex Vill SD</t>
  </si>
  <si>
    <t>Crestline Ex Vill SD</t>
  </si>
  <si>
    <t>Crooksville Ex Vill SD</t>
  </si>
  <si>
    <t>Fairport Harbor Ex Vill SD</t>
  </si>
  <si>
    <t>Georgetown Ex Vill SD</t>
  </si>
  <si>
    <t>Brown</t>
  </si>
  <si>
    <t>Gibsonburg Ex Vill SD</t>
  </si>
  <si>
    <t>Granville Ex Vill SD</t>
  </si>
  <si>
    <t>Greenfield Ex Vill SD</t>
  </si>
  <si>
    <t>Hicksville Ex Vill SD</t>
  </si>
  <si>
    <t>Hubbard Ex Vill SD</t>
  </si>
  <si>
    <t>Indian Hill Ex Vill SD</t>
  </si>
  <si>
    <t>Leetonia Ex Vill SD</t>
  </si>
  <si>
    <t>Lisbon Ex Vill SD</t>
  </si>
  <si>
    <t>Loudonville-Perrysville Ex V</t>
  </si>
  <si>
    <t>Marysville Ex Vill SD</t>
  </si>
  <si>
    <t>Union</t>
  </si>
  <si>
    <t>Mechanicsburg Ex Vill SD</t>
  </si>
  <si>
    <t>Mentor Ex Vill SD</t>
  </si>
  <si>
    <t>Milford Ex Vill SD</t>
  </si>
  <si>
    <t>Clermont</t>
  </si>
  <si>
    <t>Milton-Union Ex Vill SD</t>
  </si>
  <si>
    <t>Montpelier Ex Vill SD</t>
  </si>
  <si>
    <t>Mount Gilead Ex Vill SD</t>
  </si>
  <si>
    <t>Morrow</t>
  </si>
  <si>
    <t>Newcomerstown Ex Vill SD</t>
  </si>
  <si>
    <t>New Richmond Ex Vill SD</t>
  </si>
  <si>
    <t>Newton Falls Ex Vill SD</t>
  </si>
  <si>
    <t>Paulding Ex Vill SD</t>
  </si>
  <si>
    <t>Paulding</t>
  </si>
  <si>
    <t>Perrysburg Ex Vill SD</t>
  </si>
  <si>
    <t>Rittman Ex Vill SD</t>
  </si>
  <si>
    <t>Rossford Ex Vill SD</t>
  </si>
  <si>
    <t>Tipp City Ex Vill SD</t>
  </si>
  <si>
    <t>Upper Sandusky Ex Vill SD</t>
  </si>
  <si>
    <t>Versailles Ex Vill SD</t>
  </si>
  <si>
    <t>Wauseon Ex Vill SD</t>
  </si>
  <si>
    <t>Fulton</t>
  </si>
  <si>
    <t>Wellington Ex Vill SD</t>
  </si>
  <si>
    <t>Windham Ex Vill SD</t>
  </si>
  <si>
    <t>Yellow Springs Ex Vill SD</t>
  </si>
  <si>
    <t>Allen East Local SD</t>
  </si>
  <si>
    <t>Bath Local SD</t>
  </si>
  <si>
    <t>Elida Local SD</t>
  </si>
  <si>
    <t>Perry Local SD</t>
  </si>
  <si>
    <t>Shawnee Local SD</t>
  </si>
  <si>
    <t>Spencerville Local SD</t>
  </si>
  <si>
    <t>Hillsdale Local SD</t>
  </si>
  <si>
    <t>Mapleton Local SD</t>
  </si>
  <si>
    <t>Buckeye Local SD</t>
  </si>
  <si>
    <t>Grand Valley Local SD</t>
  </si>
  <si>
    <t>Jefferson Area Local SD</t>
  </si>
  <si>
    <t>Pymatuning Valley Local SD</t>
  </si>
  <si>
    <t>Alexander Local SD</t>
  </si>
  <si>
    <t>Federal Hocking Local SD</t>
  </si>
  <si>
    <t>Trimble Local SD</t>
  </si>
  <si>
    <t>Minster Local SD</t>
  </si>
  <si>
    <t>New Bremen Local SD</t>
  </si>
  <si>
    <t>New Knoxville Local SD</t>
  </si>
  <si>
    <t>Waynesfield-Goshen Local SD</t>
  </si>
  <si>
    <t>St Clairsville-Richland City</t>
  </si>
  <si>
    <t>Shadyside Local SD</t>
  </si>
  <si>
    <t>Union Local SD</t>
  </si>
  <si>
    <t>Eastern Local SD</t>
  </si>
  <si>
    <t>Fayetteville-Perry Local SD</t>
  </si>
  <si>
    <t>Western Brown Local SD</t>
  </si>
  <si>
    <t>Ripley-Union-Lewis Local SD</t>
  </si>
  <si>
    <t>Edgewood City SD</t>
  </si>
  <si>
    <t>Fairfield City SD</t>
  </si>
  <si>
    <t>Lakota Local SD</t>
  </si>
  <si>
    <t>Madison Local SD</t>
  </si>
  <si>
    <t>New Miami Local SD</t>
  </si>
  <si>
    <t>Ross Local SD</t>
  </si>
  <si>
    <t>Talawanda City SD</t>
  </si>
  <si>
    <t>Brown Local SD</t>
  </si>
  <si>
    <t>Graham Local SD</t>
  </si>
  <si>
    <t>Triad Local SD</t>
  </si>
  <si>
    <t>West Liberty-Salem Local SD</t>
  </si>
  <si>
    <t>Greenon Local SD</t>
  </si>
  <si>
    <t>Tecumseh Local SD</t>
  </si>
  <si>
    <t>Northeastern Local SD</t>
  </si>
  <si>
    <t>Northwestern Local SD</t>
  </si>
  <si>
    <t>Southeastern Local SD</t>
  </si>
  <si>
    <t>Clark-Shawnee Local SD</t>
  </si>
  <si>
    <t>Batavia Local SD</t>
  </si>
  <si>
    <t>Bethel-Tate Local SD</t>
  </si>
  <si>
    <t>Clermont-Northeastern Local</t>
  </si>
  <si>
    <t>Felicity-Franklin Local SD</t>
  </si>
  <si>
    <t>Goshen Local SD</t>
  </si>
  <si>
    <t>West Clermont Local SD</t>
  </si>
  <si>
    <t>Williamsburg Local SD</t>
  </si>
  <si>
    <t>Blanchester Local SD</t>
  </si>
  <si>
    <t>Clinton-Massie Local SD</t>
  </si>
  <si>
    <t>East Clinton Local SD</t>
  </si>
  <si>
    <t>Beaver Local SD</t>
  </si>
  <si>
    <t>Crestview Local SD</t>
  </si>
  <si>
    <t>Southern Local SD</t>
  </si>
  <si>
    <t>United Local SD</t>
  </si>
  <si>
    <t>Ridgewood Local SD</t>
  </si>
  <si>
    <t>River View Local SD</t>
  </si>
  <si>
    <t>Buckeye Central Local SD</t>
  </si>
  <si>
    <t>Colonel Crawford Local SD</t>
  </si>
  <si>
    <t>Wynford Local SD</t>
  </si>
  <si>
    <t>Cuyahoga Heights Local SD</t>
  </si>
  <si>
    <t>Independence Local SD</t>
  </si>
  <si>
    <t>Olmsted Falls City SD</t>
  </si>
  <si>
    <t>Orange City SD</t>
  </si>
  <si>
    <t>Richmond Heights Local SD</t>
  </si>
  <si>
    <t>Solon City SD</t>
  </si>
  <si>
    <t>Ansonia Local SD</t>
  </si>
  <si>
    <t>Arcanum Butler Local SD</t>
  </si>
  <si>
    <t>Franklin-Monroe Local SD</t>
  </si>
  <si>
    <t>Mississinawa Valley Local SD</t>
  </si>
  <si>
    <t>Tri-Village Local SD</t>
  </si>
  <si>
    <t>Ayersville Local SD</t>
  </si>
  <si>
    <t>Central Local SD</t>
  </si>
  <si>
    <t>Big Walnut Local SD</t>
  </si>
  <si>
    <t>Buckeye Valley Local SD</t>
  </si>
  <si>
    <t>Olentangy Local SD</t>
  </si>
  <si>
    <t>Berlin-Milan Local SD</t>
  </si>
  <si>
    <t>Kelleys Island Local SD</t>
  </si>
  <si>
    <t>Margaretta Local SD</t>
  </si>
  <si>
    <t>Perkins Local SD</t>
  </si>
  <si>
    <t>Vermilion Local SD</t>
  </si>
  <si>
    <t>Amanda-Clearcreek Local SD</t>
  </si>
  <si>
    <t>Berne Union Local SD</t>
  </si>
  <si>
    <t>Bloom Carroll Local SD</t>
  </si>
  <si>
    <t>Fairfield Union Local SD</t>
  </si>
  <si>
    <t>Liberty Union-Thurston Local</t>
  </si>
  <si>
    <t>Pickerington Local SD</t>
  </si>
  <si>
    <t>Walnut Township Local SD</t>
  </si>
  <si>
    <t>Miami Trace Local SD</t>
  </si>
  <si>
    <t>Canal Winchester Local SD</t>
  </si>
  <si>
    <t>Hamilton Local SD</t>
  </si>
  <si>
    <t>Gahanna-Jefferson City SD</t>
  </si>
  <si>
    <t>Groveport Madison Local SD</t>
  </si>
  <si>
    <t>New Albany-Plain Local SD</t>
  </si>
  <si>
    <t>Reynoldsburg City SD</t>
  </si>
  <si>
    <t>Hilliard City SD</t>
  </si>
  <si>
    <t>Dublin City SD</t>
  </si>
  <si>
    <t>Archbold-Area Local SD</t>
  </si>
  <si>
    <t>Evergreen Local SD</t>
  </si>
  <si>
    <t>Gorham Fayette Local SD</t>
  </si>
  <si>
    <t>Pettisville Local SD</t>
  </si>
  <si>
    <t>Pike-Delta-York Local SD</t>
  </si>
  <si>
    <t>Swanton Local SD</t>
  </si>
  <si>
    <t>Berkshire Local SD</t>
  </si>
  <si>
    <t>Geauga</t>
  </si>
  <si>
    <t>Cardinal Local SD</t>
  </si>
  <si>
    <t>Chardon Local SD</t>
  </si>
  <si>
    <t>Kenston Local SD</t>
  </si>
  <si>
    <t>Ledgemont Local SD</t>
  </si>
  <si>
    <t>Newbury Local SD</t>
  </si>
  <si>
    <t>West Geauga Local SD</t>
  </si>
  <si>
    <t>Beavercreek City SD</t>
  </si>
  <si>
    <t>Cedar Cliff Local SD</t>
  </si>
  <si>
    <t>Greeneview Local SD</t>
  </si>
  <si>
    <t>Sugarcreek Local SD</t>
  </si>
  <si>
    <t>Rolling Hills Local SD</t>
  </si>
  <si>
    <t>Finneytown Local SD</t>
  </si>
  <si>
    <t>Forest Hills Local SD</t>
  </si>
  <si>
    <t>Northwest Local SD</t>
  </si>
  <si>
    <t>Oak Hills Local SD</t>
  </si>
  <si>
    <t>Southwest Local SD</t>
  </si>
  <si>
    <t>Three Rivers Local SD</t>
  </si>
  <si>
    <t>Arcadia Local SD</t>
  </si>
  <si>
    <t>Arlington Local SD</t>
  </si>
  <si>
    <t>Cory-Rawson Local SD</t>
  </si>
  <si>
    <t>Liberty Benton Local SD</t>
  </si>
  <si>
    <t>McComb Local SD</t>
  </si>
  <si>
    <t>Van Buren Local SD</t>
  </si>
  <si>
    <t>Vanlue Local SD</t>
  </si>
  <si>
    <t>Hardin Northern Local SD</t>
  </si>
  <si>
    <t>Ridgemont Local SD</t>
  </si>
  <si>
    <t>Riverdale Local SD</t>
  </si>
  <si>
    <t>Upper Scioto Valley Local SD</t>
  </si>
  <si>
    <t>Conotton Valley Union Local</t>
  </si>
  <si>
    <t>Holgate Local SD</t>
  </si>
  <si>
    <t>Liberty Center Local SD</t>
  </si>
  <si>
    <t>Patrick Henry Local SD</t>
  </si>
  <si>
    <t>Bright Local SD</t>
  </si>
  <si>
    <t>Fairfield Local SD</t>
  </si>
  <si>
    <t>Lynchburg-Clay Local SD</t>
  </si>
  <si>
    <t>East Holmes Local SD</t>
  </si>
  <si>
    <t>Holmes</t>
  </si>
  <si>
    <t>West Holmes Local SD</t>
  </si>
  <si>
    <t>Monroeville Local SD</t>
  </si>
  <si>
    <t>New London Local SD</t>
  </si>
  <si>
    <t>South Central Local SD</t>
  </si>
  <si>
    <t>Western Reserve Local SD</t>
  </si>
  <si>
    <t>Oak Hill Union Local SD</t>
  </si>
  <si>
    <t>Edison Local SD</t>
  </si>
  <si>
    <t>Indian Creek Local SD</t>
  </si>
  <si>
    <t>Centerburg Local SD</t>
  </si>
  <si>
    <t>Danville Local SD</t>
  </si>
  <si>
    <t>East Knox Local SD</t>
  </si>
  <si>
    <t>Fredericktown Local SD</t>
  </si>
  <si>
    <t>Kirtland Local SD</t>
  </si>
  <si>
    <t>Riverside Local SD</t>
  </si>
  <si>
    <t>Dawson-Bryant Local SD</t>
  </si>
  <si>
    <t>Fairland Local SD</t>
  </si>
  <si>
    <t>Rock Hill Local SD</t>
  </si>
  <si>
    <t>South Point Local SD</t>
  </si>
  <si>
    <t>Symmes Valley Local SD</t>
  </si>
  <si>
    <t>Johnstown-Monroe Local SD</t>
  </si>
  <si>
    <t>Lakewood Local SD</t>
  </si>
  <si>
    <t>Licking Heights Local SD</t>
  </si>
  <si>
    <t>Licking Valley Local SD</t>
  </si>
  <si>
    <t>North Fork Local SD</t>
  </si>
  <si>
    <t>Northridge Local SD</t>
  </si>
  <si>
    <t>Southwest Licking Local SD</t>
  </si>
  <si>
    <t>Benjamin Logan Local SD</t>
  </si>
  <si>
    <t>Indian Lake Local SD</t>
  </si>
  <si>
    <t>Avon Local SD</t>
  </si>
  <si>
    <t>Avon Lake City SD</t>
  </si>
  <si>
    <t>Clearview Local SD</t>
  </si>
  <si>
    <t>Columbia Local SD</t>
  </si>
  <si>
    <t>Firelands Local SD</t>
  </si>
  <si>
    <t>Keystone Local SD</t>
  </si>
  <si>
    <t>Midview Local SD</t>
  </si>
  <si>
    <t>Anthony Wayne Local SD</t>
  </si>
  <si>
    <t>Ottawa Hills Local SD</t>
  </si>
  <si>
    <t>Springfield Local SD</t>
  </si>
  <si>
    <t>Washington Local SD</t>
  </si>
  <si>
    <t>Jefferson Local SD</t>
  </si>
  <si>
    <t>Jonathan Alder Local SD</t>
  </si>
  <si>
    <t>Madison-Plains Local SD</t>
  </si>
  <si>
    <t>Austintown Local SD</t>
  </si>
  <si>
    <t>Boardman Local SD</t>
  </si>
  <si>
    <t>Canfield Local SD</t>
  </si>
  <si>
    <t>Jackson-Milton Local SD</t>
  </si>
  <si>
    <t>Lowellville Local SD</t>
  </si>
  <si>
    <t>Poland Local SD</t>
  </si>
  <si>
    <t>Sebring Local SD</t>
  </si>
  <si>
    <t>South Range Local SD</t>
  </si>
  <si>
    <t>West Branch Local SD</t>
  </si>
  <si>
    <t>Elgin Local SD</t>
  </si>
  <si>
    <t>Pleasant Local SD</t>
  </si>
  <si>
    <t>Ridgedale Local SD</t>
  </si>
  <si>
    <t>River Valley Local SD</t>
  </si>
  <si>
    <t>Black River Local SD</t>
  </si>
  <si>
    <t>Cloverleaf Local SD</t>
  </si>
  <si>
    <t>Highland Local SD</t>
  </si>
  <si>
    <t>Meigs</t>
  </si>
  <si>
    <t>Meigs Local SD</t>
  </si>
  <si>
    <t>Marion Local SD</t>
  </si>
  <si>
    <t>Parkway Local SD</t>
  </si>
  <si>
    <t>St Henry Consolidated Local</t>
  </si>
  <si>
    <t>Fort Recovery Local SD</t>
  </si>
  <si>
    <t>Bethel Local SD</t>
  </si>
  <si>
    <t>Miami East Local SD</t>
  </si>
  <si>
    <t>Newton Local SD</t>
  </si>
  <si>
    <t>Switzerland Of Ohio Local SD</t>
  </si>
  <si>
    <t>Monroe</t>
  </si>
  <si>
    <t>Brookville Local SD</t>
  </si>
  <si>
    <t>Jefferson Township Local SD</t>
  </si>
  <si>
    <t>Trotwood-Madison City SD</t>
  </si>
  <si>
    <t>Mad River Local SD</t>
  </si>
  <si>
    <t>New Lebanon Local SD</t>
  </si>
  <si>
    <t>Northmont City SD</t>
  </si>
  <si>
    <t>Valley View Local SD</t>
  </si>
  <si>
    <t>Huber Heights City SD</t>
  </si>
  <si>
    <t>Morgan Local SD</t>
  </si>
  <si>
    <t>Morgan</t>
  </si>
  <si>
    <t>Cardington-Lincoln Local SD</t>
  </si>
  <si>
    <t>Northmor Local SD</t>
  </si>
  <si>
    <t>East Muskingum Local SD</t>
  </si>
  <si>
    <t>Franklin Local SD</t>
  </si>
  <si>
    <t>Maysville Local SD</t>
  </si>
  <si>
    <t>Tri-Valley Local SD</t>
  </si>
  <si>
    <t>West Muskingum Local SD</t>
  </si>
  <si>
    <t>Noble Local SD</t>
  </si>
  <si>
    <t>Benton Carroll Salem Local S</t>
  </si>
  <si>
    <t>Danbury Local SD</t>
  </si>
  <si>
    <t>Genoa Area Local SD</t>
  </si>
  <si>
    <t>Put-In-Bay Local SD</t>
  </si>
  <si>
    <t>Antwerp Local SD</t>
  </si>
  <si>
    <t>Wayne Trace Local SD</t>
  </si>
  <si>
    <t>Northern Local SD</t>
  </si>
  <si>
    <t>Logan Elm Local SD</t>
  </si>
  <si>
    <t>Teays Valley Local SD</t>
  </si>
  <si>
    <t>Westfall Local SD</t>
  </si>
  <si>
    <t>Pike</t>
  </si>
  <si>
    <t>Scioto Valley Local SD</t>
  </si>
  <si>
    <t>Waverly City SD</t>
  </si>
  <si>
    <t>Western Local SD</t>
  </si>
  <si>
    <t>Aurora City SD</t>
  </si>
  <si>
    <t>Crestwood Local SD</t>
  </si>
  <si>
    <t>Field Local SD</t>
  </si>
  <si>
    <t>James A Garfield Local SD</t>
  </si>
  <si>
    <t>Rootstown Local SD</t>
  </si>
  <si>
    <t>Southeast Local SD</t>
  </si>
  <si>
    <t>Streetsboro City SD</t>
  </si>
  <si>
    <t>Waterloo Local SD</t>
  </si>
  <si>
    <t>National Trail Local SD</t>
  </si>
  <si>
    <t>Preble-Shawnee Local SD</t>
  </si>
  <si>
    <t>Twin Valley Community Local</t>
  </si>
  <si>
    <t>Columbus Grove Local SD</t>
  </si>
  <si>
    <t>Putnam</t>
  </si>
  <si>
    <t>Continental Local SD</t>
  </si>
  <si>
    <t>Jennings Local SD</t>
  </si>
  <si>
    <t>Kalida Local SD</t>
  </si>
  <si>
    <t>Leipsic Local SD</t>
  </si>
  <si>
    <t>Miller City-New Cleveland Lo</t>
  </si>
  <si>
    <t>Ottawa-Glandorf Local SD</t>
  </si>
  <si>
    <t>Ottoville Local SD</t>
  </si>
  <si>
    <t>Pandora-Gilboa Local SD</t>
  </si>
  <si>
    <t>Clear Fork Valley Local SD</t>
  </si>
  <si>
    <t>Lexington Local SD</t>
  </si>
  <si>
    <t>Lucas Local SD</t>
  </si>
  <si>
    <t>Plymouth-Shiloh Local SD</t>
  </si>
  <si>
    <t>Ontario Local SD</t>
  </si>
  <si>
    <t>Adena Local SD</t>
  </si>
  <si>
    <t>Huntington Local SD</t>
  </si>
  <si>
    <t>Paint Valley Local SD</t>
  </si>
  <si>
    <t>Union Scioto Local SD</t>
  </si>
  <si>
    <t>Zane Trace Local SD</t>
  </si>
  <si>
    <t>Woodmore Local SD</t>
  </si>
  <si>
    <t>Bloom-Vernon Local SD</t>
  </si>
  <si>
    <t>Clay Local SD</t>
  </si>
  <si>
    <t>Green Local SD</t>
  </si>
  <si>
    <t>Minford Local SD</t>
  </si>
  <si>
    <t>Valley Local SD</t>
  </si>
  <si>
    <t>Washington-Nile Local SD</t>
  </si>
  <si>
    <t>Wheelersburg Local SD</t>
  </si>
  <si>
    <t>Seneca East Local SD</t>
  </si>
  <si>
    <t>Bettsville Local SD</t>
  </si>
  <si>
    <t>Hopewell-Loudon Local SD</t>
  </si>
  <si>
    <t>New Riegel Local SD</t>
  </si>
  <si>
    <t>Old Fort Local SD</t>
  </si>
  <si>
    <t>Anna Local SD</t>
  </si>
  <si>
    <t>Botkins Local SD</t>
  </si>
  <si>
    <t>Fairlawn Local SD</t>
  </si>
  <si>
    <t>Fort Loramie Local SD</t>
  </si>
  <si>
    <t>Hardin-Houston Local SD</t>
  </si>
  <si>
    <t>Jackson Center Local SD</t>
  </si>
  <si>
    <t>Russia Local SD</t>
  </si>
  <si>
    <t>Canton Local SD</t>
  </si>
  <si>
    <t>Fairless Local SD</t>
  </si>
  <si>
    <t>Jackson Local SD</t>
  </si>
  <si>
    <t>Lake Local SD</t>
  </si>
  <si>
    <t>Louisville City SD</t>
  </si>
  <si>
    <t>Marlington Local SD</t>
  </si>
  <si>
    <t>Minerva Local SD</t>
  </si>
  <si>
    <t>Osnaburg Local SD</t>
  </si>
  <si>
    <t>Plain Local SD</t>
  </si>
  <si>
    <t>Sandy Valley Local SD</t>
  </si>
  <si>
    <t>Tuslaw Local SD</t>
  </si>
  <si>
    <t>Woodridge Local SD</t>
  </si>
  <si>
    <t>Copley-Fairlawn City SD</t>
  </si>
  <si>
    <t>Coventry Local SD</t>
  </si>
  <si>
    <t>Hudson City SD</t>
  </si>
  <si>
    <t>Mogadore Local SD</t>
  </si>
  <si>
    <t>Nordonia Hills City SD</t>
  </si>
  <si>
    <t>Revere Local SD</t>
  </si>
  <si>
    <t>Twinsburg City SD</t>
  </si>
  <si>
    <t>Bloomfield-Mespo Local SD</t>
  </si>
  <si>
    <t>Bristol Local SD</t>
  </si>
  <si>
    <t>Brookfield Local SD</t>
  </si>
  <si>
    <t>Champion Local SD</t>
  </si>
  <si>
    <t>Mathews Local SD</t>
  </si>
  <si>
    <t>Howland Local SD</t>
  </si>
  <si>
    <t>Joseph Badger Local SD</t>
  </si>
  <si>
    <t>Lakeview Local SD</t>
  </si>
  <si>
    <t>Liberty Local SD</t>
  </si>
  <si>
    <t>Lordstown Local SD</t>
  </si>
  <si>
    <t>Maplewood Local SD</t>
  </si>
  <si>
    <t>McDonald Local SD</t>
  </si>
  <si>
    <t>Southington Local SD</t>
  </si>
  <si>
    <t>La Brae Local SD</t>
  </si>
  <si>
    <t>Weathersfield Local SD</t>
  </si>
  <si>
    <t>Garaway Local SD</t>
  </si>
  <si>
    <t>Indian Valley Local SD</t>
  </si>
  <si>
    <t>Strasburg-Franklin Local SD</t>
  </si>
  <si>
    <t>Tuscarawas Valley Local SD</t>
  </si>
  <si>
    <t>Fairbanks Local SD</t>
  </si>
  <si>
    <t>North Union Local SD</t>
  </si>
  <si>
    <t>Lincolnview Local SD</t>
  </si>
  <si>
    <t>Vinton County Local SD</t>
  </si>
  <si>
    <t>Vinton</t>
  </si>
  <si>
    <t>Carlisle Local SD</t>
  </si>
  <si>
    <t>Springboro Community City SD</t>
  </si>
  <si>
    <t>Kings Local SD</t>
  </si>
  <si>
    <t>Little Miami Local SD</t>
  </si>
  <si>
    <t>Mason City SD</t>
  </si>
  <si>
    <t>Wayne Local SD</t>
  </si>
  <si>
    <t>Fort Frye Local SD</t>
  </si>
  <si>
    <t>Frontier Local SD</t>
  </si>
  <si>
    <t>Warren Local SD</t>
  </si>
  <si>
    <t>Wolf Creek Local SD</t>
  </si>
  <si>
    <t>Chippewa Local SD</t>
  </si>
  <si>
    <t>Dalton Local SD</t>
  </si>
  <si>
    <t>North Central Local SD</t>
  </si>
  <si>
    <t>Triway Local SD</t>
  </si>
  <si>
    <t>Edgerton Local SD</t>
  </si>
  <si>
    <t>Edon-Northwest Local SD</t>
  </si>
  <si>
    <t>Millcreek-West Unity Local S</t>
  </si>
  <si>
    <t>Stryker Local SD</t>
  </si>
  <si>
    <t>Eastwood Local SD</t>
  </si>
  <si>
    <t>Elmwood Local SD</t>
  </si>
  <si>
    <t>North Baltimore Local SD</t>
  </si>
  <si>
    <t>Northwood Local SD</t>
  </si>
  <si>
    <t>Otsego Local SD</t>
  </si>
  <si>
    <t>Mohawk Local SD</t>
  </si>
  <si>
    <t>Ohio Valley Local SD</t>
  </si>
  <si>
    <t>College Corner Local SD</t>
  </si>
  <si>
    <t>Gallia County Local SD</t>
  </si>
  <si>
    <t>East Guernsey Local SD</t>
  </si>
  <si>
    <t>Tri-County North Local SD</t>
  </si>
  <si>
    <t>Monroe Local SD</t>
  </si>
  <si>
    <t>DISTRICT</t>
  </si>
  <si>
    <t>COUNTY</t>
  </si>
  <si>
    <t xml:space="preserve">ADM </t>
  </si>
  <si>
    <t>OCTOBER</t>
  </si>
  <si>
    <t>TOTAL ADM</t>
  </si>
  <si>
    <t>FY09</t>
  </si>
  <si>
    <t>KINDERGARTEN</t>
  </si>
  <si>
    <t>ADM</t>
  </si>
  <si>
    <t xml:space="preserve">TOTAL </t>
  </si>
  <si>
    <t>JVS ADM</t>
  </si>
  <si>
    <t>RESIDENT</t>
  </si>
  <si>
    <t>VOCATIONAL</t>
  </si>
  <si>
    <t>CATEGORY 1</t>
  </si>
  <si>
    <t>SPECIAL ED</t>
  </si>
  <si>
    <t xml:space="preserve">ADM  </t>
  </si>
  <si>
    <t>GRADE K-12</t>
  </si>
  <si>
    <t>CATEGORY 2</t>
  </si>
  <si>
    <t>CATEGORY 3</t>
  </si>
  <si>
    <t>CATEGORY 4</t>
  </si>
  <si>
    <t>CATEGORY 5</t>
  </si>
  <si>
    <t>CATEGORY 6</t>
  </si>
  <si>
    <t>CAREER TECH</t>
  </si>
  <si>
    <t>FTE</t>
  </si>
  <si>
    <t>MRDD ADM</t>
  </si>
  <si>
    <t>GRADE K-3</t>
  </si>
  <si>
    <t>GRADE 4-5</t>
  </si>
  <si>
    <t>GRADE 6-8</t>
  </si>
  <si>
    <t>GRADE 9-12</t>
  </si>
  <si>
    <t>FORMULA</t>
  </si>
  <si>
    <t xml:space="preserve"> </t>
  </si>
  <si>
    <t>FY10</t>
  </si>
  <si>
    <t>PROJECTED</t>
  </si>
  <si>
    <t>FY11</t>
  </si>
  <si>
    <t>STATEWIDE</t>
  </si>
  <si>
    <t>PERCENT</t>
  </si>
  <si>
    <t>CHANGE</t>
  </si>
  <si>
    <t>IN TOTAL</t>
  </si>
  <si>
    <t>FY09-FY10</t>
  </si>
  <si>
    <t>FY10-FY11</t>
  </si>
  <si>
    <t xml:space="preserve">daria.shams:admprj_revised_jun09_a - FY09 October Count ADM Figures </t>
  </si>
  <si>
    <t xml:space="preserve">Data extracted from FY09 Maech #1 SF3 Payment File for all components of ADM except for </t>
  </si>
  <si>
    <t>career tech FTE figures that come from FY09 May #2 SF3 Payment File</t>
  </si>
  <si>
    <t>daria.shams:admprj_revised_jun09_a - FY10 Projected October Count ADM</t>
  </si>
  <si>
    <t>Data is projected based on ODE trend analysis modle utilizing a weighted time series approach for total ADM</t>
  </si>
  <si>
    <t xml:space="preserve">and a flat 3% increase for all components of special education ADM with a flat 2% increase applied to </t>
  </si>
  <si>
    <t>career tech FTE relative to the previous year.</t>
  </si>
  <si>
    <t xml:space="preserve">daria.shams:admprj_revised_jun09_a - FY11 Projected October Count ADM </t>
  </si>
</sst>
</file>

<file path=xl/styles.xml><?xml version="1.0" encoding="utf-8"?>
<styleSheet xmlns="http://schemas.openxmlformats.org/spreadsheetml/2006/main">
  <numFmts count="1">
    <numFmt numFmtId="164" formatCode="0.00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164" fontId="0" fillId="0" borderId="0" xfId="0" applyNumberFormat="1"/>
    <xf numFmtId="10" fontId="0" fillId="0" borderId="0" xfId="0" applyNumberFormat="1"/>
    <xf numFmtId="0" fontId="0" fillId="0" borderId="0" xfId="0" applyAlignment="1"/>
    <xf numFmtId="4" fontId="16" fillId="0" borderId="0" xfId="0" applyNumberFormat="1" applyFont="1"/>
    <xf numFmtId="164" fontId="16" fillId="0" borderId="0" xfId="0" applyNumberFormat="1" applyFont="1"/>
    <xf numFmtId="4" fontId="16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/>
    <xf numFmtId="4" fontId="0" fillId="0" borderId="0" xfId="0" applyNumberFormat="1" applyAlignment="1"/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27"/>
  <sheetViews>
    <sheetView tabSelected="1" workbookViewId="0">
      <selection sqref="A1:G1"/>
    </sheetView>
  </sheetViews>
  <sheetFormatPr defaultRowHeight="15"/>
  <cols>
    <col min="1" max="1" width="7" bestFit="1" customWidth="1"/>
    <col min="2" max="2" width="28.5703125" bestFit="1" customWidth="1"/>
    <col min="3" max="3" width="12.42578125" bestFit="1" customWidth="1"/>
    <col min="4" max="4" width="11.7109375" style="2" bestFit="1" customWidth="1"/>
    <col min="5" max="5" width="15" style="2" bestFit="1" customWidth="1"/>
    <col min="6" max="6" width="9.28515625" style="2" bestFit="1" customWidth="1"/>
    <col min="7" max="7" width="12.7109375" style="2" bestFit="1" customWidth="1"/>
    <col min="8" max="13" width="12" style="2" bestFit="1" customWidth="1"/>
    <col min="14" max="15" width="12.5703125" style="2" bestFit="1" customWidth="1"/>
    <col min="16" max="16" width="11.42578125" style="2" bestFit="1" customWidth="1"/>
    <col min="17" max="17" width="10.42578125" style="3" bestFit="1" customWidth="1"/>
    <col min="18" max="19" width="10.28515625" style="3" bestFit="1" customWidth="1"/>
    <col min="20" max="20" width="11.28515625" style="3" bestFit="1" customWidth="1"/>
    <col min="21" max="21" width="11.7109375" style="2" bestFit="1" customWidth="1"/>
    <col min="22" max="22" width="10.42578125" style="2" bestFit="1" customWidth="1"/>
    <col min="23" max="24" width="10.28515625" style="2" bestFit="1" customWidth="1"/>
    <col min="25" max="25" width="11.28515625" style="2" bestFit="1" customWidth="1"/>
    <col min="26" max="26" width="1.42578125" bestFit="1" customWidth="1"/>
  </cols>
  <sheetData>
    <row r="1" spans="1:26">
      <c r="A1" s="13" t="s">
        <v>711</v>
      </c>
      <c r="B1" s="13"/>
      <c r="C1" s="13"/>
      <c r="D1" s="14"/>
      <c r="E1" s="14"/>
      <c r="F1" s="14"/>
      <c r="G1" s="14"/>
    </row>
    <row r="2" spans="1:26">
      <c r="A2" s="13" t="s">
        <v>712</v>
      </c>
      <c r="B2" s="13"/>
      <c r="C2" s="13"/>
      <c r="D2" s="13"/>
      <c r="E2" s="13"/>
      <c r="F2" s="13"/>
      <c r="G2" s="13"/>
    </row>
    <row r="3" spans="1:26">
      <c r="A3" s="13" t="s">
        <v>713</v>
      </c>
      <c r="B3" s="13"/>
      <c r="C3" s="13"/>
      <c r="D3" s="13"/>
      <c r="E3" s="13"/>
      <c r="F3" s="13"/>
      <c r="G3" s="13"/>
    </row>
    <row r="4" spans="1:26">
      <c r="A4" s="5"/>
      <c r="B4" s="5"/>
      <c r="C4" s="5"/>
      <c r="D4" s="5"/>
      <c r="E4" s="5"/>
      <c r="F4" s="5"/>
      <c r="G4" s="5"/>
    </row>
    <row r="5" spans="1:26">
      <c r="A5" s="5"/>
      <c r="B5" s="5"/>
      <c r="C5" s="5"/>
      <c r="D5" s="5"/>
      <c r="E5" s="5"/>
      <c r="F5" s="5"/>
      <c r="G5" s="5"/>
    </row>
    <row r="6" spans="1:26"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  <c r="T6" s="7"/>
      <c r="U6" s="6"/>
      <c r="V6" s="6"/>
      <c r="W6" s="6"/>
      <c r="X6" s="6"/>
      <c r="Y6" s="6"/>
    </row>
    <row r="7" spans="1:26" s="1" customFormat="1">
      <c r="D7" s="8"/>
      <c r="E7" s="8"/>
      <c r="F7" s="8"/>
      <c r="G7" s="8"/>
      <c r="H7" s="8" t="s">
        <v>675</v>
      </c>
      <c r="I7" s="8" t="s">
        <v>675</v>
      </c>
      <c r="J7" s="8" t="s">
        <v>675</v>
      </c>
      <c r="K7" s="8" t="s">
        <v>675</v>
      </c>
      <c r="L7" s="8" t="s">
        <v>675</v>
      </c>
      <c r="M7" s="8" t="s">
        <v>675</v>
      </c>
      <c r="N7" s="8"/>
      <c r="O7" s="8"/>
      <c r="P7" s="8"/>
      <c r="Q7" s="9"/>
      <c r="R7" s="9"/>
      <c r="S7" s="9"/>
      <c r="T7" s="9"/>
      <c r="U7" s="8"/>
      <c r="V7" s="8"/>
      <c r="W7" s="8"/>
      <c r="X7" s="8"/>
      <c r="Y7" s="8"/>
    </row>
    <row r="8" spans="1:26" s="1" customFormat="1">
      <c r="D8" s="8"/>
      <c r="E8" s="8"/>
      <c r="F8" s="8"/>
      <c r="G8" s="8" t="s">
        <v>675</v>
      </c>
      <c r="H8" s="8" t="s">
        <v>684</v>
      </c>
      <c r="I8" s="8" t="s">
        <v>688</v>
      </c>
      <c r="J8" s="8" t="s">
        <v>689</v>
      </c>
      <c r="K8" s="8" t="s">
        <v>690</v>
      </c>
      <c r="L8" s="8" t="s">
        <v>691</v>
      </c>
      <c r="M8" s="8" t="s">
        <v>692</v>
      </c>
      <c r="N8" s="8"/>
      <c r="O8" s="8"/>
      <c r="P8" s="8"/>
      <c r="Q8" s="9"/>
      <c r="R8" s="9"/>
      <c r="S8" s="9"/>
      <c r="T8" s="9"/>
      <c r="U8" s="8"/>
      <c r="V8" s="8"/>
      <c r="W8" s="8"/>
      <c r="X8" s="8"/>
      <c r="Y8" s="8"/>
    </row>
    <row r="9" spans="1:26" s="1" customFormat="1">
      <c r="D9" s="8"/>
      <c r="E9" s="8" t="s">
        <v>675</v>
      </c>
      <c r="F9" s="8" t="s">
        <v>675</v>
      </c>
      <c r="G9" s="8" t="s">
        <v>682</v>
      </c>
      <c r="H9" s="8" t="s">
        <v>687</v>
      </c>
      <c r="I9" s="8" t="s">
        <v>687</v>
      </c>
      <c r="J9" s="8" t="s">
        <v>687</v>
      </c>
      <c r="K9" s="8" t="s">
        <v>687</v>
      </c>
      <c r="L9" s="8" t="s">
        <v>687</v>
      </c>
      <c r="M9" s="8" t="s">
        <v>687</v>
      </c>
      <c r="N9" s="8" t="s">
        <v>684</v>
      </c>
      <c r="O9" s="8" t="s">
        <v>688</v>
      </c>
      <c r="P9" s="8"/>
      <c r="Q9" s="9" t="s">
        <v>696</v>
      </c>
      <c r="R9" s="9" t="s">
        <v>697</v>
      </c>
      <c r="S9" s="9" t="s">
        <v>698</v>
      </c>
      <c r="T9" s="9" t="s">
        <v>699</v>
      </c>
      <c r="U9" s="8"/>
      <c r="V9" s="9" t="s">
        <v>696</v>
      </c>
      <c r="W9" s="9" t="s">
        <v>697</v>
      </c>
      <c r="X9" s="9" t="s">
        <v>698</v>
      </c>
      <c r="Y9" s="9" t="s">
        <v>699</v>
      </c>
      <c r="Z9" s="1" t="s">
        <v>701</v>
      </c>
    </row>
    <row r="10" spans="1:26" s="1" customFormat="1">
      <c r="D10" s="8" t="s">
        <v>675</v>
      </c>
      <c r="E10" s="8" t="s">
        <v>678</v>
      </c>
      <c r="F10" s="8" t="s">
        <v>680</v>
      </c>
      <c r="G10" s="8" t="s">
        <v>683</v>
      </c>
      <c r="H10" s="8" t="s">
        <v>685</v>
      </c>
      <c r="I10" s="8" t="s">
        <v>685</v>
      </c>
      <c r="J10" s="8" t="s">
        <v>685</v>
      </c>
      <c r="K10" s="8" t="s">
        <v>685</v>
      </c>
      <c r="L10" s="8" t="s">
        <v>685</v>
      </c>
      <c r="M10" s="8" t="s">
        <v>685</v>
      </c>
      <c r="N10" s="8" t="s">
        <v>693</v>
      </c>
      <c r="O10" s="8" t="s">
        <v>693</v>
      </c>
      <c r="P10" s="8" t="s">
        <v>675</v>
      </c>
      <c r="Q10" s="9" t="s">
        <v>674</v>
      </c>
      <c r="R10" s="9" t="s">
        <v>686</v>
      </c>
      <c r="S10" s="9" t="s">
        <v>679</v>
      </c>
      <c r="T10" s="9" t="s">
        <v>686</v>
      </c>
      <c r="U10" s="8" t="s">
        <v>700</v>
      </c>
      <c r="V10" s="8" t="s">
        <v>700</v>
      </c>
      <c r="W10" s="8" t="s">
        <v>700</v>
      </c>
      <c r="X10" s="8" t="s">
        <v>700</v>
      </c>
      <c r="Y10" s="8" t="s">
        <v>700</v>
      </c>
    </row>
    <row r="11" spans="1:26" s="1" customFormat="1">
      <c r="D11" s="8" t="s">
        <v>676</v>
      </c>
      <c r="E11" s="8" t="s">
        <v>679</v>
      </c>
      <c r="F11" s="8" t="s">
        <v>681</v>
      </c>
      <c r="G11" s="8" t="s">
        <v>679</v>
      </c>
      <c r="H11" s="8" t="s">
        <v>686</v>
      </c>
      <c r="I11" s="8" t="s">
        <v>686</v>
      </c>
      <c r="J11" s="8" t="s">
        <v>686</v>
      </c>
      <c r="K11" s="8" t="s">
        <v>686</v>
      </c>
      <c r="L11" s="8" t="s">
        <v>686</v>
      </c>
      <c r="M11" s="8" t="s">
        <v>686</v>
      </c>
      <c r="N11" s="8" t="s">
        <v>694</v>
      </c>
      <c r="O11" s="8" t="s">
        <v>694</v>
      </c>
      <c r="P11" s="8" t="s">
        <v>695</v>
      </c>
      <c r="Q11" s="9" t="s">
        <v>1</v>
      </c>
      <c r="R11" s="9" t="s">
        <v>1</v>
      </c>
      <c r="S11" s="9" t="s">
        <v>1</v>
      </c>
      <c r="T11" s="9" t="s">
        <v>1</v>
      </c>
      <c r="U11" s="8" t="s">
        <v>679</v>
      </c>
      <c r="V11" s="8" t="s">
        <v>679</v>
      </c>
      <c r="W11" s="8" t="s">
        <v>679</v>
      </c>
      <c r="X11" s="8" t="s">
        <v>679</v>
      </c>
      <c r="Y11" s="8" t="s">
        <v>679</v>
      </c>
    </row>
    <row r="12" spans="1:26" s="1" customFormat="1">
      <c r="A12" s="10" t="s">
        <v>0</v>
      </c>
      <c r="B12" s="10" t="s">
        <v>672</v>
      </c>
      <c r="C12" s="10" t="s">
        <v>673</v>
      </c>
      <c r="D12" s="8" t="s">
        <v>677</v>
      </c>
      <c r="E12" s="8" t="s">
        <v>677</v>
      </c>
      <c r="F12" s="8" t="s">
        <v>677</v>
      </c>
      <c r="G12" s="8" t="s">
        <v>677</v>
      </c>
      <c r="H12" s="8" t="s">
        <v>677</v>
      </c>
      <c r="I12" s="8" t="s">
        <v>677</v>
      </c>
      <c r="J12" s="8" t="s">
        <v>677</v>
      </c>
      <c r="K12" s="8" t="s">
        <v>677</v>
      </c>
      <c r="L12" s="8" t="s">
        <v>677</v>
      </c>
      <c r="M12" s="8" t="s">
        <v>677</v>
      </c>
      <c r="N12" s="8" t="s">
        <v>677</v>
      </c>
      <c r="O12" s="8" t="s">
        <v>677</v>
      </c>
      <c r="P12" s="8" t="s">
        <v>677</v>
      </c>
      <c r="Q12" s="9" t="s">
        <v>677</v>
      </c>
      <c r="R12" s="9" t="s">
        <v>677</v>
      </c>
      <c r="S12" s="9" t="s">
        <v>677</v>
      </c>
      <c r="T12" s="9" t="s">
        <v>677</v>
      </c>
      <c r="U12" s="8" t="s">
        <v>677</v>
      </c>
      <c r="V12" s="8" t="s">
        <v>677</v>
      </c>
      <c r="W12" s="8" t="s">
        <v>677</v>
      </c>
      <c r="X12" s="8" t="s">
        <v>677</v>
      </c>
      <c r="Y12" s="8" t="s">
        <v>677</v>
      </c>
    </row>
    <row r="14" spans="1:26">
      <c r="A14">
        <v>442</v>
      </c>
      <c r="B14" t="s">
        <v>2</v>
      </c>
      <c r="C14" t="s">
        <v>3</v>
      </c>
      <c r="D14" s="2">
        <v>875.77</v>
      </c>
      <c r="E14" s="2">
        <v>59</v>
      </c>
      <c r="F14" s="2">
        <v>0</v>
      </c>
      <c r="G14" s="2">
        <v>69</v>
      </c>
      <c r="H14" s="2">
        <v>29</v>
      </c>
      <c r="I14" s="2">
        <v>91.62</v>
      </c>
      <c r="J14" s="2">
        <v>4</v>
      </c>
      <c r="K14" s="2">
        <v>2.9</v>
      </c>
      <c r="L14" s="2">
        <v>15</v>
      </c>
      <c r="M14" s="2">
        <v>4</v>
      </c>
      <c r="N14" s="2">
        <v>49.16</v>
      </c>
      <c r="O14" s="2">
        <v>3.35</v>
      </c>
      <c r="P14" s="2">
        <v>0</v>
      </c>
      <c r="Q14" s="3">
        <v>0.34522000000000003</v>
      </c>
      <c r="R14" s="3">
        <v>0.18217</v>
      </c>
      <c r="S14" s="3">
        <v>0.21783</v>
      </c>
      <c r="T14" s="3">
        <v>0.25478000000000001</v>
      </c>
      <c r="U14" s="2">
        <f>ROUND(D14-(0.8*F14)+(0.2*G14),2)</f>
        <v>889.57</v>
      </c>
      <c r="V14" s="2">
        <f>ROUND(Q14*U14,2)</f>
        <v>307.10000000000002</v>
      </c>
      <c r="W14" s="2">
        <f>ROUND(R14*U14,2)</f>
        <v>162.05000000000001</v>
      </c>
      <c r="X14" s="2">
        <f>ROUND(S14*U14,2)</f>
        <v>193.78</v>
      </c>
      <c r="Y14" s="2">
        <f>ROUND(T14*U14,2)</f>
        <v>226.64</v>
      </c>
    </row>
    <row r="15" spans="1:26">
      <c r="A15">
        <v>43489</v>
      </c>
      <c r="B15" t="s">
        <v>4</v>
      </c>
      <c r="C15" t="s">
        <v>5</v>
      </c>
      <c r="D15" s="2">
        <v>28019.64</v>
      </c>
      <c r="E15" s="2">
        <v>2094.5500000000002</v>
      </c>
      <c r="F15" s="2">
        <v>0.42</v>
      </c>
      <c r="G15" s="2">
        <v>1</v>
      </c>
      <c r="H15" s="2">
        <v>591.92999999999995</v>
      </c>
      <c r="I15" s="2">
        <v>2830</v>
      </c>
      <c r="J15" s="2">
        <v>542.52</v>
      </c>
      <c r="K15" s="2">
        <v>36.18</v>
      </c>
      <c r="L15" s="2">
        <v>318.95999999999998</v>
      </c>
      <c r="M15" s="2">
        <v>265.95999999999998</v>
      </c>
      <c r="N15" s="2">
        <v>838.86</v>
      </c>
      <c r="O15" s="2">
        <v>776.8</v>
      </c>
      <c r="P15" s="2">
        <v>0</v>
      </c>
      <c r="Q15" s="3">
        <v>0.30647000000000002</v>
      </c>
      <c r="R15" s="3">
        <v>0.15395</v>
      </c>
      <c r="S15" s="3">
        <v>0.21859000000000001</v>
      </c>
      <c r="T15" s="3">
        <v>0.32099</v>
      </c>
      <c r="U15" s="2">
        <f t="shared" ref="U15:U78" si="0">ROUND(D15-(0.8*F15)+(0.2*G15),2)</f>
        <v>28019.5</v>
      </c>
      <c r="V15" s="2">
        <f t="shared" ref="V15:V78" si="1">ROUND(Q15*U15,2)</f>
        <v>8587.14</v>
      </c>
      <c r="W15" s="2">
        <f t="shared" ref="W15:W78" si="2">ROUND(R15*U15,2)</f>
        <v>4313.6000000000004</v>
      </c>
      <c r="X15" s="2">
        <f t="shared" ref="X15:X78" si="3">ROUND(S15*U15,2)</f>
        <v>6124.78</v>
      </c>
      <c r="Y15" s="2">
        <f t="shared" ref="Y15:Y78" si="4">ROUND(T15*U15,2)</f>
        <v>8993.98</v>
      </c>
    </row>
    <row r="16" spans="1:26">
      <c r="A16">
        <v>43497</v>
      </c>
      <c r="B16" t="s">
        <v>6</v>
      </c>
      <c r="C16" t="s">
        <v>7</v>
      </c>
      <c r="D16" s="2">
        <v>3055.16</v>
      </c>
      <c r="E16" s="2">
        <v>251.53</v>
      </c>
      <c r="F16" s="2">
        <v>0</v>
      </c>
      <c r="G16" s="2">
        <v>1</v>
      </c>
      <c r="H16" s="2">
        <v>45</v>
      </c>
      <c r="I16" s="2">
        <v>374.38</v>
      </c>
      <c r="J16" s="2">
        <v>25.6</v>
      </c>
      <c r="K16" s="2">
        <v>0</v>
      </c>
      <c r="L16" s="2">
        <v>21</v>
      </c>
      <c r="M16" s="2">
        <v>23</v>
      </c>
      <c r="N16" s="2">
        <v>41.61</v>
      </c>
      <c r="O16" s="2">
        <v>32.78</v>
      </c>
      <c r="P16" s="2">
        <v>0</v>
      </c>
      <c r="Q16" s="3">
        <v>0.33490999999999999</v>
      </c>
      <c r="R16" s="3">
        <v>0.13827999999999999</v>
      </c>
      <c r="S16" s="3">
        <v>0.21922</v>
      </c>
      <c r="T16" s="3">
        <v>0.30758999999999997</v>
      </c>
      <c r="U16" s="2">
        <f t="shared" si="0"/>
        <v>3055.36</v>
      </c>
      <c r="V16" s="2">
        <f t="shared" si="1"/>
        <v>1023.27</v>
      </c>
      <c r="W16" s="2">
        <f t="shared" si="2"/>
        <v>422.5</v>
      </c>
      <c r="X16" s="2">
        <f t="shared" si="3"/>
        <v>669.8</v>
      </c>
      <c r="Y16" s="2">
        <f t="shared" si="4"/>
        <v>939.8</v>
      </c>
    </row>
    <row r="17" spans="1:25">
      <c r="A17">
        <v>43505</v>
      </c>
      <c r="B17" t="s">
        <v>8</v>
      </c>
      <c r="C17" t="s">
        <v>9</v>
      </c>
      <c r="D17" s="2">
        <v>3693.67</v>
      </c>
      <c r="E17" s="2">
        <v>289.05</v>
      </c>
      <c r="F17" s="2">
        <v>141.13999999999999</v>
      </c>
      <c r="G17" s="2">
        <v>6</v>
      </c>
      <c r="H17" s="2">
        <v>50</v>
      </c>
      <c r="I17" s="2">
        <v>299.16000000000003</v>
      </c>
      <c r="J17" s="2">
        <v>22</v>
      </c>
      <c r="K17" s="2">
        <v>0</v>
      </c>
      <c r="L17" s="2">
        <v>14</v>
      </c>
      <c r="M17" s="2">
        <v>14</v>
      </c>
      <c r="N17" s="2">
        <v>44.37</v>
      </c>
      <c r="O17" s="2">
        <v>63.9</v>
      </c>
      <c r="P17" s="2">
        <v>0</v>
      </c>
      <c r="Q17" s="3">
        <v>0.29488999999999999</v>
      </c>
      <c r="R17" s="3">
        <v>0.13924</v>
      </c>
      <c r="S17" s="3">
        <v>0.22456999999999999</v>
      </c>
      <c r="T17" s="3">
        <v>0.34129999999999999</v>
      </c>
      <c r="U17" s="2">
        <f t="shared" si="0"/>
        <v>3581.96</v>
      </c>
      <c r="V17" s="2">
        <f t="shared" si="1"/>
        <v>1056.28</v>
      </c>
      <c r="W17" s="2">
        <f t="shared" si="2"/>
        <v>498.75</v>
      </c>
      <c r="X17" s="2">
        <f t="shared" si="3"/>
        <v>804.4</v>
      </c>
      <c r="Y17" s="2">
        <f t="shared" si="4"/>
        <v>1222.52</v>
      </c>
    </row>
    <row r="18" spans="1:25">
      <c r="A18">
        <v>43513</v>
      </c>
      <c r="B18" t="s">
        <v>10</v>
      </c>
      <c r="C18" t="s">
        <v>11</v>
      </c>
      <c r="D18" s="2">
        <v>4597.2700000000004</v>
      </c>
      <c r="E18" s="2">
        <v>357.06</v>
      </c>
      <c r="F18" s="2">
        <v>120.6</v>
      </c>
      <c r="G18" s="2">
        <v>0</v>
      </c>
      <c r="H18" s="2">
        <v>95.8</v>
      </c>
      <c r="I18" s="2">
        <v>551.29</v>
      </c>
      <c r="J18" s="2">
        <v>56.43</v>
      </c>
      <c r="K18" s="2">
        <v>3</v>
      </c>
      <c r="L18" s="2">
        <v>29</v>
      </c>
      <c r="M18" s="2">
        <v>34</v>
      </c>
      <c r="N18" s="2">
        <v>1.06</v>
      </c>
      <c r="O18" s="2">
        <v>43.63</v>
      </c>
      <c r="P18" s="2">
        <v>1</v>
      </c>
      <c r="Q18" s="3">
        <v>0.31717000000000001</v>
      </c>
      <c r="R18" s="3">
        <v>0.1565</v>
      </c>
      <c r="S18" s="3">
        <v>0.22972999999999999</v>
      </c>
      <c r="T18" s="3">
        <v>0.29659999999999997</v>
      </c>
      <c r="U18" s="2">
        <f t="shared" si="0"/>
        <v>4500.79</v>
      </c>
      <c r="V18" s="2">
        <f t="shared" si="1"/>
        <v>1427.52</v>
      </c>
      <c r="W18" s="2">
        <f t="shared" si="2"/>
        <v>704.37</v>
      </c>
      <c r="X18" s="2">
        <f t="shared" si="3"/>
        <v>1033.97</v>
      </c>
      <c r="Y18" s="2">
        <f t="shared" si="4"/>
        <v>1334.93</v>
      </c>
    </row>
    <row r="19" spans="1:25">
      <c r="A19">
        <v>43521</v>
      </c>
      <c r="B19" t="s">
        <v>12</v>
      </c>
      <c r="C19" t="s">
        <v>13</v>
      </c>
      <c r="D19" s="2">
        <v>2585.62</v>
      </c>
      <c r="E19" s="2">
        <v>201</v>
      </c>
      <c r="F19" s="2">
        <v>38.700000000000003</v>
      </c>
      <c r="G19" s="2">
        <v>0</v>
      </c>
      <c r="H19" s="2">
        <v>61</v>
      </c>
      <c r="I19" s="2">
        <v>274.14999999999998</v>
      </c>
      <c r="J19" s="2">
        <v>39.4</v>
      </c>
      <c r="K19" s="2">
        <v>2</v>
      </c>
      <c r="L19" s="2">
        <v>28.95</v>
      </c>
      <c r="M19" s="2">
        <v>16</v>
      </c>
      <c r="N19" s="2">
        <v>6.73</v>
      </c>
      <c r="O19" s="2">
        <v>56.63</v>
      </c>
      <c r="P19" s="2">
        <v>0</v>
      </c>
      <c r="Q19" s="3">
        <v>0.31820999999999999</v>
      </c>
      <c r="R19" s="3">
        <v>0.14521999999999999</v>
      </c>
      <c r="S19" s="3">
        <v>0.22151999999999999</v>
      </c>
      <c r="T19" s="3">
        <v>0.31505</v>
      </c>
      <c r="U19" s="2">
        <f t="shared" si="0"/>
        <v>2554.66</v>
      </c>
      <c r="V19" s="2">
        <f t="shared" si="1"/>
        <v>812.92</v>
      </c>
      <c r="W19" s="2">
        <f t="shared" si="2"/>
        <v>370.99</v>
      </c>
      <c r="X19" s="2">
        <f t="shared" si="3"/>
        <v>565.91</v>
      </c>
      <c r="Y19" s="2">
        <f t="shared" si="4"/>
        <v>804.85</v>
      </c>
    </row>
    <row r="20" spans="1:25">
      <c r="A20">
        <v>43539</v>
      </c>
      <c r="B20" t="s">
        <v>14</v>
      </c>
      <c r="C20" t="s">
        <v>5</v>
      </c>
      <c r="D20" s="2">
        <v>4174.42</v>
      </c>
      <c r="E20" s="2">
        <v>327.55</v>
      </c>
      <c r="F20" s="2">
        <v>0</v>
      </c>
      <c r="G20" s="2">
        <v>30</v>
      </c>
      <c r="H20" s="2">
        <v>91.8</v>
      </c>
      <c r="I20" s="2">
        <v>403.29</v>
      </c>
      <c r="J20" s="2">
        <v>48.85</v>
      </c>
      <c r="K20" s="2">
        <v>6.4</v>
      </c>
      <c r="L20" s="2">
        <v>40.869999999999997</v>
      </c>
      <c r="M20" s="2">
        <v>27.44</v>
      </c>
      <c r="N20" s="2">
        <v>125.92</v>
      </c>
      <c r="O20" s="2">
        <v>74.59</v>
      </c>
      <c r="P20" s="2">
        <v>0</v>
      </c>
      <c r="Q20" s="3">
        <v>0.29554000000000002</v>
      </c>
      <c r="R20" s="3">
        <v>0.14021</v>
      </c>
      <c r="S20" s="3">
        <v>0.23508000000000001</v>
      </c>
      <c r="T20" s="3">
        <v>0.32916000000000001</v>
      </c>
      <c r="U20" s="2">
        <f t="shared" si="0"/>
        <v>4180.42</v>
      </c>
      <c r="V20" s="2">
        <f t="shared" si="1"/>
        <v>1235.48</v>
      </c>
      <c r="W20" s="2">
        <f t="shared" si="2"/>
        <v>586.14</v>
      </c>
      <c r="X20" s="2">
        <f t="shared" si="3"/>
        <v>982.73</v>
      </c>
      <c r="Y20" s="2">
        <f t="shared" si="4"/>
        <v>1376.03</v>
      </c>
    </row>
    <row r="21" spans="1:25">
      <c r="A21">
        <v>43547</v>
      </c>
      <c r="B21" t="s">
        <v>15</v>
      </c>
      <c r="C21" t="s">
        <v>16</v>
      </c>
      <c r="D21" s="2">
        <v>2540.23</v>
      </c>
      <c r="E21" s="2">
        <v>148</v>
      </c>
      <c r="F21" s="2">
        <v>0</v>
      </c>
      <c r="G21" s="2">
        <v>10</v>
      </c>
      <c r="H21" s="2">
        <v>54.8</v>
      </c>
      <c r="I21" s="2">
        <v>186.44</v>
      </c>
      <c r="J21" s="2">
        <v>15.73</v>
      </c>
      <c r="K21" s="2">
        <v>5</v>
      </c>
      <c r="L21" s="2">
        <v>12.5</v>
      </c>
      <c r="M21" s="2">
        <v>30</v>
      </c>
      <c r="N21" s="2">
        <v>7.4</v>
      </c>
      <c r="O21" s="2">
        <v>22.14</v>
      </c>
      <c r="P21" s="2">
        <v>0</v>
      </c>
      <c r="Q21" s="3">
        <v>0.27889999999999998</v>
      </c>
      <c r="R21" s="3">
        <v>0.15296000000000001</v>
      </c>
      <c r="S21" s="3">
        <v>0.25148999999999999</v>
      </c>
      <c r="T21" s="3">
        <v>0.31664999999999999</v>
      </c>
      <c r="U21" s="2">
        <f t="shared" si="0"/>
        <v>2542.23</v>
      </c>
      <c r="V21" s="2">
        <f t="shared" si="1"/>
        <v>709.03</v>
      </c>
      <c r="W21" s="2">
        <f t="shared" si="2"/>
        <v>388.86</v>
      </c>
      <c r="X21" s="2">
        <f t="shared" si="3"/>
        <v>639.35</v>
      </c>
      <c r="Y21" s="2">
        <f t="shared" si="4"/>
        <v>805</v>
      </c>
    </row>
    <row r="22" spans="1:25">
      <c r="A22">
        <v>43554</v>
      </c>
      <c r="B22" t="s">
        <v>17</v>
      </c>
      <c r="C22" t="s">
        <v>16</v>
      </c>
      <c r="D22" s="2">
        <v>1407.29</v>
      </c>
      <c r="E22" s="2">
        <v>94</v>
      </c>
      <c r="F22" s="2">
        <v>0</v>
      </c>
      <c r="G22" s="2">
        <v>18</v>
      </c>
      <c r="H22" s="2">
        <v>3</v>
      </c>
      <c r="I22" s="2">
        <v>106.14</v>
      </c>
      <c r="J22" s="2">
        <v>23</v>
      </c>
      <c r="K22" s="2">
        <v>5</v>
      </c>
      <c r="L22" s="2">
        <v>6.75</v>
      </c>
      <c r="M22" s="2">
        <v>30</v>
      </c>
      <c r="N22" s="2">
        <v>19.66</v>
      </c>
      <c r="O22" s="2">
        <v>0.46</v>
      </c>
      <c r="P22" s="2">
        <v>0</v>
      </c>
      <c r="Q22" s="3">
        <v>0.23047000000000001</v>
      </c>
      <c r="R22" s="3">
        <v>0.14445</v>
      </c>
      <c r="S22" s="3">
        <v>0.18909999999999999</v>
      </c>
      <c r="T22" s="3">
        <v>0.43597999999999998</v>
      </c>
      <c r="U22" s="2">
        <f t="shared" si="0"/>
        <v>1410.89</v>
      </c>
      <c r="V22" s="2">
        <f t="shared" si="1"/>
        <v>325.17</v>
      </c>
      <c r="W22" s="2">
        <f t="shared" si="2"/>
        <v>203.8</v>
      </c>
      <c r="X22" s="2">
        <f t="shared" si="3"/>
        <v>266.8</v>
      </c>
      <c r="Y22" s="2">
        <f t="shared" si="4"/>
        <v>615.12</v>
      </c>
    </row>
    <row r="23" spans="1:25">
      <c r="A23">
        <v>43562</v>
      </c>
      <c r="B23" t="s">
        <v>18</v>
      </c>
      <c r="C23" t="s">
        <v>16</v>
      </c>
      <c r="D23" s="2">
        <v>3892.63</v>
      </c>
      <c r="E23" s="2">
        <v>237.8</v>
      </c>
      <c r="F23" s="2">
        <v>0</v>
      </c>
      <c r="G23" s="2">
        <v>10</v>
      </c>
      <c r="H23" s="2">
        <v>95.2</v>
      </c>
      <c r="I23" s="2">
        <v>384.6</v>
      </c>
      <c r="J23" s="2">
        <v>70.03</v>
      </c>
      <c r="K23" s="2">
        <v>4</v>
      </c>
      <c r="L23" s="2">
        <v>38</v>
      </c>
      <c r="M23" s="2">
        <v>33.5</v>
      </c>
      <c r="N23" s="2">
        <v>139.94</v>
      </c>
      <c r="O23" s="2">
        <v>45.62</v>
      </c>
      <c r="P23" s="2">
        <v>0</v>
      </c>
      <c r="Q23" s="3">
        <v>0.26540999999999998</v>
      </c>
      <c r="R23" s="3">
        <v>0.15117</v>
      </c>
      <c r="S23" s="3">
        <v>0.23433000000000001</v>
      </c>
      <c r="T23" s="3">
        <v>0.34910000000000002</v>
      </c>
      <c r="U23" s="2">
        <f t="shared" si="0"/>
        <v>3894.63</v>
      </c>
      <c r="V23" s="2">
        <f t="shared" si="1"/>
        <v>1033.67</v>
      </c>
      <c r="W23" s="2">
        <f t="shared" si="2"/>
        <v>588.75</v>
      </c>
      <c r="X23" s="2">
        <f t="shared" si="3"/>
        <v>912.63</v>
      </c>
      <c r="Y23" s="2">
        <f t="shared" si="4"/>
        <v>1359.62</v>
      </c>
    </row>
    <row r="24" spans="1:25">
      <c r="A24">
        <v>43570</v>
      </c>
      <c r="B24" t="s">
        <v>19</v>
      </c>
      <c r="C24" t="s">
        <v>20</v>
      </c>
      <c r="D24" s="2">
        <v>1446.95</v>
      </c>
      <c r="E24" s="2">
        <v>92</v>
      </c>
      <c r="F24" s="2">
        <v>50.05</v>
      </c>
      <c r="G24" s="2">
        <v>0</v>
      </c>
      <c r="H24" s="2">
        <v>43</v>
      </c>
      <c r="I24" s="2">
        <v>190.06</v>
      </c>
      <c r="J24" s="2">
        <v>24</v>
      </c>
      <c r="K24" s="2">
        <v>0</v>
      </c>
      <c r="L24" s="2">
        <v>11</v>
      </c>
      <c r="M24" s="2">
        <v>14</v>
      </c>
      <c r="N24" s="2">
        <v>2.46</v>
      </c>
      <c r="O24" s="2">
        <v>13.19</v>
      </c>
      <c r="P24" s="2">
        <v>0</v>
      </c>
      <c r="Q24" s="3">
        <v>0.28192</v>
      </c>
      <c r="R24" s="3">
        <v>0.15423999999999999</v>
      </c>
      <c r="S24" s="3">
        <v>0.22140000000000001</v>
      </c>
      <c r="T24" s="3">
        <v>0.34244000000000002</v>
      </c>
      <c r="U24" s="2">
        <f t="shared" si="0"/>
        <v>1406.91</v>
      </c>
      <c r="V24" s="2">
        <f t="shared" si="1"/>
        <v>396.64</v>
      </c>
      <c r="W24" s="2">
        <f t="shared" si="2"/>
        <v>217</v>
      </c>
      <c r="X24" s="2">
        <f t="shared" si="3"/>
        <v>311.49</v>
      </c>
      <c r="Y24" s="2">
        <f t="shared" si="4"/>
        <v>481.78</v>
      </c>
    </row>
    <row r="25" spans="1:25">
      <c r="A25">
        <v>43588</v>
      </c>
      <c r="B25" t="s">
        <v>21</v>
      </c>
      <c r="C25" t="s">
        <v>22</v>
      </c>
      <c r="D25" s="2">
        <v>2779.35</v>
      </c>
      <c r="E25" s="2">
        <v>211</v>
      </c>
      <c r="F25" s="2">
        <v>99.28</v>
      </c>
      <c r="G25" s="2">
        <v>0</v>
      </c>
      <c r="H25" s="2">
        <v>52</v>
      </c>
      <c r="I25" s="2">
        <v>311.77999999999997</v>
      </c>
      <c r="J25" s="2">
        <v>36.6</v>
      </c>
      <c r="K25" s="2">
        <v>0</v>
      </c>
      <c r="L25" s="2">
        <v>18.5</v>
      </c>
      <c r="M25" s="2">
        <v>27.5</v>
      </c>
      <c r="N25" s="2">
        <v>8.4</v>
      </c>
      <c r="O25" s="2">
        <v>29.26</v>
      </c>
      <c r="P25" s="2">
        <v>0</v>
      </c>
      <c r="Q25" s="3">
        <v>0.31752999999999998</v>
      </c>
      <c r="R25" s="3">
        <v>0.14598</v>
      </c>
      <c r="S25" s="3">
        <v>0.21340999999999999</v>
      </c>
      <c r="T25" s="3">
        <v>0.32307999999999998</v>
      </c>
      <c r="U25" s="2">
        <f t="shared" si="0"/>
        <v>2699.93</v>
      </c>
      <c r="V25" s="2">
        <f t="shared" si="1"/>
        <v>857.31</v>
      </c>
      <c r="W25" s="2">
        <f t="shared" si="2"/>
        <v>394.14</v>
      </c>
      <c r="X25" s="2">
        <f t="shared" si="3"/>
        <v>576.19000000000005</v>
      </c>
      <c r="Y25" s="2">
        <f t="shared" si="4"/>
        <v>872.29</v>
      </c>
    </row>
    <row r="26" spans="1:25">
      <c r="A26">
        <v>43596</v>
      </c>
      <c r="B26" t="s">
        <v>23</v>
      </c>
      <c r="C26" t="s">
        <v>24</v>
      </c>
      <c r="D26" s="2">
        <v>2227.84</v>
      </c>
      <c r="E26" s="2">
        <v>177</v>
      </c>
      <c r="F26" s="2">
        <v>47.14</v>
      </c>
      <c r="G26" s="2">
        <v>0</v>
      </c>
      <c r="H26" s="2">
        <v>54</v>
      </c>
      <c r="I26" s="2">
        <v>280.10000000000002</v>
      </c>
      <c r="J26" s="2">
        <v>18.399999999999999</v>
      </c>
      <c r="K26" s="2">
        <v>1</v>
      </c>
      <c r="L26" s="2">
        <v>14</v>
      </c>
      <c r="M26" s="2">
        <v>20</v>
      </c>
      <c r="N26" s="2">
        <v>19.97</v>
      </c>
      <c r="O26" s="2">
        <v>64.48</v>
      </c>
      <c r="P26" s="2">
        <v>4</v>
      </c>
      <c r="Q26" s="3">
        <v>0.28906999999999999</v>
      </c>
      <c r="R26" s="3">
        <v>0.14338000000000001</v>
      </c>
      <c r="S26" s="3">
        <v>0.22728999999999999</v>
      </c>
      <c r="T26" s="3">
        <v>0.34025</v>
      </c>
      <c r="U26" s="2">
        <f t="shared" si="0"/>
        <v>2190.13</v>
      </c>
      <c r="V26" s="2">
        <f t="shared" si="1"/>
        <v>633.1</v>
      </c>
      <c r="W26" s="2">
        <f t="shared" si="2"/>
        <v>314.02</v>
      </c>
      <c r="X26" s="2">
        <f t="shared" si="3"/>
        <v>497.79</v>
      </c>
      <c r="Y26" s="2">
        <f t="shared" si="4"/>
        <v>745.19</v>
      </c>
    </row>
    <row r="27" spans="1:25">
      <c r="A27">
        <v>43604</v>
      </c>
      <c r="B27" t="s">
        <v>25</v>
      </c>
      <c r="C27" t="s">
        <v>26</v>
      </c>
      <c r="D27" s="2">
        <v>1143.8900000000001</v>
      </c>
      <c r="E27" s="2">
        <v>81</v>
      </c>
      <c r="F27" s="2">
        <v>51.83</v>
      </c>
      <c r="G27" s="2">
        <v>0</v>
      </c>
      <c r="H27" s="2">
        <v>27</v>
      </c>
      <c r="I27" s="2">
        <v>112.78</v>
      </c>
      <c r="J27" s="2">
        <v>17.899999999999999</v>
      </c>
      <c r="K27" s="2">
        <v>2</v>
      </c>
      <c r="L27" s="2">
        <v>7.8</v>
      </c>
      <c r="M27" s="2">
        <v>7</v>
      </c>
      <c r="N27" s="2">
        <v>0.53</v>
      </c>
      <c r="O27" s="2">
        <v>0.11</v>
      </c>
      <c r="P27" s="2">
        <v>0</v>
      </c>
      <c r="Q27" s="3">
        <v>0.27412999999999998</v>
      </c>
      <c r="R27" s="3">
        <v>0.16120000000000001</v>
      </c>
      <c r="S27" s="3">
        <v>0.24954000000000001</v>
      </c>
      <c r="T27" s="3">
        <v>0.31512000000000001</v>
      </c>
      <c r="U27" s="2">
        <f t="shared" si="0"/>
        <v>1102.43</v>
      </c>
      <c r="V27" s="2">
        <f t="shared" si="1"/>
        <v>302.20999999999998</v>
      </c>
      <c r="W27" s="2">
        <f t="shared" si="2"/>
        <v>177.71</v>
      </c>
      <c r="X27" s="2">
        <f t="shared" si="3"/>
        <v>275.10000000000002</v>
      </c>
      <c r="Y27" s="2">
        <f t="shared" si="4"/>
        <v>347.4</v>
      </c>
    </row>
    <row r="28" spans="1:25">
      <c r="A28">
        <v>43612</v>
      </c>
      <c r="B28" t="s">
        <v>27</v>
      </c>
      <c r="C28" t="s">
        <v>16</v>
      </c>
      <c r="D28" s="2">
        <v>7194.67</v>
      </c>
      <c r="E28" s="2">
        <v>431</v>
      </c>
      <c r="F28" s="2">
        <v>257.99</v>
      </c>
      <c r="G28" s="2">
        <v>0</v>
      </c>
      <c r="H28" s="2">
        <v>96</v>
      </c>
      <c r="I28" s="2">
        <v>616.74</v>
      </c>
      <c r="J28" s="2">
        <v>145.44999999999999</v>
      </c>
      <c r="K28" s="2">
        <v>7.5</v>
      </c>
      <c r="L28" s="2">
        <v>58</v>
      </c>
      <c r="M28" s="2">
        <v>80.37</v>
      </c>
      <c r="N28" s="2">
        <v>36.67</v>
      </c>
      <c r="O28" s="2">
        <v>101.78</v>
      </c>
      <c r="P28" s="2">
        <v>0</v>
      </c>
      <c r="Q28" s="3">
        <v>0.25731999999999999</v>
      </c>
      <c r="R28" s="3">
        <v>0.15110000000000001</v>
      </c>
      <c r="S28" s="3">
        <v>0.23607</v>
      </c>
      <c r="T28" s="3">
        <v>0.35550999999999999</v>
      </c>
      <c r="U28" s="2">
        <f t="shared" si="0"/>
        <v>6988.28</v>
      </c>
      <c r="V28" s="2">
        <f t="shared" si="1"/>
        <v>1798.22</v>
      </c>
      <c r="W28" s="2">
        <f t="shared" si="2"/>
        <v>1055.93</v>
      </c>
      <c r="X28" s="2">
        <f t="shared" si="3"/>
        <v>1649.72</v>
      </c>
      <c r="Y28" s="2">
        <f t="shared" si="4"/>
        <v>2484.4</v>
      </c>
    </row>
    <row r="29" spans="1:25">
      <c r="A29">
        <v>43620</v>
      </c>
      <c r="B29" t="s">
        <v>28</v>
      </c>
      <c r="C29" t="s">
        <v>29</v>
      </c>
      <c r="D29" s="2">
        <v>2099.83</v>
      </c>
      <c r="E29" s="2">
        <v>127</v>
      </c>
      <c r="F29" s="2">
        <v>1</v>
      </c>
      <c r="G29" s="2">
        <v>6</v>
      </c>
      <c r="H29" s="2">
        <v>42</v>
      </c>
      <c r="I29" s="2">
        <v>120.6</v>
      </c>
      <c r="J29" s="2">
        <v>8.5500000000000007</v>
      </c>
      <c r="K29" s="2">
        <v>0</v>
      </c>
      <c r="L29" s="2">
        <v>8</v>
      </c>
      <c r="M29" s="2">
        <v>28.91</v>
      </c>
      <c r="N29" s="2">
        <v>5.26</v>
      </c>
      <c r="O29" s="2">
        <v>8.17</v>
      </c>
      <c r="P29" s="2">
        <v>0</v>
      </c>
      <c r="Q29" s="3">
        <v>0.28509000000000001</v>
      </c>
      <c r="R29" s="3">
        <v>0.14906</v>
      </c>
      <c r="S29" s="3">
        <v>0.22575999999999999</v>
      </c>
      <c r="T29" s="3">
        <v>0.34009</v>
      </c>
      <c r="U29" s="2">
        <f t="shared" si="0"/>
        <v>2100.23</v>
      </c>
      <c r="V29" s="2">
        <f t="shared" si="1"/>
        <v>598.75</v>
      </c>
      <c r="W29" s="2">
        <f t="shared" si="2"/>
        <v>313.06</v>
      </c>
      <c r="X29" s="2">
        <f t="shared" si="3"/>
        <v>474.15</v>
      </c>
      <c r="Y29" s="2">
        <f t="shared" si="4"/>
        <v>714.27</v>
      </c>
    </row>
    <row r="30" spans="1:25">
      <c r="A30">
        <v>43638</v>
      </c>
      <c r="B30" t="s">
        <v>30</v>
      </c>
      <c r="C30" t="s">
        <v>31</v>
      </c>
      <c r="D30" s="2">
        <v>3122.29</v>
      </c>
      <c r="E30" s="2">
        <v>216.4</v>
      </c>
      <c r="F30" s="2">
        <v>138.33000000000001</v>
      </c>
      <c r="G30" s="2">
        <v>0</v>
      </c>
      <c r="H30" s="2">
        <v>79.8</v>
      </c>
      <c r="I30" s="2">
        <v>208.85</v>
      </c>
      <c r="J30" s="2">
        <v>24.27</v>
      </c>
      <c r="K30" s="2">
        <v>10</v>
      </c>
      <c r="L30" s="2">
        <v>11</v>
      </c>
      <c r="M30" s="2">
        <v>26.54</v>
      </c>
      <c r="N30" s="2">
        <v>24.85</v>
      </c>
      <c r="O30" s="2">
        <v>32.880000000000003</v>
      </c>
      <c r="P30" s="2">
        <v>0</v>
      </c>
      <c r="Q30" s="3">
        <v>0.27743000000000001</v>
      </c>
      <c r="R30" s="3">
        <v>0.13546</v>
      </c>
      <c r="S30" s="3">
        <v>0.22533</v>
      </c>
      <c r="T30" s="3">
        <v>0.36176999999999998</v>
      </c>
      <c r="U30" s="2">
        <f t="shared" si="0"/>
        <v>3011.63</v>
      </c>
      <c r="V30" s="2">
        <f t="shared" si="1"/>
        <v>835.52</v>
      </c>
      <c r="W30" s="2">
        <f t="shared" si="2"/>
        <v>407.96</v>
      </c>
      <c r="X30" s="2">
        <f t="shared" si="3"/>
        <v>678.61</v>
      </c>
      <c r="Y30" s="2">
        <f t="shared" si="4"/>
        <v>1089.52</v>
      </c>
    </row>
    <row r="31" spans="1:25">
      <c r="A31">
        <v>43646</v>
      </c>
      <c r="B31" t="s">
        <v>32</v>
      </c>
      <c r="C31" t="s">
        <v>16</v>
      </c>
      <c r="D31" s="2">
        <v>4615.47</v>
      </c>
      <c r="E31" s="2">
        <v>263.92</v>
      </c>
      <c r="F31" s="2">
        <v>73.75</v>
      </c>
      <c r="G31" s="2">
        <v>0</v>
      </c>
      <c r="H31" s="2">
        <v>55</v>
      </c>
      <c r="I31" s="2">
        <v>281.95999999999998</v>
      </c>
      <c r="J31" s="2">
        <v>24.1</v>
      </c>
      <c r="K31" s="2">
        <v>5</v>
      </c>
      <c r="L31" s="2">
        <v>20.399999999999999</v>
      </c>
      <c r="M31" s="2">
        <v>51.15</v>
      </c>
      <c r="N31" s="2">
        <v>38.47</v>
      </c>
      <c r="O31" s="2">
        <v>3.99</v>
      </c>
      <c r="P31" s="2">
        <v>0</v>
      </c>
      <c r="Q31" s="3">
        <v>0.23782</v>
      </c>
      <c r="R31" s="3">
        <v>0.15533</v>
      </c>
      <c r="S31" s="3">
        <v>0.2455</v>
      </c>
      <c r="T31" s="3">
        <v>0.36133999999999999</v>
      </c>
      <c r="U31" s="2">
        <f t="shared" si="0"/>
        <v>4556.47</v>
      </c>
      <c r="V31" s="2">
        <f t="shared" si="1"/>
        <v>1083.6199999999999</v>
      </c>
      <c r="W31" s="2">
        <f t="shared" si="2"/>
        <v>707.76</v>
      </c>
      <c r="X31" s="2">
        <f t="shared" si="3"/>
        <v>1118.6099999999999</v>
      </c>
      <c r="Y31" s="2">
        <f t="shared" si="4"/>
        <v>1646.43</v>
      </c>
    </row>
    <row r="32" spans="1:25">
      <c r="A32">
        <v>43653</v>
      </c>
      <c r="B32" t="s">
        <v>33</v>
      </c>
      <c r="C32" t="s">
        <v>16</v>
      </c>
      <c r="D32" s="2">
        <v>1486.5</v>
      </c>
      <c r="E32" s="2">
        <v>100</v>
      </c>
      <c r="F32" s="2">
        <v>52.19</v>
      </c>
      <c r="G32" s="2">
        <v>0</v>
      </c>
      <c r="H32" s="2">
        <v>6</v>
      </c>
      <c r="I32" s="2">
        <v>124.44</v>
      </c>
      <c r="J32" s="2">
        <v>27.82</v>
      </c>
      <c r="K32" s="2">
        <v>1.2</v>
      </c>
      <c r="L32" s="2">
        <v>7</v>
      </c>
      <c r="M32" s="2">
        <v>18.05</v>
      </c>
      <c r="N32" s="2">
        <v>0</v>
      </c>
      <c r="O32" s="2">
        <v>10.59</v>
      </c>
      <c r="P32" s="2">
        <v>0</v>
      </c>
      <c r="Q32" s="3">
        <v>0.26652999999999999</v>
      </c>
      <c r="R32" s="3">
        <v>0.13843</v>
      </c>
      <c r="S32" s="3">
        <v>0.24310999999999999</v>
      </c>
      <c r="T32" s="3">
        <v>0.35193000000000002</v>
      </c>
      <c r="U32" s="2">
        <f t="shared" si="0"/>
        <v>1444.75</v>
      </c>
      <c r="V32" s="2">
        <f t="shared" si="1"/>
        <v>385.07</v>
      </c>
      <c r="W32" s="2">
        <f t="shared" si="2"/>
        <v>200</v>
      </c>
      <c r="X32" s="2">
        <f t="shared" si="3"/>
        <v>351.23</v>
      </c>
      <c r="Y32" s="2">
        <f t="shared" si="4"/>
        <v>508.45</v>
      </c>
    </row>
    <row r="33" spans="1:25">
      <c r="A33">
        <v>43661</v>
      </c>
      <c r="B33" t="s">
        <v>34</v>
      </c>
      <c r="C33" t="s">
        <v>35</v>
      </c>
      <c r="D33" s="2">
        <v>7593.23</v>
      </c>
      <c r="E33" s="2">
        <v>519.16999999999996</v>
      </c>
      <c r="F33" s="2">
        <v>362.63</v>
      </c>
      <c r="G33" s="2">
        <v>0</v>
      </c>
      <c r="H33" s="2">
        <v>90</v>
      </c>
      <c r="I33" s="2">
        <v>433.81</v>
      </c>
      <c r="J33" s="2">
        <v>51.5</v>
      </c>
      <c r="K33" s="2">
        <v>6</v>
      </c>
      <c r="L33" s="2">
        <v>44.8</v>
      </c>
      <c r="M33" s="2">
        <v>57.57</v>
      </c>
      <c r="N33" s="2">
        <v>8.49</v>
      </c>
      <c r="O33" s="2">
        <v>6.32</v>
      </c>
      <c r="P33" s="2">
        <v>0</v>
      </c>
      <c r="Q33" s="3">
        <v>0.29035</v>
      </c>
      <c r="R33" s="3">
        <v>0.15018999999999999</v>
      </c>
      <c r="S33" s="3">
        <v>0.22755</v>
      </c>
      <c r="T33" s="3">
        <v>0.33190999999999998</v>
      </c>
      <c r="U33" s="2">
        <f t="shared" si="0"/>
        <v>7303.13</v>
      </c>
      <c r="V33" s="2">
        <f t="shared" si="1"/>
        <v>2120.46</v>
      </c>
      <c r="W33" s="2">
        <f t="shared" si="2"/>
        <v>1096.8599999999999</v>
      </c>
      <c r="X33" s="2">
        <f t="shared" si="3"/>
        <v>1661.83</v>
      </c>
      <c r="Y33" s="2">
        <f t="shared" si="4"/>
        <v>2423.98</v>
      </c>
    </row>
    <row r="34" spans="1:25">
      <c r="A34">
        <v>43679</v>
      </c>
      <c r="B34" t="s">
        <v>36</v>
      </c>
      <c r="C34" t="s">
        <v>37</v>
      </c>
      <c r="D34" s="2">
        <v>2055.6999999999998</v>
      </c>
      <c r="E34" s="2">
        <v>182</v>
      </c>
      <c r="F34" s="2">
        <v>89.26</v>
      </c>
      <c r="G34" s="2">
        <v>0</v>
      </c>
      <c r="H34" s="2">
        <v>32</v>
      </c>
      <c r="I34" s="2">
        <v>227.7</v>
      </c>
      <c r="J34" s="2">
        <v>8</v>
      </c>
      <c r="K34" s="2">
        <v>0</v>
      </c>
      <c r="L34" s="2">
        <v>15</v>
      </c>
      <c r="M34" s="2">
        <v>22</v>
      </c>
      <c r="N34" s="2">
        <v>0.97</v>
      </c>
      <c r="O34" s="2">
        <v>9.2799999999999994</v>
      </c>
      <c r="P34" s="2">
        <v>0</v>
      </c>
      <c r="Q34" s="3">
        <v>0.29781999999999997</v>
      </c>
      <c r="R34" s="3">
        <v>0.14915</v>
      </c>
      <c r="S34" s="3">
        <v>0.2268</v>
      </c>
      <c r="T34" s="3">
        <v>0.32623000000000002</v>
      </c>
      <c r="U34" s="2">
        <f t="shared" si="0"/>
        <v>1984.29</v>
      </c>
      <c r="V34" s="2">
        <f t="shared" si="1"/>
        <v>590.96</v>
      </c>
      <c r="W34" s="2">
        <f t="shared" si="2"/>
        <v>295.95999999999998</v>
      </c>
      <c r="X34" s="2">
        <f t="shared" si="3"/>
        <v>450.04</v>
      </c>
      <c r="Y34" s="2">
        <f t="shared" si="4"/>
        <v>647.33000000000004</v>
      </c>
    </row>
    <row r="35" spans="1:25">
      <c r="A35">
        <v>43687</v>
      </c>
      <c r="B35" t="s">
        <v>38</v>
      </c>
      <c r="C35" t="s">
        <v>39</v>
      </c>
      <c r="D35" s="2">
        <v>1764.63</v>
      </c>
      <c r="E35" s="2">
        <v>143</v>
      </c>
      <c r="F35" s="2">
        <v>80.599999999999994</v>
      </c>
      <c r="G35" s="2">
        <v>0</v>
      </c>
      <c r="H35" s="2">
        <v>68.599999999999994</v>
      </c>
      <c r="I35" s="2">
        <v>212.95</v>
      </c>
      <c r="J35" s="2">
        <v>20.48</v>
      </c>
      <c r="K35" s="2">
        <v>1</v>
      </c>
      <c r="L35" s="2">
        <v>29.4</v>
      </c>
      <c r="M35" s="2">
        <v>9</v>
      </c>
      <c r="N35" s="2">
        <v>0.12</v>
      </c>
      <c r="O35" s="2">
        <v>35.1</v>
      </c>
      <c r="P35" s="2">
        <v>0</v>
      </c>
      <c r="Q35" s="3">
        <v>0.31474999999999997</v>
      </c>
      <c r="R35" s="3">
        <v>0.14126</v>
      </c>
      <c r="S35" s="3">
        <v>0.22614999999999999</v>
      </c>
      <c r="T35" s="3">
        <v>0.31784000000000001</v>
      </c>
      <c r="U35" s="2">
        <f t="shared" si="0"/>
        <v>1700.15</v>
      </c>
      <c r="V35" s="2">
        <f t="shared" si="1"/>
        <v>535.12</v>
      </c>
      <c r="W35" s="2">
        <f t="shared" si="2"/>
        <v>240.16</v>
      </c>
      <c r="X35" s="2">
        <f t="shared" si="3"/>
        <v>384.49</v>
      </c>
      <c r="Y35" s="2">
        <f t="shared" si="4"/>
        <v>540.38</v>
      </c>
    </row>
    <row r="36" spans="1:25">
      <c r="A36">
        <v>43695</v>
      </c>
      <c r="B36" t="s">
        <v>40</v>
      </c>
      <c r="C36" t="s">
        <v>41</v>
      </c>
      <c r="D36" s="2">
        <v>2524.2399999999998</v>
      </c>
      <c r="E36" s="2">
        <v>185.05</v>
      </c>
      <c r="F36" s="2">
        <v>86.35</v>
      </c>
      <c r="G36" s="2">
        <v>0</v>
      </c>
      <c r="H36" s="2">
        <v>67</v>
      </c>
      <c r="I36" s="2">
        <v>266.45999999999998</v>
      </c>
      <c r="J36" s="2">
        <v>44.4</v>
      </c>
      <c r="K36" s="2">
        <v>2</v>
      </c>
      <c r="L36" s="2">
        <v>11</v>
      </c>
      <c r="M36" s="2">
        <v>9</v>
      </c>
      <c r="N36" s="2">
        <v>22.6</v>
      </c>
      <c r="O36" s="2">
        <v>29.43</v>
      </c>
      <c r="P36" s="2">
        <v>0</v>
      </c>
      <c r="Q36" s="3">
        <v>0.30065999999999998</v>
      </c>
      <c r="R36" s="3">
        <v>0.15115000000000001</v>
      </c>
      <c r="S36" s="3">
        <v>0.24176</v>
      </c>
      <c r="T36" s="3">
        <v>0.30642999999999998</v>
      </c>
      <c r="U36" s="2">
        <f t="shared" si="0"/>
        <v>2455.16</v>
      </c>
      <c r="V36" s="2">
        <f t="shared" si="1"/>
        <v>738.17</v>
      </c>
      <c r="W36" s="2">
        <f t="shared" si="2"/>
        <v>371.1</v>
      </c>
      <c r="X36" s="2">
        <f t="shared" si="3"/>
        <v>593.55999999999995</v>
      </c>
      <c r="Y36" s="2">
        <f t="shared" si="4"/>
        <v>752.33</v>
      </c>
    </row>
    <row r="37" spans="1:25">
      <c r="A37">
        <v>43703</v>
      </c>
      <c r="B37" t="s">
        <v>42</v>
      </c>
      <c r="C37" t="s">
        <v>43</v>
      </c>
      <c r="D37" s="2">
        <v>1413.88</v>
      </c>
      <c r="E37" s="2">
        <v>80</v>
      </c>
      <c r="F37" s="2">
        <v>29.5</v>
      </c>
      <c r="G37" s="2">
        <v>10</v>
      </c>
      <c r="H37" s="2">
        <v>29</v>
      </c>
      <c r="I37" s="2">
        <v>137.06</v>
      </c>
      <c r="J37" s="2">
        <v>26</v>
      </c>
      <c r="K37" s="2">
        <v>0</v>
      </c>
      <c r="L37" s="2">
        <v>17</v>
      </c>
      <c r="M37" s="2">
        <v>12</v>
      </c>
      <c r="N37" s="2">
        <v>8.64</v>
      </c>
      <c r="O37" s="2">
        <v>40.47</v>
      </c>
      <c r="P37" s="2">
        <v>0</v>
      </c>
      <c r="Q37" s="3">
        <v>0.2606</v>
      </c>
      <c r="R37" s="3">
        <v>0.14571999999999999</v>
      </c>
      <c r="S37" s="3">
        <v>0.22359000000000001</v>
      </c>
      <c r="T37" s="3">
        <v>0.37008000000000002</v>
      </c>
      <c r="U37" s="2">
        <f t="shared" si="0"/>
        <v>1392.28</v>
      </c>
      <c r="V37" s="2">
        <f t="shared" si="1"/>
        <v>362.83</v>
      </c>
      <c r="W37" s="2">
        <f t="shared" si="2"/>
        <v>202.88</v>
      </c>
      <c r="X37" s="2">
        <f t="shared" si="3"/>
        <v>311.3</v>
      </c>
      <c r="Y37" s="2">
        <f t="shared" si="4"/>
        <v>515.25</v>
      </c>
    </row>
    <row r="38" spans="1:25">
      <c r="A38">
        <v>43711</v>
      </c>
      <c r="B38" t="s">
        <v>44</v>
      </c>
      <c r="C38" t="s">
        <v>7</v>
      </c>
      <c r="D38" s="2">
        <v>10904.94</v>
      </c>
      <c r="E38" s="2">
        <v>938.68</v>
      </c>
      <c r="F38" s="2">
        <v>0.42</v>
      </c>
      <c r="G38" s="2">
        <v>4</v>
      </c>
      <c r="H38" s="2">
        <v>134.80000000000001</v>
      </c>
      <c r="I38" s="2">
        <v>1171.1099999999999</v>
      </c>
      <c r="J38" s="2">
        <v>161.69999999999999</v>
      </c>
      <c r="K38" s="2">
        <v>11</v>
      </c>
      <c r="L38" s="2">
        <v>86.4</v>
      </c>
      <c r="M38" s="2">
        <v>58</v>
      </c>
      <c r="N38" s="2">
        <v>257.58</v>
      </c>
      <c r="O38" s="2">
        <v>118.94</v>
      </c>
      <c r="P38" s="2">
        <v>0</v>
      </c>
      <c r="Q38" s="3">
        <v>0.31769999999999998</v>
      </c>
      <c r="R38" s="3">
        <v>0.14888999999999999</v>
      </c>
      <c r="S38" s="3">
        <v>0.20416000000000001</v>
      </c>
      <c r="T38" s="3">
        <v>0.32924999999999999</v>
      </c>
      <c r="U38" s="2">
        <f t="shared" si="0"/>
        <v>10905.4</v>
      </c>
      <c r="V38" s="2">
        <f t="shared" si="1"/>
        <v>3464.65</v>
      </c>
      <c r="W38" s="2">
        <f t="shared" si="2"/>
        <v>1623.71</v>
      </c>
      <c r="X38" s="2">
        <f t="shared" si="3"/>
        <v>2226.4499999999998</v>
      </c>
      <c r="Y38" s="2">
        <f t="shared" si="4"/>
        <v>3590.6</v>
      </c>
    </row>
    <row r="39" spans="1:25">
      <c r="A39">
        <v>43729</v>
      </c>
      <c r="B39" t="s">
        <v>45</v>
      </c>
      <c r="C39" t="s">
        <v>46</v>
      </c>
      <c r="D39" s="2">
        <v>2838.24</v>
      </c>
      <c r="E39" s="2">
        <v>205</v>
      </c>
      <c r="F39" s="2">
        <v>0</v>
      </c>
      <c r="G39" s="2">
        <v>13</v>
      </c>
      <c r="H39" s="2">
        <v>80</v>
      </c>
      <c r="I39" s="2">
        <v>340.19</v>
      </c>
      <c r="J39" s="2">
        <v>27.19</v>
      </c>
      <c r="K39" s="2">
        <v>0</v>
      </c>
      <c r="L39" s="2">
        <v>31.5</v>
      </c>
      <c r="M39" s="2">
        <v>22.4</v>
      </c>
      <c r="N39" s="2">
        <v>47.38</v>
      </c>
      <c r="O39" s="2">
        <v>31.42</v>
      </c>
      <c r="P39" s="2">
        <v>1</v>
      </c>
      <c r="Q39" s="3">
        <v>0.25931999999999999</v>
      </c>
      <c r="R39" s="3">
        <v>0.14499999999999999</v>
      </c>
      <c r="S39" s="3">
        <v>0.22481999999999999</v>
      </c>
      <c r="T39" s="3">
        <v>0.37086000000000002</v>
      </c>
      <c r="U39" s="2">
        <f t="shared" si="0"/>
        <v>2840.84</v>
      </c>
      <c r="V39" s="2">
        <f t="shared" si="1"/>
        <v>736.69</v>
      </c>
      <c r="W39" s="2">
        <f t="shared" si="2"/>
        <v>411.92</v>
      </c>
      <c r="X39" s="2">
        <f t="shared" si="3"/>
        <v>638.67999999999995</v>
      </c>
      <c r="Y39" s="2">
        <f t="shared" si="4"/>
        <v>1053.55</v>
      </c>
    </row>
    <row r="40" spans="1:25">
      <c r="A40">
        <v>43737</v>
      </c>
      <c r="B40" t="s">
        <v>47</v>
      </c>
      <c r="C40" t="s">
        <v>48</v>
      </c>
      <c r="D40" s="2">
        <v>8287.8799999999992</v>
      </c>
      <c r="E40" s="2">
        <v>626.58000000000004</v>
      </c>
      <c r="F40" s="2">
        <v>0</v>
      </c>
      <c r="G40" s="2">
        <v>10</v>
      </c>
      <c r="H40" s="2">
        <v>215</v>
      </c>
      <c r="I40" s="2">
        <v>508.19</v>
      </c>
      <c r="J40" s="2">
        <v>52.77</v>
      </c>
      <c r="K40" s="2">
        <v>5</v>
      </c>
      <c r="L40" s="2">
        <v>49</v>
      </c>
      <c r="M40" s="2">
        <v>78.569999999999993</v>
      </c>
      <c r="N40" s="2">
        <v>178.58</v>
      </c>
      <c r="O40" s="2">
        <v>65.319999999999993</v>
      </c>
      <c r="P40" s="2">
        <v>0</v>
      </c>
      <c r="Q40" s="3">
        <v>0.28502</v>
      </c>
      <c r="R40" s="3">
        <v>0.15193000000000001</v>
      </c>
      <c r="S40" s="3">
        <v>0.23388</v>
      </c>
      <c r="T40" s="3">
        <v>0.32917000000000002</v>
      </c>
      <c r="U40" s="2">
        <f t="shared" si="0"/>
        <v>8289.8799999999992</v>
      </c>
      <c r="V40" s="2">
        <f t="shared" si="1"/>
        <v>2362.7800000000002</v>
      </c>
      <c r="W40" s="2">
        <f t="shared" si="2"/>
        <v>1259.48</v>
      </c>
      <c r="X40" s="2">
        <f t="shared" si="3"/>
        <v>1938.84</v>
      </c>
      <c r="Y40" s="2">
        <f t="shared" si="4"/>
        <v>2728.78</v>
      </c>
    </row>
    <row r="41" spans="1:25">
      <c r="A41">
        <v>43745</v>
      </c>
      <c r="B41" t="s">
        <v>49</v>
      </c>
      <c r="C41" t="s">
        <v>50</v>
      </c>
      <c r="D41" s="2">
        <v>3263.39</v>
      </c>
      <c r="E41" s="2">
        <v>281</v>
      </c>
      <c r="F41" s="2">
        <v>181.55</v>
      </c>
      <c r="G41" s="2">
        <v>0</v>
      </c>
      <c r="H41" s="2">
        <v>26</v>
      </c>
      <c r="I41" s="2">
        <v>225.51</v>
      </c>
      <c r="J41" s="2">
        <v>24.13</v>
      </c>
      <c r="K41" s="2">
        <v>1</v>
      </c>
      <c r="L41" s="2">
        <v>16</v>
      </c>
      <c r="M41" s="2">
        <v>12.99</v>
      </c>
      <c r="N41" s="2">
        <v>0</v>
      </c>
      <c r="O41" s="2">
        <v>0</v>
      </c>
      <c r="P41" s="2">
        <v>2</v>
      </c>
      <c r="Q41" s="3">
        <v>0.30823</v>
      </c>
      <c r="R41" s="3">
        <v>0.15862999999999999</v>
      </c>
      <c r="S41" s="3">
        <v>0.21954000000000001</v>
      </c>
      <c r="T41" s="3">
        <v>0.31358999999999998</v>
      </c>
      <c r="U41" s="2">
        <f t="shared" si="0"/>
        <v>3118.15</v>
      </c>
      <c r="V41" s="2">
        <f t="shared" si="1"/>
        <v>961.11</v>
      </c>
      <c r="W41" s="2">
        <f t="shared" si="2"/>
        <v>494.63</v>
      </c>
      <c r="X41" s="2">
        <f t="shared" si="3"/>
        <v>684.56</v>
      </c>
      <c r="Y41" s="2">
        <f t="shared" si="4"/>
        <v>977.82</v>
      </c>
    </row>
    <row r="42" spans="1:25">
      <c r="A42">
        <v>43752</v>
      </c>
      <c r="B42" t="s">
        <v>51</v>
      </c>
      <c r="C42" t="s">
        <v>52</v>
      </c>
      <c r="D42" s="2">
        <v>41839.019999999997</v>
      </c>
      <c r="E42" s="2">
        <v>3951.01</v>
      </c>
      <c r="F42" s="2">
        <v>9.84</v>
      </c>
      <c r="G42" s="2">
        <v>0</v>
      </c>
      <c r="H42" s="2">
        <v>826.72</v>
      </c>
      <c r="I42" s="2">
        <v>4483.25</v>
      </c>
      <c r="J42" s="2">
        <v>1003.67</v>
      </c>
      <c r="K42" s="2">
        <v>36.590000000000003</v>
      </c>
      <c r="L42" s="2">
        <v>517.38</v>
      </c>
      <c r="M42" s="2">
        <v>319.73</v>
      </c>
      <c r="N42" s="2">
        <v>695.06</v>
      </c>
      <c r="O42" s="2">
        <v>356.89</v>
      </c>
      <c r="P42" s="2">
        <v>0</v>
      </c>
      <c r="Q42" s="3">
        <v>0.31405</v>
      </c>
      <c r="R42" s="3">
        <v>0.14374000000000001</v>
      </c>
      <c r="S42" s="3">
        <v>0.21890000000000001</v>
      </c>
      <c r="T42" s="3">
        <v>0.32329999999999998</v>
      </c>
      <c r="U42" s="2">
        <f t="shared" si="0"/>
        <v>41831.15</v>
      </c>
      <c r="V42" s="2">
        <f t="shared" si="1"/>
        <v>13137.07</v>
      </c>
      <c r="W42" s="2">
        <f t="shared" si="2"/>
        <v>6012.81</v>
      </c>
      <c r="X42" s="2">
        <f t="shared" si="3"/>
        <v>9156.84</v>
      </c>
      <c r="Y42" s="2">
        <f t="shared" si="4"/>
        <v>13524.01</v>
      </c>
    </row>
    <row r="43" spans="1:25">
      <c r="A43">
        <v>43760</v>
      </c>
      <c r="B43" t="s">
        <v>53</v>
      </c>
      <c r="C43" t="s">
        <v>54</v>
      </c>
      <c r="D43" s="2">
        <v>2356.25</v>
      </c>
      <c r="E43" s="2">
        <v>170</v>
      </c>
      <c r="F43" s="2">
        <v>177.66</v>
      </c>
      <c r="G43" s="2">
        <v>0</v>
      </c>
      <c r="H43" s="2">
        <v>27.8</v>
      </c>
      <c r="I43" s="2">
        <v>241.3</v>
      </c>
      <c r="J43" s="2">
        <v>8.84</v>
      </c>
      <c r="K43" s="2">
        <v>1</v>
      </c>
      <c r="L43" s="2">
        <v>14.8</v>
      </c>
      <c r="M43" s="2">
        <v>10.9</v>
      </c>
      <c r="N43" s="2">
        <v>0</v>
      </c>
      <c r="O43" s="2">
        <v>0</v>
      </c>
      <c r="P43" s="2">
        <v>0</v>
      </c>
      <c r="Q43" s="3">
        <v>0.30060999999999999</v>
      </c>
      <c r="R43" s="3">
        <v>0.14987</v>
      </c>
      <c r="S43" s="3">
        <v>0.2311</v>
      </c>
      <c r="T43" s="3">
        <v>0.31841999999999998</v>
      </c>
      <c r="U43" s="2">
        <f t="shared" si="0"/>
        <v>2214.12</v>
      </c>
      <c r="V43" s="2">
        <f t="shared" si="1"/>
        <v>665.59</v>
      </c>
      <c r="W43" s="2">
        <f t="shared" si="2"/>
        <v>331.83</v>
      </c>
      <c r="X43" s="2">
        <f t="shared" si="3"/>
        <v>511.68</v>
      </c>
      <c r="Y43" s="2">
        <f t="shared" si="4"/>
        <v>705.02</v>
      </c>
    </row>
    <row r="44" spans="1:25">
      <c r="A44">
        <v>43778</v>
      </c>
      <c r="B44" t="s">
        <v>55</v>
      </c>
      <c r="C44" t="s">
        <v>56</v>
      </c>
      <c r="D44" s="2">
        <v>2165.35</v>
      </c>
      <c r="E44" s="2">
        <v>186</v>
      </c>
      <c r="F44" s="2">
        <v>103.52</v>
      </c>
      <c r="G44" s="2">
        <v>0</v>
      </c>
      <c r="H44" s="2">
        <v>84</v>
      </c>
      <c r="I44" s="2">
        <v>288.93</v>
      </c>
      <c r="J44" s="2">
        <v>24</v>
      </c>
      <c r="K44" s="2">
        <v>2</v>
      </c>
      <c r="L44" s="2">
        <v>24</v>
      </c>
      <c r="M44" s="2">
        <v>13</v>
      </c>
      <c r="N44" s="2">
        <v>12.18</v>
      </c>
      <c r="O44" s="2">
        <v>19.87</v>
      </c>
      <c r="P44" s="2">
        <v>0</v>
      </c>
      <c r="Q44" s="3">
        <v>0.30004999999999998</v>
      </c>
      <c r="R44" s="3">
        <v>0.15403</v>
      </c>
      <c r="S44" s="3">
        <v>0.22986000000000001</v>
      </c>
      <c r="T44" s="3">
        <v>0.31606000000000001</v>
      </c>
      <c r="U44" s="2">
        <f t="shared" si="0"/>
        <v>2082.5300000000002</v>
      </c>
      <c r="V44" s="2">
        <f t="shared" si="1"/>
        <v>624.86</v>
      </c>
      <c r="W44" s="2">
        <f t="shared" si="2"/>
        <v>320.77</v>
      </c>
      <c r="X44" s="2">
        <f t="shared" si="3"/>
        <v>478.69</v>
      </c>
      <c r="Y44" s="2">
        <f t="shared" si="4"/>
        <v>658.2</v>
      </c>
    </row>
    <row r="45" spans="1:25">
      <c r="A45">
        <v>43786</v>
      </c>
      <c r="B45" t="s">
        <v>57</v>
      </c>
      <c r="C45" t="s">
        <v>16</v>
      </c>
      <c r="D45" s="2">
        <v>61892.72</v>
      </c>
      <c r="E45" s="2">
        <v>5284.91</v>
      </c>
      <c r="F45" s="2">
        <v>2.1</v>
      </c>
      <c r="G45" s="2">
        <v>2</v>
      </c>
      <c r="H45" s="2">
        <v>168.46</v>
      </c>
      <c r="I45" s="2">
        <v>7092.36</v>
      </c>
      <c r="J45" s="2">
        <v>1523.21</v>
      </c>
      <c r="K45" s="2">
        <v>73.400000000000006</v>
      </c>
      <c r="L45" s="2">
        <v>650.70000000000005</v>
      </c>
      <c r="M45" s="2">
        <v>475.76</v>
      </c>
      <c r="N45" s="2">
        <v>747.27</v>
      </c>
      <c r="O45" s="2">
        <v>656.39</v>
      </c>
      <c r="P45" s="2">
        <v>4</v>
      </c>
      <c r="Q45" s="3">
        <v>0.29826999999999998</v>
      </c>
      <c r="R45" s="3">
        <v>0.14929999999999999</v>
      </c>
      <c r="S45" s="3">
        <v>0.22689000000000001</v>
      </c>
      <c r="T45" s="3">
        <v>0.32554</v>
      </c>
      <c r="U45" s="2">
        <f t="shared" si="0"/>
        <v>61891.44</v>
      </c>
      <c r="V45" s="2">
        <f t="shared" si="1"/>
        <v>18460.36</v>
      </c>
      <c r="W45" s="2">
        <f t="shared" si="2"/>
        <v>9240.39</v>
      </c>
      <c r="X45" s="2">
        <f t="shared" si="3"/>
        <v>14042.55</v>
      </c>
      <c r="Y45" s="2">
        <f t="shared" si="4"/>
        <v>20148.14</v>
      </c>
    </row>
    <row r="46" spans="1:25">
      <c r="A46">
        <v>43794</v>
      </c>
      <c r="B46" t="s">
        <v>58</v>
      </c>
      <c r="C46" t="s">
        <v>16</v>
      </c>
      <c r="D46" s="2">
        <v>6203.48</v>
      </c>
      <c r="E46" s="2">
        <v>433.51</v>
      </c>
      <c r="F46" s="2">
        <v>0</v>
      </c>
      <c r="G46" s="2">
        <v>14</v>
      </c>
      <c r="H46" s="2">
        <v>65</v>
      </c>
      <c r="I46" s="2">
        <v>629.98</v>
      </c>
      <c r="J46" s="2">
        <v>213.45</v>
      </c>
      <c r="K46" s="2">
        <v>4</v>
      </c>
      <c r="L46" s="2">
        <v>59.73</v>
      </c>
      <c r="M46" s="2">
        <v>76</v>
      </c>
      <c r="N46" s="2">
        <v>109.73</v>
      </c>
      <c r="O46" s="2">
        <v>56.88</v>
      </c>
      <c r="P46" s="2">
        <v>1</v>
      </c>
      <c r="Q46" s="3">
        <v>0.27689000000000002</v>
      </c>
      <c r="R46" s="3">
        <v>0.15074000000000001</v>
      </c>
      <c r="S46" s="3">
        <v>0.23657</v>
      </c>
      <c r="T46" s="3">
        <v>0.33578999999999998</v>
      </c>
      <c r="U46" s="2">
        <f t="shared" si="0"/>
        <v>6206.28</v>
      </c>
      <c r="V46" s="2">
        <f t="shared" si="1"/>
        <v>1718.46</v>
      </c>
      <c r="W46" s="2">
        <f t="shared" si="2"/>
        <v>935.53</v>
      </c>
      <c r="X46" s="2">
        <f t="shared" si="3"/>
        <v>1468.22</v>
      </c>
      <c r="Y46" s="2">
        <f t="shared" si="4"/>
        <v>2084.0100000000002</v>
      </c>
    </row>
    <row r="47" spans="1:25">
      <c r="A47">
        <v>43802</v>
      </c>
      <c r="B47" t="s">
        <v>59</v>
      </c>
      <c r="C47" t="s">
        <v>29</v>
      </c>
      <c r="D47" s="2">
        <v>64061.11</v>
      </c>
      <c r="E47" s="2">
        <v>5647.2</v>
      </c>
      <c r="F47" s="2">
        <v>3.52</v>
      </c>
      <c r="G47" s="2">
        <v>0</v>
      </c>
      <c r="H47" s="2">
        <v>1303.07</v>
      </c>
      <c r="I47" s="2">
        <v>5527.14</v>
      </c>
      <c r="J47" s="2">
        <v>974.3</v>
      </c>
      <c r="K47" s="2">
        <v>64.33</v>
      </c>
      <c r="L47" s="2">
        <v>471.7</v>
      </c>
      <c r="M47" s="2">
        <v>535.94000000000005</v>
      </c>
      <c r="N47" s="2">
        <v>1022.23</v>
      </c>
      <c r="O47" s="2">
        <v>247.07</v>
      </c>
      <c r="P47" s="2">
        <v>0</v>
      </c>
      <c r="Q47" s="3">
        <v>0.32434000000000002</v>
      </c>
      <c r="R47" s="3">
        <v>0.15786</v>
      </c>
      <c r="S47" s="3">
        <v>0.21642</v>
      </c>
      <c r="T47" s="3">
        <v>0.30137000000000003</v>
      </c>
      <c r="U47" s="2">
        <f t="shared" si="0"/>
        <v>64058.29</v>
      </c>
      <c r="V47" s="2">
        <f t="shared" si="1"/>
        <v>20776.669999999998</v>
      </c>
      <c r="W47" s="2">
        <f t="shared" si="2"/>
        <v>10112.24</v>
      </c>
      <c r="X47" s="2">
        <f t="shared" si="3"/>
        <v>13863.5</v>
      </c>
      <c r="Y47" s="2">
        <f t="shared" si="4"/>
        <v>19305.25</v>
      </c>
    </row>
    <row r="48" spans="1:25">
      <c r="A48">
        <v>43810</v>
      </c>
      <c r="B48" t="s">
        <v>60</v>
      </c>
      <c r="C48" t="s">
        <v>11</v>
      </c>
      <c r="D48" s="2">
        <v>2250.9499999999998</v>
      </c>
      <c r="E48" s="2">
        <v>142</v>
      </c>
      <c r="F48" s="2">
        <v>110.02</v>
      </c>
      <c r="G48" s="2">
        <v>0</v>
      </c>
      <c r="H48" s="2">
        <v>45.2</v>
      </c>
      <c r="I48" s="2">
        <v>219.61</v>
      </c>
      <c r="J48" s="2">
        <v>22.87</v>
      </c>
      <c r="K48" s="2">
        <v>1</v>
      </c>
      <c r="L48" s="2">
        <v>17</v>
      </c>
      <c r="M48" s="2">
        <v>10.87</v>
      </c>
      <c r="N48" s="2">
        <v>0</v>
      </c>
      <c r="O48" s="2">
        <v>14.28</v>
      </c>
      <c r="P48" s="2">
        <v>0</v>
      </c>
      <c r="Q48" s="3">
        <v>0.27788000000000002</v>
      </c>
      <c r="R48" s="3">
        <v>0.14684</v>
      </c>
      <c r="S48" s="3">
        <v>0.23094999999999999</v>
      </c>
      <c r="T48" s="3">
        <v>0.34433000000000002</v>
      </c>
      <c r="U48" s="2">
        <f t="shared" si="0"/>
        <v>2162.9299999999998</v>
      </c>
      <c r="V48" s="2">
        <f t="shared" si="1"/>
        <v>601.03</v>
      </c>
      <c r="W48" s="2">
        <f t="shared" si="2"/>
        <v>317.60000000000002</v>
      </c>
      <c r="X48" s="2">
        <f t="shared" si="3"/>
        <v>499.53</v>
      </c>
      <c r="Y48" s="2">
        <f t="shared" si="4"/>
        <v>744.76</v>
      </c>
    </row>
    <row r="49" spans="1:25">
      <c r="A49">
        <v>43828</v>
      </c>
      <c r="B49" t="s">
        <v>61</v>
      </c>
      <c r="C49" t="s">
        <v>62</v>
      </c>
      <c r="D49" s="2">
        <v>1779.73</v>
      </c>
      <c r="E49" s="2">
        <v>137</v>
      </c>
      <c r="F49" s="2">
        <v>62.63</v>
      </c>
      <c r="G49" s="2">
        <v>0</v>
      </c>
      <c r="H49" s="2">
        <v>69</v>
      </c>
      <c r="I49" s="2">
        <v>322.61</v>
      </c>
      <c r="J49" s="2">
        <v>12</v>
      </c>
      <c r="K49" s="2">
        <v>6</v>
      </c>
      <c r="L49" s="2">
        <v>15</v>
      </c>
      <c r="M49" s="2">
        <v>9</v>
      </c>
      <c r="N49" s="2">
        <v>4.2</v>
      </c>
      <c r="O49" s="2">
        <v>23.09</v>
      </c>
      <c r="P49" s="2">
        <v>1</v>
      </c>
      <c r="Q49" s="3">
        <v>0.30486999999999997</v>
      </c>
      <c r="R49" s="3">
        <v>0.15931000000000001</v>
      </c>
      <c r="S49" s="3">
        <v>0.19542000000000001</v>
      </c>
      <c r="T49" s="3">
        <v>0.34039999999999998</v>
      </c>
      <c r="U49" s="2">
        <f t="shared" si="0"/>
        <v>1729.63</v>
      </c>
      <c r="V49" s="2">
        <f t="shared" si="1"/>
        <v>527.30999999999995</v>
      </c>
      <c r="W49" s="2">
        <f t="shared" si="2"/>
        <v>275.55</v>
      </c>
      <c r="X49" s="2">
        <f t="shared" si="3"/>
        <v>338</v>
      </c>
      <c r="Y49" s="2">
        <f t="shared" si="4"/>
        <v>588.77</v>
      </c>
    </row>
    <row r="50" spans="1:25">
      <c r="A50">
        <v>43836</v>
      </c>
      <c r="B50" t="s">
        <v>63</v>
      </c>
      <c r="C50" t="s">
        <v>5</v>
      </c>
      <c r="D50" s="2">
        <v>5111.75</v>
      </c>
      <c r="E50" s="2">
        <v>356</v>
      </c>
      <c r="F50" s="2">
        <v>0</v>
      </c>
      <c r="G50" s="2">
        <v>22</v>
      </c>
      <c r="H50" s="2">
        <v>41</v>
      </c>
      <c r="I50" s="2">
        <v>581.16999999999996</v>
      </c>
      <c r="J50" s="2">
        <v>63.78</v>
      </c>
      <c r="K50" s="2">
        <v>3</v>
      </c>
      <c r="L50" s="2">
        <v>17</v>
      </c>
      <c r="M50" s="2">
        <v>72.05</v>
      </c>
      <c r="N50" s="2">
        <v>81.760000000000005</v>
      </c>
      <c r="O50" s="2">
        <v>110.16</v>
      </c>
      <c r="P50" s="2">
        <v>0</v>
      </c>
      <c r="Q50" s="3">
        <v>0.29654000000000003</v>
      </c>
      <c r="R50" s="3">
        <v>0.15834000000000001</v>
      </c>
      <c r="S50" s="3">
        <v>0.21994</v>
      </c>
      <c r="T50" s="3">
        <v>0.32517000000000001</v>
      </c>
      <c r="U50" s="2">
        <f t="shared" si="0"/>
        <v>5116.1499999999996</v>
      </c>
      <c r="V50" s="2">
        <f t="shared" si="1"/>
        <v>1517.14</v>
      </c>
      <c r="W50" s="2">
        <f t="shared" si="2"/>
        <v>810.09</v>
      </c>
      <c r="X50" s="2">
        <f t="shared" si="3"/>
        <v>1125.25</v>
      </c>
      <c r="Y50" s="2">
        <f t="shared" si="4"/>
        <v>1663.62</v>
      </c>
    </row>
    <row r="51" spans="1:25">
      <c r="A51">
        <v>43844</v>
      </c>
      <c r="B51" t="s">
        <v>64</v>
      </c>
      <c r="C51" t="s">
        <v>48</v>
      </c>
      <c r="D51" s="2">
        <v>22011.83</v>
      </c>
      <c r="E51" s="2">
        <v>1743.57</v>
      </c>
      <c r="F51" s="2">
        <v>1.42</v>
      </c>
      <c r="G51" s="2">
        <v>0</v>
      </c>
      <c r="H51" s="2">
        <v>443.84</v>
      </c>
      <c r="I51" s="2">
        <v>2171.9899999999998</v>
      </c>
      <c r="J51" s="2">
        <v>312.87</v>
      </c>
      <c r="K51" s="2">
        <v>18.59</v>
      </c>
      <c r="L51" s="2">
        <v>345.67</v>
      </c>
      <c r="M51" s="2">
        <v>84.8</v>
      </c>
      <c r="N51" s="2">
        <v>313.89999999999998</v>
      </c>
      <c r="O51" s="2">
        <v>528.57000000000005</v>
      </c>
      <c r="P51" s="2">
        <v>1</v>
      </c>
      <c r="Q51" s="3">
        <v>0.32138</v>
      </c>
      <c r="R51" s="3">
        <v>0.15472</v>
      </c>
      <c r="S51" s="3">
        <v>0.22339000000000001</v>
      </c>
      <c r="T51" s="3">
        <v>0.30051</v>
      </c>
      <c r="U51" s="2">
        <f t="shared" si="0"/>
        <v>22010.69</v>
      </c>
      <c r="V51" s="2">
        <f t="shared" si="1"/>
        <v>7073.8</v>
      </c>
      <c r="W51" s="2">
        <f t="shared" si="2"/>
        <v>3405.49</v>
      </c>
      <c r="X51" s="2">
        <f t="shared" si="3"/>
        <v>4916.97</v>
      </c>
      <c r="Y51" s="2">
        <f t="shared" si="4"/>
        <v>6614.43</v>
      </c>
    </row>
    <row r="52" spans="1:25">
      <c r="A52">
        <v>43851</v>
      </c>
      <c r="B52" t="s">
        <v>65</v>
      </c>
      <c r="C52" t="s">
        <v>52</v>
      </c>
      <c r="D52" s="2">
        <v>1317.89</v>
      </c>
      <c r="E52" s="2">
        <v>95</v>
      </c>
      <c r="F52" s="2">
        <v>59.81</v>
      </c>
      <c r="G52" s="2">
        <v>0</v>
      </c>
      <c r="H52" s="2">
        <v>24</v>
      </c>
      <c r="I52" s="2">
        <v>107.19</v>
      </c>
      <c r="J52" s="2">
        <v>23</v>
      </c>
      <c r="K52" s="2">
        <v>0</v>
      </c>
      <c r="L52" s="2">
        <v>1</v>
      </c>
      <c r="M52" s="2">
        <v>13</v>
      </c>
      <c r="N52" s="2">
        <v>0</v>
      </c>
      <c r="O52" s="2">
        <v>16.89</v>
      </c>
      <c r="P52" s="2">
        <v>7</v>
      </c>
      <c r="Q52" s="3">
        <v>0.29411999999999999</v>
      </c>
      <c r="R52" s="3">
        <v>0.14510000000000001</v>
      </c>
      <c r="S52" s="3">
        <v>0.24077999999999999</v>
      </c>
      <c r="T52" s="3">
        <v>0.32</v>
      </c>
      <c r="U52" s="2">
        <f t="shared" si="0"/>
        <v>1270.04</v>
      </c>
      <c r="V52" s="2">
        <f t="shared" si="1"/>
        <v>373.54</v>
      </c>
      <c r="W52" s="2">
        <f t="shared" si="2"/>
        <v>184.28</v>
      </c>
      <c r="X52" s="2">
        <f t="shared" si="3"/>
        <v>305.8</v>
      </c>
      <c r="Y52" s="2">
        <f t="shared" si="4"/>
        <v>406.41</v>
      </c>
    </row>
    <row r="53" spans="1:25">
      <c r="A53">
        <v>43869</v>
      </c>
      <c r="B53" t="s">
        <v>66</v>
      </c>
      <c r="C53" t="s">
        <v>67</v>
      </c>
      <c r="D53" s="2">
        <v>2661.7</v>
      </c>
      <c r="E53" s="2">
        <v>236</v>
      </c>
      <c r="F53" s="2">
        <v>57.39</v>
      </c>
      <c r="G53" s="2">
        <v>0</v>
      </c>
      <c r="H53" s="2">
        <v>33.97</v>
      </c>
      <c r="I53" s="2">
        <v>298.87</v>
      </c>
      <c r="J53" s="2">
        <v>44.93</v>
      </c>
      <c r="K53" s="2">
        <v>3</v>
      </c>
      <c r="L53" s="2">
        <v>22</v>
      </c>
      <c r="M53" s="2">
        <v>22</v>
      </c>
      <c r="N53" s="2">
        <v>18.649999999999999</v>
      </c>
      <c r="O53" s="2">
        <v>30.79</v>
      </c>
      <c r="P53" s="2">
        <v>0</v>
      </c>
      <c r="Q53" s="3">
        <v>0.30718000000000001</v>
      </c>
      <c r="R53" s="3">
        <v>0.14402999999999999</v>
      </c>
      <c r="S53" s="3">
        <v>0.22833999999999999</v>
      </c>
      <c r="T53" s="3">
        <v>0.32045000000000001</v>
      </c>
      <c r="U53" s="2">
        <f t="shared" si="0"/>
        <v>2615.79</v>
      </c>
      <c r="V53" s="2">
        <f t="shared" si="1"/>
        <v>803.52</v>
      </c>
      <c r="W53" s="2">
        <f t="shared" si="2"/>
        <v>376.75</v>
      </c>
      <c r="X53" s="2">
        <f t="shared" si="3"/>
        <v>597.29</v>
      </c>
      <c r="Y53" s="2">
        <f t="shared" si="4"/>
        <v>838.23</v>
      </c>
    </row>
    <row r="54" spans="1:25">
      <c r="A54">
        <v>43877</v>
      </c>
      <c r="B54" t="s">
        <v>68</v>
      </c>
      <c r="C54" t="s">
        <v>69</v>
      </c>
      <c r="D54" s="2">
        <v>4882.7299999999996</v>
      </c>
      <c r="E54" s="2">
        <v>402.53</v>
      </c>
      <c r="F54" s="2">
        <v>122.21</v>
      </c>
      <c r="G54" s="2">
        <v>0</v>
      </c>
      <c r="H54" s="2">
        <v>83.8</v>
      </c>
      <c r="I54" s="2">
        <v>399.57</v>
      </c>
      <c r="J54" s="2">
        <v>42.22</v>
      </c>
      <c r="K54" s="2">
        <v>4</v>
      </c>
      <c r="L54" s="2">
        <v>33</v>
      </c>
      <c r="M54" s="2">
        <v>43.4</v>
      </c>
      <c r="N54" s="2">
        <v>0.52</v>
      </c>
      <c r="O54" s="2">
        <v>29.14</v>
      </c>
      <c r="P54" s="2">
        <v>1</v>
      </c>
      <c r="Q54" s="3">
        <v>0.34187000000000001</v>
      </c>
      <c r="R54" s="3">
        <v>0.15509000000000001</v>
      </c>
      <c r="S54" s="3">
        <v>0.217</v>
      </c>
      <c r="T54" s="3">
        <v>0.28604000000000002</v>
      </c>
      <c r="U54" s="2">
        <f t="shared" si="0"/>
        <v>4784.96</v>
      </c>
      <c r="V54" s="2">
        <f t="shared" si="1"/>
        <v>1635.83</v>
      </c>
      <c r="W54" s="2">
        <f t="shared" si="2"/>
        <v>742.1</v>
      </c>
      <c r="X54" s="2">
        <f t="shared" si="3"/>
        <v>1038.3399999999999</v>
      </c>
      <c r="Y54" s="2">
        <f t="shared" si="4"/>
        <v>1368.69</v>
      </c>
    </row>
    <row r="55" spans="1:25">
      <c r="A55">
        <v>43885</v>
      </c>
      <c r="B55" t="s">
        <v>70</v>
      </c>
      <c r="C55" t="s">
        <v>71</v>
      </c>
      <c r="D55" s="2">
        <v>1063.73</v>
      </c>
      <c r="E55" s="2">
        <v>70</v>
      </c>
      <c r="F55" s="2">
        <v>0</v>
      </c>
      <c r="G55" s="2">
        <v>51</v>
      </c>
      <c r="H55" s="2">
        <v>30</v>
      </c>
      <c r="I55" s="2">
        <v>77.62</v>
      </c>
      <c r="J55" s="2">
        <v>8.8000000000000007</v>
      </c>
      <c r="K55" s="2">
        <v>1</v>
      </c>
      <c r="L55" s="2">
        <v>15.89</v>
      </c>
      <c r="M55" s="2">
        <v>7</v>
      </c>
      <c r="N55" s="2">
        <v>36.22</v>
      </c>
      <c r="O55" s="2">
        <v>13.27</v>
      </c>
      <c r="P55" s="2">
        <v>0</v>
      </c>
      <c r="Q55" s="3">
        <v>0.30889</v>
      </c>
      <c r="R55" s="3">
        <v>0.17232</v>
      </c>
      <c r="S55" s="3">
        <v>0.22914999999999999</v>
      </c>
      <c r="T55" s="3">
        <v>0.28964000000000001</v>
      </c>
      <c r="U55" s="2">
        <f t="shared" si="0"/>
        <v>1073.93</v>
      </c>
      <c r="V55" s="2">
        <f t="shared" si="1"/>
        <v>331.73</v>
      </c>
      <c r="W55" s="2">
        <f t="shared" si="2"/>
        <v>185.06</v>
      </c>
      <c r="X55" s="2">
        <f t="shared" si="3"/>
        <v>246.09</v>
      </c>
      <c r="Y55" s="2">
        <f t="shared" si="4"/>
        <v>311.05</v>
      </c>
    </row>
    <row r="56" spans="1:25">
      <c r="A56">
        <v>43893</v>
      </c>
      <c r="B56" t="s">
        <v>72</v>
      </c>
      <c r="C56" t="s">
        <v>56</v>
      </c>
      <c r="D56" s="2">
        <v>2540.67</v>
      </c>
      <c r="E56" s="2">
        <v>202</v>
      </c>
      <c r="F56" s="2">
        <v>88.1</v>
      </c>
      <c r="G56" s="2">
        <v>0</v>
      </c>
      <c r="H56" s="2">
        <v>63</v>
      </c>
      <c r="I56" s="2">
        <v>219.72</v>
      </c>
      <c r="J56" s="2">
        <v>8.9</v>
      </c>
      <c r="K56" s="2">
        <v>1</v>
      </c>
      <c r="L56" s="2">
        <v>14.87</v>
      </c>
      <c r="M56" s="2">
        <v>20</v>
      </c>
      <c r="N56" s="2">
        <v>0</v>
      </c>
      <c r="O56" s="2">
        <v>0.56000000000000005</v>
      </c>
      <c r="P56" s="2">
        <v>0</v>
      </c>
      <c r="Q56" s="3">
        <v>0.30518000000000001</v>
      </c>
      <c r="R56" s="3">
        <v>0.14985999999999999</v>
      </c>
      <c r="S56" s="3">
        <v>0.24834999999999999</v>
      </c>
      <c r="T56" s="3">
        <v>0.29660999999999998</v>
      </c>
      <c r="U56" s="2">
        <f t="shared" si="0"/>
        <v>2470.19</v>
      </c>
      <c r="V56" s="2">
        <f t="shared" si="1"/>
        <v>753.85</v>
      </c>
      <c r="W56" s="2">
        <f t="shared" si="2"/>
        <v>370.18</v>
      </c>
      <c r="X56" s="2">
        <f t="shared" si="3"/>
        <v>613.47</v>
      </c>
      <c r="Y56" s="2">
        <f t="shared" si="4"/>
        <v>732.68</v>
      </c>
    </row>
    <row r="57" spans="1:25">
      <c r="A57">
        <v>43901</v>
      </c>
      <c r="B57" t="s">
        <v>73</v>
      </c>
      <c r="C57" t="s">
        <v>16</v>
      </c>
      <c r="D57" s="2">
        <v>3495.2</v>
      </c>
      <c r="E57" s="2">
        <v>248.15</v>
      </c>
      <c r="F57" s="2">
        <v>0</v>
      </c>
      <c r="G57" s="2">
        <v>9</v>
      </c>
      <c r="H57" s="2">
        <v>72.010000000000005</v>
      </c>
      <c r="I57" s="2">
        <v>377</v>
      </c>
      <c r="J57" s="2">
        <v>96.92</v>
      </c>
      <c r="K57" s="2">
        <v>3</v>
      </c>
      <c r="L57" s="2">
        <v>22.69</v>
      </c>
      <c r="M57" s="2">
        <v>15.15</v>
      </c>
      <c r="N57" s="2">
        <v>86.15</v>
      </c>
      <c r="O57" s="2">
        <v>30.68</v>
      </c>
      <c r="P57" s="2">
        <v>0</v>
      </c>
      <c r="Q57" s="3">
        <v>0.24648999999999999</v>
      </c>
      <c r="R57" s="3">
        <v>0.13494999999999999</v>
      </c>
      <c r="S57" s="3">
        <v>0.22014</v>
      </c>
      <c r="T57" s="3">
        <v>0.39842</v>
      </c>
      <c r="U57" s="2">
        <f t="shared" si="0"/>
        <v>3497</v>
      </c>
      <c r="V57" s="2">
        <f t="shared" si="1"/>
        <v>861.98</v>
      </c>
      <c r="W57" s="2">
        <f t="shared" si="2"/>
        <v>471.92</v>
      </c>
      <c r="X57" s="2">
        <f t="shared" si="3"/>
        <v>769.83</v>
      </c>
      <c r="Y57" s="2">
        <f t="shared" si="4"/>
        <v>1393.27</v>
      </c>
    </row>
    <row r="58" spans="1:25">
      <c r="A58">
        <v>43919</v>
      </c>
      <c r="B58" t="s">
        <v>74</v>
      </c>
      <c r="C58" t="s">
        <v>75</v>
      </c>
      <c r="D58" s="2">
        <v>2640.06</v>
      </c>
      <c r="E58" s="2">
        <v>218.26</v>
      </c>
      <c r="F58" s="2">
        <v>0</v>
      </c>
      <c r="G58" s="2">
        <v>0</v>
      </c>
      <c r="H58" s="2">
        <v>46.1</v>
      </c>
      <c r="I58" s="2">
        <v>438.31</v>
      </c>
      <c r="J58" s="2">
        <v>33.75</v>
      </c>
      <c r="K58" s="2">
        <v>2</v>
      </c>
      <c r="L58" s="2">
        <v>27</v>
      </c>
      <c r="M58" s="2">
        <v>9</v>
      </c>
      <c r="N58" s="2">
        <v>84.4</v>
      </c>
      <c r="O58" s="2">
        <v>25.77</v>
      </c>
      <c r="P58" s="2">
        <v>8</v>
      </c>
      <c r="Q58" s="3">
        <v>0.31685000000000002</v>
      </c>
      <c r="R58" s="3">
        <v>0.14607000000000001</v>
      </c>
      <c r="S58" s="3">
        <v>0.21528</v>
      </c>
      <c r="T58" s="3">
        <v>0.32179999999999997</v>
      </c>
      <c r="U58" s="2">
        <f t="shared" si="0"/>
        <v>2640.06</v>
      </c>
      <c r="V58" s="2">
        <f t="shared" si="1"/>
        <v>836.5</v>
      </c>
      <c r="W58" s="2">
        <f t="shared" si="2"/>
        <v>385.63</v>
      </c>
      <c r="X58" s="2">
        <f t="shared" si="3"/>
        <v>568.35</v>
      </c>
      <c r="Y58" s="2">
        <f t="shared" si="4"/>
        <v>849.57</v>
      </c>
    </row>
    <row r="59" spans="1:25">
      <c r="A59">
        <v>43927</v>
      </c>
      <c r="B59" t="s">
        <v>76</v>
      </c>
      <c r="C59" t="s">
        <v>75</v>
      </c>
      <c r="D59" s="2">
        <v>1339.42</v>
      </c>
      <c r="E59" s="2">
        <v>111</v>
      </c>
      <c r="F59" s="2">
        <v>23.1</v>
      </c>
      <c r="G59" s="2">
        <v>0</v>
      </c>
      <c r="H59" s="2">
        <v>31</v>
      </c>
      <c r="I59" s="2">
        <v>94</v>
      </c>
      <c r="J59" s="2">
        <v>15</v>
      </c>
      <c r="K59" s="2">
        <v>0</v>
      </c>
      <c r="L59" s="2">
        <v>20</v>
      </c>
      <c r="M59" s="2">
        <v>4</v>
      </c>
      <c r="N59" s="2">
        <v>0.57999999999999996</v>
      </c>
      <c r="O59" s="2">
        <v>0</v>
      </c>
      <c r="P59" s="2">
        <v>1</v>
      </c>
      <c r="Q59" s="3">
        <v>0.30775000000000002</v>
      </c>
      <c r="R59" s="3">
        <v>0.15035000000000001</v>
      </c>
      <c r="S59" s="3">
        <v>0.21848000000000001</v>
      </c>
      <c r="T59" s="3">
        <v>0.32340999999999998</v>
      </c>
      <c r="U59" s="2">
        <f t="shared" si="0"/>
        <v>1320.94</v>
      </c>
      <c r="V59" s="2">
        <f t="shared" si="1"/>
        <v>406.52</v>
      </c>
      <c r="W59" s="2">
        <f t="shared" si="2"/>
        <v>198.6</v>
      </c>
      <c r="X59" s="2">
        <f t="shared" si="3"/>
        <v>288.60000000000002</v>
      </c>
      <c r="Y59" s="2">
        <f t="shared" si="4"/>
        <v>427.21</v>
      </c>
    </row>
    <row r="60" spans="1:25">
      <c r="A60">
        <v>43935</v>
      </c>
      <c r="B60" t="s">
        <v>77</v>
      </c>
      <c r="C60" t="s">
        <v>78</v>
      </c>
      <c r="D60" s="2">
        <v>2379.34</v>
      </c>
      <c r="E60" s="2">
        <v>215</v>
      </c>
      <c r="F60" s="2">
        <v>76.849999999999994</v>
      </c>
      <c r="G60" s="2">
        <v>0</v>
      </c>
      <c r="H60" s="2">
        <v>34</v>
      </c>
      <c r="I60" s="2">
        <v>186.86</v>
      </c>
      <c r="J60" s="2">
        <v>16</v>
      </c>
      <c r="K60" s="2">
        <v>1</v>
      </c>
      <c r="L60" s="2">
        <v>16</v>
      </c>
      <c r="M60" s="2">
        <v>10</v>
      </c>
      <c r="N60" s="2">
        <v>0.14000000000000001</v>
      </c>
      <c r="O60" s="2">
        <v>22.37</v>
      </c>
      <c r="P60" s="2">
        <v>0</v>
      </c>
      <c r="Q60" s="3">
        <v>0.30931999999999998</v>
      </c>
      <c r="R60" s="3">
        <v>0.16084999999999999</v>
      </c>
      <c r="S60" s="3">
        <v>0.22978000000000001</v>
      </c>
      <c r="T60" s="3">
        <v>0.30003999999999997</v>
      </c>
      <c r="U60" s="2">
        <f t="shared" si="0"/>
        <v>2317.86</v>
      </c>
      <c r="V60" s="2">
        <f t="shared" si="1"/>
        <v>716.96</v>
      </c>
      <c r="W60" s="2">
        <f t="shared" si="2"/>
        <v>372.83</v>
      </c>
      <c r="X60" s="2">
        <f t="shared" si="3"/>
        <v>532.6</v>
      </c>
      <c r="Y60" s="2">
        <f t="shared" si="4"/>
        <v>695.45</v>
      </c>
    </row>
    <row r="61" spans="1:25">
      <c r="A61">
        <v>43943</v>
      </c>
      <c r="B61" t="s">
        <v>79</v>
      </c>
      <c r="C61" t="s">
        <v>80</v>
      </c>
      <c r="D61" s="2">
        <v>7988.16</v>
      </c>
      <c r="E61" s="2">
        <v>611</v>
      </c>
      <c r="F61" s="2">
        <v>207.71</v>
      </c>
      <c r="G61" s="2">
        <v>0</v>
      </c>
      <c r="H61" s="2">
        <v>166.4</v>
      </c>
      <c r="I61" s="2">
        <v>662.55</v>
      </c>
      <c r="J61" s="2">
        <v>115.62</v>
      </c>
      <c r="K61" s="2">
        <v>6</v>
      </c>
      <c r="L61" s="2">
        <v>63</v>
      </c>
      <c r="M61" s="2">
        <v>82.87</v>
      </c>
      <c r="N61" s="2">
        <v>7.57</v>
      </c>
      <c r="O61" s="2">
        <v>101.29</v>
      </c>
      <c r="P61" s="2">
        <v>5</v>
      </c>
      <c r="Q61" s="3">
        <v>0.31391999999999998</v>
      </c>
      <c r="R61" s="3">
        <v>0.14965999999999999</v>
      </c>
      <c r="S61" s="3">
        <v>0.24576999999999999</v>
      </c>
      <c r="T61" s="3">
        <v>0.29065000000000002</v>
      </c>
      <c r="U61" s="2">
        <f t="shared" si="0"/>
        <v>7821.99</v>
      </c>
      <c r="V61" s="2">
        <f t="shared" si="1"/>
        <v>2455.48</v>
      </c>
      <c r="W61" s="2">
        <f t="shared" si="2"/>
        <v>1170.6400000000001</v>
      </c>
      <c r="X61" s="2">
        <f t="shared" si="3"/>
        <v>1922.41</v>
      </c>
      <c r="Y61" s="2">
        <f t="shared" si="4"/>
        <v>2273.46</v>
      </c>
    </row>
    <row r="62" spans="1:25">
      <c r="A62">
        <v>43950</v>
      </c>
      <c r="B62" t="s">
        <v>81</v>
      </c>
      <c r="C62" t="s">
        <v>16</v>
      </c>
      <c r="D62" s="2">
        <v>6989.86</v>
      </c>
      <c r="E62" s="2">
        <v>512.35</v>
      </c>
      <c r="F62" s="2">
        <v>0</v>
      </c>
      <c r="G62" s="2">
        <v>53</v>
      </c>
      <c r="H62" s="2">
        <v>55</v>
      </c>
      <c r="I62" s="2">
        <v>678.01</v>
      </c>
      <c r="J62" s="2">
        <v>195.75</v>
      </c>
      <c r="K62" s="2">
        <v>20.8</v>
      </c>
      <c r="L62" s="2">
        <v>55.5</v>
      </c>
      <c r="M62" s="2">
        <v>49.5</v>
      </c>
      <c r="N62" s="2">
        <v>91.96</v>
      </c>
      <c r="O62" s="2">
        <v>47</v>
      </c>
      <c r="P62" s="2">
        <v>0</v>
      </c>
      <c r="Q62" s="3">
        <v>0.25024999999999997</v>
      </c>
      <c r="R62" s="3">
        <v>0.14312</v>
      </c>
      <c r="S62" s="3">
        <v>0.22350999999999999</v>
      </c>
      <c r="T62" s="3">
        <v>0.38311000000000001</v>
      </c>
      <c r="U62" s="2">
        <f t="shared" si="0"/>
        <v>7000.46</v>
      </c>
      <c r="V62" s="2">
        <f t="shared" si="1"/>
        <v>1751.87</v>
      </c>
      <c r="W62" s="2">
        <f t="shared" si="2"/>
        <v>1001.91</v>
      </c>
      <c r="X62" s="2">
        <f t="shared" si="3"/>
        <v>1564.67</v>
      </c>
      <c r="Y62" s="2">
        <f t="shared" si="4"/>
        <v>2681.95</v>
      </c>
    </row>
    <row r="63" spans="1:25">
      <c r="A63">
        <v>43968</v>
      </c>
      <c r="B63" t="s">
        <v>82</v>
      </c>
      <c r="C63" t="s">
        <v>83</v>
      </c>
      <c r="D63" s="2">
        <v>4679.08</v>
      </c>
      <c r="E63" s="2">
        <v>386</v>
      </c>
      <c r="F63" s="2">
        <v>185.35</v>
      </c>
      <c r="G63" s="2">
        <v>0</v>
      </c>
      <c r="H63" s="2">
        <v>133.63999999999999</v>
      </c>
      <c r="I63" s="2">
        <v>280.02</v>
      </c>
      <c r="J63" s="2">
        <v>39.6</v>
      </c>
      <c r="K63" s="2">
        <v>1</v>
      </c>
      <c r="L63" s="2">
        <v>67.2</v>
      </c>
      <c r="M63" s="2">
        <v>33.380000000000003</v>
      </c>
      <c r="N63" s="2">
        <v>0.39</v>
      </c>
      <c r="O63" s="2">
        <v>3.93</v>
      </c>
      <c r="P63" s="2">
        <v>0</v>
      </c>
      <c r="Q63" s="3">
        <v>0.31963999999999998</v>
      </c>
      <c r="R63" s="3">
        <v>0.14732999999999999</v>
      </c>
      <c r="S63" s="3">
        <v>0.21589</v>
      </c>
      <c r="T63" s="3">
        <v>0.31713999999999998</v>
      </c>
      <c r="U63" s="2">
        <f t="shared" si="0"/>
        <v>4530.8</v>
      </c>
      <c r="V63" s="2">
        <f t="shared" si="1"/>
        <v>1448.22</v>
      </c>
      <c r="W63" s="2">
        <f t="shared" si="2"/>
        <v>667.52</v>
      </c>
      <c r="X63" s="2">
        <f t="shared" si="3"/>
        <v>978.15</v>
      </c>
      <c r="Y63" s="2">
        <f t="shared" si="4"/>
        <v>1436.9</v>
      </c>
    </row>
    <row r="64" spans="1:25">
      <c r="A64">
        <v>43976</v>
      </c>
      <c r="B64" t="s">
        <v>84</v>
      </c>
      <c r="C64" t="s">
        <v>16</v>
      </c>
      <c r="D64" s="2">
        <v>1687.61</v>
      </c>
      <c r="E64" s="2">
        <v>119</v>
      </c>
      <c r="F64" s="2">
        <v>32.159999999999997</v>
      </c>
      <c r="G64" s="2">
        <v>0</v>
      </c>
      <c r="H64" s="2">
        <v>5</v>
      </c>
      <c r="I64" s="2">
        <v>141.5</v>
      </c>
      <c r="J64" s="2">
        <v>8.5</v>
      </c>
      <c r="K64" s="2">
        <v>1</v>
      </c>
      <c r="L64" s="2">
        <v>17</v>
      </c>
      <c r="M64" s="2">
        <v>26</v>
      </c>
      <c r="N64" s="2">
        <v>22.33</v>
      </c>
      <c r="O64" s="2">
        <v>12.44</v>
      </c>
      <c r="P64" s="2">
        <v>1</v>
      </c>
      <c r="Q64" s="3">
        <v>0.27401999999999999</v>
      </c>
      <c r="R64" s="3">
        <v>0.13582</v>
      </c>
      <c r="S64" s="3">
        <v>0.22656999999999999</v>
      </c>
      <c r="T64" s="3">
        <v>0.36358000000000001</v>
      </c>
      <c r="U64" s="2">
        <f t="shared" si="0"/>
        <v>1661.88</v>
      </c>
      <c r="V64" s="2">
        <f t="shared" si="1"/>
        <v>455.39</v>
      </c>
      <c r="W64" s="2">
        <f t="shared" si="2"/>
        <v>225.72</v>
      </c>
      <c r="X64" s="2">
        <f t="shared" si="3"/>
        <v>376.53</v>
      </c>
      <c r="Y64" s="2">
        <f t="shared" si="4"/>
        <v>604.23</v>
      </c>
    </row>
    <row r="65" spans="1:25">
      <c r="A65">
        <v>43984</v>
      </c>
      <c r="B65" t="s">
        <v>85</v>
      </c>
      <c r="C65" t="s">
        <v>86</v>
      </c>
      <c r="D65" s="2">
        <v>5993.43</v>
      </c>
      <c r="E65" s="2">
        <v>456</v>
      </c>
      <c r="F65" s="2">
        <v>0</v>
      </c>
      <c r="G65" s="2">
        <v>0</v>
      </c>
      <c r="H65" s="2">
        <v>152</v>
      </c>
      <c r="I65" s="2">
        <v>654.53</v>
      </c>
      <c r="J65" s="2">
        <v>63.7</v>
      </c>
      <c r="K65" s="2">
        <v>4</v>
      </c>
      <c r="L65" s="2">
        <v>61</v>
      </c>
      <c r="M65" s="2">
        <v>43.5</v>
      </c>
      <c r="N65" s="2">
        <v>158.51</v>
      </c>
      <c r="O65" s="2">
        <v>47.87</v>
      </c>
      <c r="P65" s="2">
        <v>2</v>
      </c>
      <c r="Q65" s="3">
        <v>0.28442000000000001</v>
      </c>
      <c r="R65" s="3">
        <v>0.14691000000000001</v>
      </c>
      <c r="S65" s="3">
        <v>0.21177000000000001</v>
      </c>
      <c r="T65" s="3">
        <v>0.3569</v>
      </c>
      <c r="U65" s="2">
        <f t="shared" si="0"/>
        <v>5993.43</v>
      </c>
      <c r="V65" s="2">
        <f t="shared" si="1"/>
        <v>1704.65</v>
      </c>
      <c r="W65" s="2">
        <f t="shared" si="2"/>
        <v>880.49</v>
      </c>
      <c r="X65" s="2">
        <f t="shared" si="3"/>
        <v>1269.23</v>
      </c>
      <c r="Y65" s="2">
        <f t="shared" si="4"/>
        <v>2139.06</v>
      </c>
    </row>
    <row r="66" spans="1:25">
      <c r="A66">
        <v>43992</v>
      </c>
      <c r="B66" t="s">
        <v>87</v>
      </c>
      <c r="C66" t="s">
        <v>88</v>
      </c>
      <c r="D66" s="2">
        <v>2209.5300000000002</v>
      </c>
      <c r="E66" s="2">
        <v>208</v>
      </c>
      <c r="F66" s="2">
        <v>92.25</v>
      </c>
      <c r="G66" s="2">
        <v>0</v>
      </c>
      <c r="H66" s="2">
        <v>40</v>
      </c>
      <c r="I66" s="2">
        <v>157.19999999999999</v>
      </c>
      <c r="J66" s="2">
        <v>20</v>
      </c>
      <c r="K66" s="2">
        <v>2</v>
      </c>
      <c r="L66" s="2">
        <v>9</v>
      </c>
      <c r="M66" s="2">
        <v>8.8800000000000008</v>
      </c>
      <c r="N66" s="2">
        <v>15.65</v>
      </c>
      <c r="O66" s="2">
        <v>20.37</v>
      </c>
      <c r="P66" s="2">
        <v>8</v>
      </c>
      <c r="Q66" s="3">
        <v>0.35339999999999999</v>
      </c>
      <c r="R66" s="3">
        <v>0.16502</v>
      </c>
      <c r="S66" s="3">
        <v>0.19200999999999999</v>
      </c>
      <c r="T66" s="3">
        <v>0.28956999999999999</v>
      </c>
      <c r="U66" s="2">
        <f t="shared" si="0"/>
        <v>2135.73</v>
      </c>
      <c r="V66" s="2">
        <f t="shared" si="1"/>
        <v>754.77</v>
      </c>
      <c r="W66" s="2">
        <f t="shared" si="2"/>
        <v>352.44</v>
      </c>
      <c r="X66" s="2">
        <f t="shared" si="3"/>
        <v>410.08</v>
      </c>
      <c r="Y66" s="2">
        <f t="shared" si="4"/>
        <v>618.44000000000005</v>
      </c>
    </row>
    <row r="67" spans="1:25">
      <c r="A67">
        <v>44008</v>
      </c>
      <c r="B67" t="s">
        <v>89</v>
      </c>
      <c r="C67" t="s">
        <v>90</v>
      </c>
      <c r="D67" s="2">
        <v>3056.67</v>
      </c>
      <c r="E67" s="2">
        <v>261.7</v>
      </c>
      <c r="F67" s="2">
        <v>151.22</v>
      </c>
      <c r="G67" s="2">
        <v>0</v>
      </c>
      <c r="H67" s="2">
        <v>30.9</v>
      </c>
      <c r="I67" s="2">
        <v>342.33</v>
      </c>
      <c r="J67" s="2">
        <v>17</v>
      </c>
      <c r="K67" s="2">
        <v>0</v>
      </c>
      <c r="L67" s="2">
        <v>39.799999999999997</v>
      </c>
      <c r="M67" s="2">
        <v>34.4</v>
      </c>
      <c r="N67" s="2">
        <v>16.68</v>
      </c>
      <c r="O67" s="2">
        <v>54.18</v>
      </c>
      <c r="P67" s="2">
        <v>0</v>
      </c>
      <c r="Q67" s="3">
        <v>0.31229000000000001</v>
      </c>
      <c r="R67" s="3">
        <v>0.15665000000000001</v>
      </c>
      <c r="S67" s="3">
        <v>0.23025000000000001</v>
      </c>
      <c r="T67" s="3">
        <v>0.30081000000000002</v>
      </c>
      <c r="U67" s="2">
        <f t="shared" si="0"/>
        <v>2935.69</v>
      </c>
      <c r="V67" s="2">
        <f t="shared" si="1"/>
        <v>916.79</v>
      </c>
      <c r="W67" s="2">
        <f t="shared" si="2"/>
        <v>459.88</v>
      </c>
      <c r="X67" s="2">
        <f t="shared" si="3"/>
        <v>675.94</v>
      </c>
      <c r="Y67" s="2">
        <f t="shared" si="4"/>
        <v>883.08</v>
      </c>
    </row>
    <row r="68" spans="1:25">
      <c r="A68">
        <v>44016</v>
      </c>
      <c r="B68" t="s">
        <v>91</v>
      </c>
      <c r="C68" t="s">
        <v>92</v>
      </c>
      <c r="D68" s="2">
        <v>4445.66</v>
      </c>
      <c r="E68" s="2">
        <v>353</v>
      </c>
      <c r="F68" s="2">
        <v>304.81</v>
      </c>
      <c r="G68" s="2">
        <v>0</v>
      </c>
      <c r="H68" s="2">
        <v>109</v>
      </c>
      <c r="I68" s="2">
        <v>353.79</v>
      </c>
      <c r="J68" s="2">
        <v>33.659999999999997</v>
      </c>
      <c r="K68" s="2">
        <v>2</v>
      </c>
      <c r="L68" s="2">
        <v>35</v>
      </c>
      <c r="M68" s="2">
        <v>16</v>
      </c>
      <c r="N68" s="2">
        <v>7.67</v>
      </c>
      <c r="O68" s="2">
        <v>16.48</v>
      </c>
      <c r="P68" s="2">
        <v>4</v>
      </c>
      <c r="Q68" s="3">
        <v>0.32550000000000001</v>
      </c>
      <c r="R68" s="3">
        <v>0.14607999999999999</v>
      </c>
      <c r="S68" s="3">
        <v>0.21035999999999999</v>
      </c>
      <c r="T68" s="3">
        <v>0.31806000000000001</v>
      </c>
      <c r="U68" s="2">
        <f t="shared" si="0"/>
        <v>4201.8100000000004</v>
      </c>
      <c r="V68" s="2">
        <f t="shared" si="1"/>
        <v>1367.69</v>
      </c>
      <c r="W68" s="2">
        <f t="shared" si="2"/>
        <v>613.79999999999995</v>
      </c>
      <c r="X68" s="2">
        <f t="shared" si="3"/>
        <v>883.89</v>
      </c>
      <c r="Y68" s="2">
        <f t="shared" si="4"/>
        <v>1336.43</v>
      </c>
    </row>
    <row r="69" spans="1:25">
      <c r="A69">
        <v>44024</v>
      </c>
      <c r="B69" t="s">
        <v>93</v>
      </c>
      <c r="C69" t="s">
        <v>39</v>
      </c>
      <c r="D69" s="2">
        <v>2197.7399999999998</v>
      </c>
      <c r="E69" s="2">
        <v>150</v>
      </c>
      <c r="F69" s="2">
        <v>166.27</v>
      </c>
      <c r="G69" s="2">
        <v>0</v>
      </c>
      <c r="H69" s="2">
        <v>60.65</v>
      </c>
      <c r="I69" s="2">
        <v>233.95</v>
      </c>
      <c r="J69" s="2">
        <v>26.1</v>
      </c>
      <c r="K69" s="2">
        <v>4.87</v>
      </c>
      <c r="L69" s="2">
        <v>23.05</v>
      </c>
      <c r="M69" s="2">
        <v>3.7</v>
      </c>
      <c r="N69" s="2">
        <v>0.94</v>
      </c>
      <c r="O69" s="2">
        <v>3.99</v>
      </c>
      <c r="P69" s="2">
        <v>1</v>
      </c>
      <c r="Q69" s="3">
        <v>0.29859999999999998</v>
      </c>
      <c r="R69" s="3">
        <v>0.17049</v>
      </c>
      <c r="S69" s="3">
        <v>0.24077999999999999</v>
      </c>
      <c r="T69" s="3">
        <v>0.29013</v>
      </c>
      <c r="U69" s="2">
        <f t="shared" si="0"/>
        <v>2064.7199999999998</v>
      </c>
      <c r="V69" s="2">
        <f t="shared" si="1"/>
        <v>616.53</v>
      </c>
      <c r="W69" s="2">
        <f t="shared" si="2"/>
        <v>352.01</v>
      </c>
      <c r="X69" s="2">
        <f t="shared" si="3"/>
        <v>497.14</v>
      </c>
      <c r="Y69" s="2">
        <f t="shared" si="4"/>
        <v>599.04</v>
      </c>
    </row>
    <row r="70" spans="1:25">
      <c r="A70">
        <v>44032</v>
      </c>
      <c r="B70" t="s">
        <v>94</v>
      </c>
      <c r="C70" t="s">
        <v>95</v>
      </c>
      <c r="D70" s="2">
        <v>2232.62</v>
      </c>
      <c r="E70" s="2">
        <v>152</v>
      </c>
      <c r="F70" s="2">
        <v>105.68</v>
      </c>
      <c r="G70" s="2">
        <v>0</v>
      </c>
      <c r="H70" s="2">
        <v>96.87</v>
      </c>
      <c r="I70" s="2">
        <v>267.18</v>
      </c>
      <c r="J70" s="2">
        <v>23.74</v>
      </c>
      <c r="K70" s="2">
        <v>1</v>
      </c>
      <c r="L70" s="2">
        <v>21.6</v>
      </c>
      <c r="M70" s="2">
        <v>10</v>
      </c>
      <c r="N70" s="2">
        <v>2.27</v>
      </c>
      <c r="O70" s="2">
        <v>10.52</v>
      </c>
      <c r="P70" s="2">
        <v>0</v>
      </c>
      <c r="Q70" s="3">
        <v>0.29570999999999997</v>
      </c>
      <c r="R70" s="3">
        <v>0.15404999999999999</v>
      </c>
      <c r="S70" s="3">
        <v>0.22842000000000001</v>
      </c>
      <c r="T70" s="3">
        <v>0.32181999999999999</v>
      </c>
      <c r="U70" s="2">
        <f t="shared" si="0"/>
        <v>2148.08</v>
      </c>
      <c r="V70" s="2">
        <f t="shared" si="1"/>
        <v>635.21</v>
      </c>
      <c r="W70" s="2">
        <f t="shared" si="2"/>
        <v>330.91</v>
      </c>
      <c r="X70" s="2">
        <f t="shared" si="3"/>
        <v>490.66</v>
      </c>
      <c r="Y70" s="2">
        <f t="shared" si="4"/>
        <v>691.3</v>
      </c>
    </row>
    <row r="71" spans="1:25">
      <c r="A71">
        <v>44040</v>
      </c>
      <c r="B71" t="s">
        <v>96</v>
      </c>
      <c r="C71" t="s">
        <v>16</v>
      </c>
      <c r="D71" s="2">
        <v>4247.5200000000004</v>
      </c>
      <c r="E71" s="2">
        <v>272.81</v>
      </c>
      <c r="F71" s="2">
        <v>94.05</v>
      </c>
      <c r="G71" s="2">
        <v>0</v>
      </c>
      <c r="H71" s="2">
        <v>37.799999999999997</v>
      </c>
      <c r="I71" s="2">
        <v>345.75</v>
      </c>
      <c r="J71" s="2">
        <v>55.05</v>
      </c>
      <c r="K71" s="2">
        <v>4</v>
      </c>
      <c r="L71" s="2">
        <v>41</v>
      </c>
      <c r="M71" s="2">
        <v>33</v>
      </c>
      <c r="N71" s="2">
        <v>7.47</v>
      </c>
      <c r="O71" s="2">
        <v>15.22</v>
      </c>
      <c r="P71" s="2">
        <v>0</v>
      </c>
      <c r="Q71" s="3">
        <v>0.26157999999999998</v>
      </c>
      <c r="R71" s="3">
        <v>0.15296000000000001</v>
      </c>
      <c r="S71" s="3">
        <v>0.23244000000000001</v>
      </c>
      <c r="T71" s="3">
        <v>0.35300999999999999</v>
      </c>
      <c r="U71" s="2">
        <f t="shared" si="0"/>
        <v>4172.28</v>
      </c>
      <c r="V71" s="2">
        <f t="shared" si="1"/>
        <v>1091.3900000000001</v>
      </c>
      <c r="W71" s="2">
        <f t="shared" si="2"/>
        <v>638.19000000000005</v>
      </c>
      <c r="X71" s="2">
        <f t="shared" si="3"/>
        <v>969.8</v>
      </c>
      <c r="Y71" s="2">
        <f t="shared" si="4"/>
        <v>1472.86</v>
      </c>
    </row>
    <row r="72" spans="1:25">
      <c r="A72">
        <v>44057</v>
      </c>
      <c r="B72" t="s">
        <v>97</v>
      </c>
      <c r="C72" t="s">
        <v>11</v>
      </c>
      <c r="D72" s="2">
        <v>2647.98</v>
      </c>
      <c r="E72" s="2">
        <v>166.06</v>
      </c>
      <c r="F72" s="2">
        <v>90.25</v>
      </c>
      <c r="G72" s="2">
        <v>0</v>
      </c>
      <c r="H72" s="2">
        <v>74</v>
      </c>
      <c r="I72" s="2">
        <v>219.4</v>
      </c>
      <c r="J72" s="2">
        <v>19.03</v>
      </c>
      <c r="K72" s="2">
        <v>4</v>
      </c>
      <c r="L72" s="2">
        <v>8</v>
      </c>
      <c r="M72" s="2">
        <v>18</v>
      </c>
      <c r="N72" s="2">
        <v>0.33</v>
      </c>
      <c r="O72" s="2">
        <v>34.31</v>
      </c>
      <c r="P72" s="2">
        <v>6</v>
      </c>
      <c r="Q72" s="3">
        <v>0.26572000000000001</v>
      </c>
      <c r="R72" s="3">
        <v>0.13847000000000001</v>
      </c>
      <c r="S72" s="3">
        <v>0.23352999999999999</v>
      </c>
      <c r="T72" s="3">
        <v>0.36227999999999999</v>
      </c>
      <c r="U72" s="2">
        <f t="shared" si="0"/>
        <v>2575.7800000000002</v>
      </c>
      <c r="V72" s="2">
        <f t="shared" si="1"/>
        <v>684.44</v>
      </c>
      <c r="W72" s="2">
        <f t="shared" si="2"/>
        <v>356.67</v>
      </c>
      <c r="X72" s="2">
        <f t="shared" si="3"/>
        <v>601.52</v>
      </c>
      <c r="Y72" s="2">
        <f t="shared" si="4"/>
        <v>933.15</v>
      </c>
    </row>
    <row r="73" spans="1:25">
      <c r="A73">
        <v>44065</v>
      </c>
      <c r="B73" t="s">
        <v>98</v>
      </c>
      <c r="C73" t="s">
        <v>99</v>
      </c>
      <c r="D73" s="2">
        <v>1698.6</v>
      </c>
      <c r="E73" s="2">
        <v>132</v>
      </c>
      <c r="F73" s="2">
        <v>60.78</v>
      </c>
      <c r="G73" s="2">
        <v>0</v>
      </c>
      <c r="H73" s="2">
        <v>40.58</v>
      </c>
      <c r="I73" s="2">
        <v>127.23</v>
      </c>
      <c r="J73" s="2">
        <v>15.8</v>
      </c>
      <c r="K73" s="2">
        <v>5</v>
      </c>
      <c r="L73" s="2">
        <v>6.2</v>
      </c>
      <c r="M73" s="2">
        <v>10</v>
      </c>
      <c r="N73" s="2">
        <v>8.0500000000000007</v>
      </c>
      <c r="O73" s="2">
        <v>13.98</v>
      </c>
      <c r="P73" s="2">
        <v>1</v>
      </c>
      <c r="Q73" s="3">
        <v>0.31834000000000001</v>
      </c>
      <c r="R73" s="3">
        <v>0.15029999999999999</v>
      </c>
      <c r="S73" s="3">
        <v>0.21657000000000001</v>
      </c>
      <c r="T73" s="3">
        <v>0.31479000000000001</v>
      </c>
      <c r="U73" s="2">
        <f t="shared" si="0"/>
        <v>1649.98</v>
      </c>
      <c r="V73" s="2">
        <f t="shared" si="1"/>
        <v>525.25</v>
      </c>
      <c r="W73" s="2">
        <f t="shared" si="2"/>
        <v>247.99</v>
      </c>
      <c r="X73" s="2">
        <f t="shared" si="3"/>
        <v>357.34</v>
      </c>
      <c r="Y73" s="2">
        <f t="shared" si="4"/>
        <v>519.4</v>
      </c>
    </row>
    <row r="74" spans="1:25">
      <c r="A74">
        <v>44073</v>
      </c>
      <c r="B74" t="s">
        <v>100</v>
      </c>
      <c r="C74" t="s">
        <v>29</v>
      </c>
      <c r="D74" s="2">
        <v>1155.77</v>
      </c>
      <c r="E74" s="2">
        <v>86.92</v>
      </c>
      <c r="F74" s="2">
        <v>0</v>
      </c>
      <c r="G74" s="2">
        <v>8</v>
      </c>
      <c r="H74" s="2">
        <v>22</v>
      </c>
      <c r="I74" s="2">
        <v>101.55</v>
      </c>
      <c r="J74" s="2">
        <v>21.4</v>
      </c>
      <c r="K74" s="2">
        <v>2</v>
      </c>
      <c r="L74" s="2">
        <v>4.5</v>
      </c>
      <c r="M74" s="2">
        <v>8.5</v>
      </c>
      <c r="N74" s="2">
        <v>6.77</v>
      </c>
      <c r="O74" s="2">
        <v>0</v>
      </c>
      <c r="P74" s="2">
        <v>0</v>
      </c>
      <c r="Q74" s="3">
        <v>0.28833999999999999</v>
      </c>
      <c r="R74" s="3">
        <v>0.14635999999999999</v>
      </c>
      <c r="S74" s="3">
        <v>0.22611999999999999</v>
      </c>
      <c r="T74" s="3">
        <v>0.33917999999999998</v>
      </c>
      <c r="U74" s="2">
        <f t="shared" si="0"/>
        <v>1157.3699999999999</v>
      </c>
      <c r="V74" s="2">
        <f t="shared" si="1"/>
        <v>333.72</v>
      </c>
      <c r="W74" s="2">
        <f t="shared" si="2"/>
        <v>169.39</v>
      </c>
      <c r="X74" s="2">
        <f t="shared" si="3"/>
        <v>261.7</v>
      </c>
      <c r="Y74" s="2">
        <f t="shared" si="4"/>
        <v>392.56</v>
      </c>
    </row>
    <row r="75" spans="1:25">
      <c r="A75">
        <v>44081</v>
      </c>
      <c r="B75" t="s">
        <v>101</v>
      </c>
      <c r="C75" t="s">
        <v>52</v>
      </c>
      <c r="D75" s="2">
        <v>3894.98</v>
      </c>
      <c r="E75" s="2">
        <v>278.07</v>
      </c>
      <c r="F75" s="2">
        <v>165.54</v>
      </c>
      <c r="G75" s="2">
        <v>0</v>
      </c>
      <c r="H75" s="2">
        <v>86.04</v>
      </c>
      <c r="I75" s="2">
        <v>368.85</v>
      </c>
      <c r="J75" s="2">
        <v>38.22</v>
      </c>
      <c r="K75" s="2">
        <v>1</v>
      </c>
      <c r="L75" s="2">
        <v>46.72</v>
      </c>
      <c r="M75" s="2">
        <v>31.56</v>
      </c>
      <c r="N75" s="2">
        <v>0.23</v>
      </c>
      <c r="O75" s="2">
        <v>32.53</v>
      </c>
      <c r="P75" s="2">
        <v>1</v>
      </c>
      <c r="Q75" s="3">
        <v>0.27864</v>
      </c>
      <c r="R75" s="3">
        <v>0.14887</v>
      </c>
      <c r="S75" s="3">
        <v>0.24626000000000001</v>
      </c>
      <c r="T75" s="3">
        <v>0.32623000000000002</v>
      </c>
      <c r="U75" s="2">
        <f t="shared" si="0"/>
        <v>3762.55</v>
      </c>
      <c r="V75" s="2">
        <f t="shared" si="1"/>
        <v>1048.4000000000001</v>
      </c>
      <c r="W75" s="2">
        <f t="shared" si="2"/>
        <v>560.13</v>
      </c>
      <c r="X75" s="2">
        <f t="shared" si="3"/>
        <v>926.57</v>
      </c>
      <c r="Y75" s="2">
        <f t="shared" si="4"/>
        <v>1227.46</v>
      </c>
    </row>
    <row r="76" spans="1:25">
      <c r="A76">
        <v>44099</v>
      </c>
      <c r="B76" t="s">
        <v>102</v>
      </c>
      <c r="C76" t="s">
        <v>103</v>
      </c>
      <c r="D76" s="2">
        <v>3220.1</v>
      </c>
      <c r="E76" s="2">
        <v>215</v>
      </c>
      <c r="F76" s="2">
        <v>0</v>
      </c>
      <c r="G76" s="2">
        <v>0</v>
      </c>
      <c r="H76" s="2">
        <v>60</v>
      </c>
      <c r="I76" s="2">
        <v>337</v>
      </c>
      <c r="J76" s="2">
        <v>32.880000000000003</v>
      </c>
      <c r="K76" s="2">
        <v>5</v>
      </c>
      <c r="L76" s="2">
        <v>24</v>
      </c>
      <c r="M76" s="2">
        <v>25</v>
      </c>
      <c r="N76" s="2">
        <v>144.97</v>
      </c>
      <c r="O76" s="2">
        <v>36.159999999999997</v>
      </c>
      <c r="P76" s="2">
        <v>0</v>
      </c>
      <c r="Q76" s="3">
        <v>0.27764</v>
      </c>
      <c r="R76" s="3">
        <v>0.14419000000000001</v>
      </c>
      <c r="S76" s="3">
        <v>0.22703999999999999</v>
      </c>
      <c r="T76" s="3">
        <v>0.35113</v>
      </c>
      <c r="U76" s="2">
        <f t="shared" si="0"/>
        <v>3220.1</v>
      </c>
      <c r="V76" s="2">
        <f t="shared" si="1"/>
        <v>894.03</v>
      </c>
      <c r="W76" s="2">
        <f t="shared" si="2"/>
        <v>464.31</v>
      </c>
      <c r="X76" s="2">
        <f t="shared" si="3"/>
        <v>731.09</v>
      </c>
      <c r="Y76" s="2">
        <f t="shared" si="4"/>
        <v>1130.67</v>
      </c>
    </row>
    <row r="77" spans="1:25">
      <c r="A77">
        <v>44107</v>
      </c>
      <c r="B77" t="s">
        <v>104</v>
      </c>
      <c r="C77" t="s">
        <v>105</v>
      </c>
      <c r="D77" s="2">
        <v>9505.94</v>
      </c>
      <c r="E77" s="2">
        <v>913.08</v>
      </c>
      <c r="F77" s="2">
        <v>0</v>
      </c>
      <c r="G77" s="2">
        <v>0</v>
      </c>
      <c r="H77" s="2">
        <v>308</v>
      </c>
      <c r="I77" s="2">
        <v>839.08</v>
      </c>
      <c r="J77" s="2">
        <v>118.67</v>
      </c>
      <c r="K77" s="2">
        <v>10</v>
      </c>
      <c r="L77" s="2">
        <v>95</v>
      </c>
      <c r="M77" s="2">
        <v>50.9</v>
      </c>
      <c r="N77" s="2">
        <v>159.84</v>
      </c>
      <c r="O77" s="2">
        <v>91.82</v>
      </c>
      <c r="P77" s="2">
        <v>0</v>
      </c>
      <c r="Q77" s="3">
        <v>0.32845999999999997</v>
      </c>
      <c r="R77" s="3">
        <v>0.15872</v>
      </c>
      <c r="S77" s="3">
        <v>0.22017</v>
      </c>
      <c r="T77" s="3">
        <v>0.29265000000000002</v>
      </c>
      <c r="U77" s="2">
        <f t="shared" si="0"/>
        <v>9505.94</v>
      </c>
      <c r="V77" s="2">
        <f t="shared" si="1"/>
        <v>3122.32</v>
      </c>
      <c r="W77" s="2">
        <f t="shared" si="2"/>
        <v>1508.78</v>
      </c>
      <c r="X77" s="2">
        <f t="shared" si="3"/>
        <v>2092.92</v>
      </c>
      <c r="Y77" s="2">
        <f t="shared" si="4"/>
        <v>2781.91</v>
      </c>
    </row>
    <row r="78" spans="1:25">
      <c r="A78">
        <v>44115</v>
      </c>
      <c r="B78" t="s">
        <v>106</v>
      </c>
      <c r="C78" t="s">
        <v>107</v>
      </c>
      <c r="D78" s="2">
        <v>1856.4</v>
      </c>
      <c r="E78" s="2">
        <v>119.7</v>
      </c>
      <c r="F78" s="2">
        <v>71.099999999999994</v>
      </c>
      <c r="G78" s="2">
        <v>0</v>
      </c>
      <c r="H78" s="2">
        <v>28</v>
      </c>
      <c r="I78" s="2">
        <v>123.23</v>
      </c>
      <c r="J78" s="2">
        <v>11.34</v>
      </c>
      <c r="K78" s="2">
        <v>2</v>
      </c>
      <c r="L78" s="2">
        <v>9</v>
      </c>
      <c r="M78" s="2">
        <v>10</v>
      </c>
      <c r="N78" s="2">
        <v>0</v>
      </c>
      <c r="O78" s="2">
        <v>40.51</v>
      </c>
      <c r="P78" s="2">
        <v>0</v>
      </c>
      <c r="Q78" s="3">
        <v>0.28854999999999997</v>
      </c>
      <c r="R78" s="3">
        <v>0.17177000000000001</v>
      </c>
      <c r="S78" s="3">
        <v>0.24149999999999999</v>
      </c>
      <c r="T78" s="3">
        <v>0.29819000000000001</v>
      </c>
      <c r="U78" s="2">
        <f t="shared" si="0"/>
        <v>1799.52</v>
      </c>
      <c r="V78" s="2">
        <f t="shared" si="1"/>
        <v>519.25</v>
      </c>
      <c r="W78" s="2">
        <f t="shared" si="2"/>
        <v>309.10000000000002</v>
      </c>
      <c r="X78" s="2">
        <f t="shared" si="3"/>
        <v>434.58</v>
      </c>
      <c r="Y78" s="2">
        <f t="shared" si="4"/>
        <v>536.6</v>
      </c>
    </row>
    <row r="79" spans="1:25">
      <c r="A79">
        <v>44123</v>
      </c>
      <c r="B79" t="s">
        <v>108</v>
      </c>
      <c r="C79" t="s">
        <v>109</v>
      </c>
      <c r="D79" s="2">
        <v>2742.17</v>
      </c>
      <c r="E79" s="2">
        <v>185.8</v>
      </c>
      <c r="F79" s="2">
        <v>62.75</v>
      </c>
      <c r="G79" s="2">
        <v>0</v>
      </c>
      <c r="H79" s="2">
        <v>65</v>
      </c>
      <c r="I79" s="2">
        <v>219.96</v>
      </c>
      <c r="J79" s="2">
        <v>27</v>
      </c>
      <c r="K79" s="2">
        <v>3</v>
      </c>
      <c r="L79" s="2">
        <v>14</v>
      </c>
      <c r="M79" s="2">
        <v>18</v>
      </c>
      <c r="N79" s="2">
        <v>40.130000000000003</v>
      </c>
      <c r="O79" s="2">
        <v>45.86</v>
      </c>
      <c r="P79" s="2">
        <v>0</v>
      </c>
      <c r="Q79" s="3">
        <v>0.28544000000000003</v>
      </c>
      <c r="R79" s="3">
        <v>0.16267999999999999</v>
      </c>
      <c r="S79" s="3">
        <v>0.22387000000000001</v>
      </c>
      <c r="T79" s="3">
        <v>0.32801000000000002</v>
      </c>
      <c r="U79" s="2">
        <f t="shared" ref="U79:U142" si="5">ROUND(D79-(0.8*F79)+(0.2*G79),2)</f>
        <v>2691.97</v>
      </c>
      <c r="V79" s="2">
        <f t="shared" ref="V79:V142" si="6">ROUND(Q79*U79,2)</f>
        <v>768.4</v>
      </c>
      <c r="W79" s="2">
        <f t="shared" ref="W79:W142" si="7">ROUND(R79*U79,2)</f>
        <v>437.93</v>
      </c>
      <c r="X79" s="2">
        <f t="shared" ref="X79:X142" si="8">ROUND(S79*U79,2)</f>
        <v>602.65</v>
      </c>
      <c r="Y79" s="2">
        <f t="shared" ref="Y79:Y142" si="9">ROUND(T79*U79,2)</f>
        <v>882.99</v>
      </c>
    </row>
    <row r="80" spans="1:25">
      <c r="A80">
        <v>44131</v>
      </c>
      <c r="B80" t="s">
        <v>110</v>
      </c>
      <c r="C80" t="s">
        <v>111</v>
      </c>
      <c r="D80" s="2">
        <v>1532.24</v>
      </c>
      <c r="E80" s="2">
        <v>108</v>
      </c>
      <c r="F80" s="2">
        <v>53.2</v>
      </c>
      <c r="G80" s="2">
        <v>0</v>
      </c>
      <c r="H80" s="2">
        <v>33.5</v>
      </c>
      <c r="I80" s="2">
        <v>76.62</v>
      </c>
      <c r="J80" s="2">
        <v>12</v>
      </c>
      <c r="K80" s="2">
        <v>1</v>
      </c>
      <c r="L80" s="2">
        <v>15.5</v>
      </c>
      <c r="M80" s="2">
        <v>14</v>
      </c>
      <c r="N80" s="2">
        <v>0.5</v>
      </c>
      <c r="O80" s="2">
        <v>0.24</v>
      </c>
      <c r="P80" s="2">
        <v>0</v>
      </c>
      <c r="Q80" s="3">
        <v>0.25778000000000001</v>
      </c>
      <c r="R80" s="3">
        <v>0.14613999999999999</v>
      </c>
      <c r="S80" s="3">
        <v>0.25846000000000002</v>
      </c>
      <c r="T80" s="3">
        <v>0.33761999999999998</v>
      </c>
      <c r="U80" s="2">
        <f t="shared" si="5"/>
        <v>1489.68</v>
      </c>
      <c r="V80" s="2">
        <f t="shared" si="6"/>
        <v>384.01</v>
      </c>
      <c r="W80" s="2">
        <f t="shared" si="7"/>
        <v>217.7</v>
      </c>
      <c r="X80" s="2">
        <f t="shared" si="8"/>
        <v>385.02</v>
      </c>
      <c r="Y80" s="2">
        <f t="shared" si="9"/>
        <v>502.95</v>
      </c>
    </row>
    <row r="81" spans="1:25">
      <c r="A81">
        <v>44149</v>
      </c>
      <c r="B81" t="s">
        <v>112</v>
      </c>
      <c r="C81" t="s">
        <v>113</v>
      </c>
      <c r="D81" s="2">
        <v>1403.17</v>
      </c>
      <c r="E81" s="2">
        <v>120</v>
      </c>
      <c r="F81" s="2">
        <v>80.3</v>
      </c>
      <c r="G81" s="2">
        <v>0</v>
      </c>
      <c r="H81" s="2">
        <v>40</v>
      </c>
      <c r="I81" s="2">
        <v>122.02</v>
      </c>
      <c r="J81" s="2">
        <v>12.64</v>
      </c>
      <c r="K81" s="2">
        <v>3</v>
      </c>
      <c r="L81" s="2">
        <v>17.600000000000001</v>
      </c>
      <c r="M81" s="2">
        <v>7</v>
      </c>
      <c r="N81" s="2">
        <v>15.87</v>
      </c>
      <c r="O81" s="2">
        <v>13.71</v>
      </c>
      <c r="P81" s="2">
        <v>0</v>
      </c>
      <c r="Q81" s="3">
        <v>0.30367</v>
      </c>
      <c r="R81" s="3">
        <v>0.15465999999999999</v>
      </c>
      <c r="S81" s="3">
        <v>0.22599</v>
      </c>
      <c r="T81" s="3">
        <v>0.31568000000000002</v>
      </c>
      <c r="U81" s="2">
        <f t="shared" si="5"/>
        <v>1338.93</v>
      </c>
      <c r="V81" s="2">
        <f t="shared" si="6"/>
        <v>406.59</v>
      </c>
      <c r="W81" s="2">
        <f t="shared" si="7"/>
        <v>207.08</v>
      </c>
      <c r="X81" s="2">
        <f t="shared" si="8"/>
        <v>302.58</v>
      </c>
      <c r="Y81" s="2">
        <f t="shared" si="9"/>
        <v>422.67</v>
      </c>
    </row>
    <row r="82" spans="1:25">
      <c r="A82">
        <v>44156</v>
      </c>
      <c r="B82" t="s">
        <v>114</v>
      </c>
      <c r="C82" t="s">
        <v>115</v>
      </c>
      <c r="D82" s="2">
        <v>2671.1</v>
      </c>
      <c r="E82" s="2">
        <v>197</v>
      </c>
      <c r="F82" s="2">
        <v>107.52</v>
      </c>
      <c r="G82" s="2">
        <v>0</v>
      </c>
      <c r="H82" s="2">
        <v>49</v>
      </c>
      <c r="I82" s="2">
        <v>263.52</v>
      </c>
      <c r="J82" s="2">
        <v>38.44</v>
      </c>
      <c r="K82" s="2">
        <v>3</v>
      </c>
      <c r="L82" s="2">
        <v>35</v>
      </c>
      <c r="M82" s="2">
        <v>13</v>
      </c>
      <c r="N82" s="2">
        <v>0.13</v>
      </c>
      <c r="O82" s="2">
        <v>0.82</v>
      </c>
      <c r="P82" s="2">
        <v>0</v>
      </c>
      <c r="Q82" s="3">
        <v>0.28963</v>
      </c>
      <c r="R82" s="3">
        <v>0.15931999999999999</v>
      </c>
      <c r="S82" s="3">
        <v>0.22686000000000001</v>
      </c>
      <c r="T82" s="3">
        <v>0.32419999999999999</v>
      </c>
      <c r="U82" s="2">
        <f t="shared" si="5"/>
        <v>2585.08</v>
      </c>
      <c r="V82" s="2">
        <f t="shared" si="6"/>
        <v>748.72</v>
      </c>
      <c r="W82" s="2">
        <f t="shared" si="7"/>
        <v>411.85</v>
      </c>
      <c r="X82" s="2">
        <f t="shared" si="8"/>
        <v>586.45000000000005</v>
      </c>
      <c r="Y82" s="2">
        <f t="shared" si="9"/>
        <v>838.08</v>
      </c>
    </row>
    <row r="83" spans="1:25">
      <c r="A83">
        <v>44164</v>
      </c>
      <c r="B83" t="s">
        <v>116</v>
      </c>
      <c r="C83" t="s">
        <v>117</v>
      </c>
      <c r="D83" s="2">
        <v>3397.8</v>
      </c>
      <c r="E83" s="2">
        <v>247</v>
      </c>
      <c r="F83" s="2">
        <v>0</v>
      </c>
      <c r="G83" s="2">
        <v>13</v>
      </c>
      <c r="H83" s="2">
        <v>40</v>
      </c>
      <c r="I83" s="2">
        <v>269.02999999999997</v>
      </c>
      <c r="J83" s="2">
        <v>37.4</v>
      </c>
      <c r="K83" s="2">
        <v>3</v>
      </c>
      <c r="L83" s="2">
        <v>16</v>
      </c>
      <c r="M83" s="2">
        <v>49</v>
      </c>
      <c r="N83" s="2">
        <v>144.13999999999999</v>
      </c>
      <c r="O83" s="2">
        <v>43.59</v>
      </c>
      <c r="P83" s="2">
        <v>0</v>
      </c>
      <c r="Q83" s="3">
        <v>0.26040999999999997</v>
      </c>
      <c r="R83" s="3">
        <v>0.13142999999999999</v>
      </c>
      <c r="S83" s="3">
        <v>0.21632999999999999</v>
      </c>
      <c r="T83" s="3">
        <v>0.39184000000000002</v>
      </c>
      <c r="U83" s="2">
        <f t="shared" si="5"/>
        <v>3400.4</v>
      </c>
      <c r="V83" s="2">
        <f t="shared" si="6"/>
        <v>885.5</v>
      </c>
      <c r="W83" s="2">
        <f t="shared" si="7"/>
        <v>446.91</v>
      </c>
      <c r="X83" s="2">
        <f t="shared" si="8"/>
        <v>735.61</v>
      </c>
      <c r="Y83" s="2">
        <f t="shared" si="9"/>
        <v>1332.41</v>
      </c>
    </row>
    <row r="84" spans="1:25">
      <c r="A84">
        <v>44172</v>
      </c>
      <c r="B84" t="s">
        <v>118</v>
      </c>
      <c r="C84" t="s">
        <v>119</v>
      </c>
      <c r="D84" s="2">
        <v>1970.05</v>
      </c>
      <c r="E84" s="2">
        <v>159</v>
      </c>
      <c r="F84" s="2">
        <v>44.63</v>
      </c>
      <c r="G84" s="2">
        <v>0</v>
      </c>
      <c r="H84" s="2">
        <v>74</v>
      </c>
      <c r="I84" s="2">
        <v>151</v>
      </c>
      <c r="J84" s="2">
        <v>16.68</v>
      </c>
      <c r="K84" s="2">
        <v>2</v>
      </c>
      <c r="L84" s="2">
        <v>11.59</v>
      </c>
      <c r="M84" s="2">
        <v>5</v>
      </c>
      <c r="N84" s="2">
        <v>1.75</v>
      </c>
      <c r="O84" s="2">
        <v>28.93</v>
      </c>
      <c r="P84" s="2">
        <v>0</v>
      </c>
      <c r="Q84" s="3">
        <v>0.29807</v>
      </c>
      <c r="R84" s="3">
        <v>0.15361</v>
      </c>
      <c r="S84" s="3">
        <v>0.23093</v>
      </c>
      <c r="T84" s="3">
        <v>0.31740000000000002</v>
      </c>
      <c r="U84" s="2">
        <f t="shared" si="5"/>
        <v>1934.35</v>
      </c>
      <c r="V84" s="2">
        <f t="shared" si="6"/>
        <v>576.57000000000005</v>
      </c>
      <c r="W84" s="2">
        <f t="shared" si="7"/>
        <v>297.14</v>
      </c>
      <c r="X84" s="2">
        <f t="shared" si="8"/>
        <v>446.7</v>
      </c>
      <c r="Y84" s="2">
        <f t="shared" si="9"/>
        <v>613.96</v>
      </c>
    </row>
    <row r="85" spans="1:25">
      <c r="A85">
        <v>44180</v>
      </c>
      <c r="B85" t="s">
        <v>120</v>
      </c>
      <c r="C85" t="s">
        <v>48</v>
      </c>
      <c r="D85" s="2">
        <v>7457.05</v>
      </c>
      <c r="E85" s="2">
        <v>547.13</v>
      </c>
      <c r="F85" s="2">
        <v>0</v>
      </c>
      <c r="G85" s="2">
        <v>1</v>
      </c>
      <c r="H85" s="2">
        <v>176</v>
      </c>
      <c r="I85" s="2">
        <v>691.35</v>
      </c>
      <c r="J85" s="2">
        <v>108.3</v>
      </c>
      <c r="K85" s="2">
        <v>4</v>
      </c>
      <c r="L85" s="2">
        <v>52.6</v>
      </c>
      <c r="M85" s="2">
        <v>71.099999999999994</v>
      </c>
      <c r="N85" s="2">
        <v>210.83</v>
      </c>
      <c r="O85" s="2">
        <v>105.06</v>
      </c>
      <c r="P85" s="2">
        <v>0</v>
      </c>
      <c r="Q85" s="3">
        <v>0.29832999999999998</v>
      </c>
      <c r="R85" s="3">
        <v>0.14862</v>
      </c>
      <c r="S85" s="3">
        <v>0.22822999999999999</v>
      </c>
      <c r="T85" s="3">
        <v>0.32482</v>
      </c>
      <c r="U85" s="2">
        <f t="shared" si="5"/>
        <v>7457.25</v>
      </c>
      <c r="V85" s="2">
        <f t="shared" si="6"/>
        <v>2224.7199999999998</v>
      </c>
      <c r="W85" s="2">
        <f t="shared" si="7"/>
        <v>1108.3</v>
      </c>
      <c r="X85" s="2">
        <f t="shared" si="8"/>
        <v>1701.97</v>
      </c>
      <c r="Y85" s="2">
        <f t="shared" si="9"/>
        <v>2422.2600000000002</v>
      </c>
    </row>
    <row r="86" spans="1:25">
      <c r="A86">
        <v>44198</v>
      </c>
      <c r="B86" t="s">
        <v>121</v>
      </c>
      <c r="C86" t="s">
        <v>16</v>
      </c>
      <c r="D86" s="2">
        <v>5852.56</v>
      </c>
      <c r="E86" s="2">
        <v>376</v>
      </c>
      <c r="F86" s="2">
        <v>0</v>
      </c>
      <c r="G86" s="2">
        <v>0</v>
      </c>
      <c r="H86" s="2">
        <v>63</v>
      </c>
      <c r="I86" s="2">
        <v>512.20000000000005</v>
      </c>
      <c r="J86" s="2">
        <v>109.9</v>
      </c>
      <c r="K86" s="2">
        <v>19</v>
      </c>
      <c r="L86" s="2">
        <v>44.5</v>
      </c>
      <c r="M86" s="2">
        <v>74.2</v>
      </c>
      <c r="N86" s="2">
        <v>131.9</v>
      </c>
      <c r="O86" s="2">
        <v>131.29</v>
      </c>
      <c r="P86" s="2">
        <v>0</v>
      </c>
      <c r="Q86" s="3">
        <v>0.28133000000000002</v>
      </c>
      <c r="R86" s="3">
        <v>0.14466000000000001</v>
      </c>
      <c r="S86" s="3">
        <v>0.23347000000000001</v>
      </c>
      <c r="T86" s="3">
        <v>0.34054000000000001</v>
      </c>
      <c r="U86" s="2">
        <f t="shared" si="5"/>
        <v>5852.56</v>
      </c>
      <c r="V86" s="2">
        <f t="shared" si="6"/>
        <v>1646.5</v>
      </c>
      <c r="W86" s="2">
        <f t="shared" si="7"/>
        <v>846.63</v>
      </c>
      <c r="X86" s="2">
        <f t="shared" si="8"/>
        <v>1366.4</v>
      </c>
      <c r="Y86" s="2">
        <f t="shared" si="9"/>
        <v>1993.03</v>
      </c>
    </row>
    <row r="87" spans="1:25">
      <c r="A87">
        <v>44206</v>
      </c>
      <c r="B87" t="s">
        <v>122</v>
      </c>
      <c r="C87" t="s">
        <v>123</v>
      </c>
      <c r="D87" s="2">
        <v>6269.18</v>
      </c>
      <c r="E87" s="2">
        <v>499.04</v>
      </c>
      <c r="F87" s="2">
        <v>0</v>
      </c>
      <c r="G87" s="2">
        <v>0</v>
      </c>
      <c r="H87" s="2">
        <v>145.30000000000001</v>
      </c>
      <c r="I87" s="2">
        <v>489.19</v>
      </c>
      <c r="J87" s="2">
        <v>76.92</v>
      </c>
      <c r="K87" s="2">
        <v>9</v>
      </c>
      <c r="L87" s="2">
        <v>42</v>
      </c>
      <c r="M87" s="2">
        <v>40</v>
      </c>
      <c r="N87" s="2">
        <v>196.77</v>
      </c>
      <c r="O87" s="2">
        <v>83.2</v>
      </c>
      <c r="P87" s="2">
        <v>0</v>
      </c>
      <c r="Q87" s="3">
        <v>0.32100000000000001</v>
      </c>
      <c r="R87" s="3">
        <v>0.15679999999999999</v>
      </c>
      <c r="S87" s="3">
        <v>0.22650999999999999</v>
      </c>
      <c r="T87" s="3">
        <v>0.29570000000000002</v>
      </c>
      <c r="U87" s="2">
        <f t="shared" si="5"/>
        <v>6269.18</v>
      </c>
      <c r="V87" s="2">
        <f t="shared" si="6"/>
        <v>2012.41</v>
      </c>
      <c r="W87" s="2">
        <f t="shared" si="7"/>
        <v>983.01</v>
      </c>
      <c r="X87" s="2">
        <f t="shared" si="8"/>
        <v>1420.03</v>
      </c>
      <c r="Y87" s="2">
        <f t="shared" si="9"/>
        <v>1853.8</v>
      </c>
    </row>
    <row r="88" spans="1:25">
      <c r="A88">
        <v>44214</v>
      </c>
      <c r="B88" t="s">
        <v>124</v>
      </c>
      <c r="C88" t="s">
        <v>90</v>
      </c>
      <c r="D88" s="2">
        <v>5627.47</v>
      </c>
      <c r="E88" s="2">
        <v>406</v>
      </c>
      <c r="F88" s="2">
        <v>206.97</v>
      </c>
      <c r="G88" s="2">
        <v>0</v>
      </c>
      <c r="H88" s="2">
        <v>62</v>
      </c>
      <c r="I88" s="2">
        <v>389.54</v>
      </c>
      <c r="J88" s="2">
        <v>31.8</v>
      </c>
      <c r="K88" s="2">
        <v>5</v>
      </c>
      <c r="L88" s="2">
        <v>43.7</v>
      </c>
      <c r="M88" s="2">
        <v>31.8</v>
      </c>
      <c r="N88" s="2">
        <v>0.82</v>
      </c>
      <c r="O88" s="2">
        <v>57.44</v>
      </c>
      <c r="P88" s="2">
        <v>0</v>
      </c>
      <c r="Q88" s="3">
        <v>0.31862000000000001</v>
      </c>
      <c r="R88" s="3">
        <v>0.15271999999999999</v>
      </c>
      <c r="S88" s="3">
        <v>0.22395000000000001</v>
      </c>
      <c r="T88" s="3">
        <v>0.30470999999999998</v>
      </c>
      <c r="U88" s="2">
        <f t="shared" si="5"/>
        <v>5461.89</v>
      </c>
      <c r="V88" s="2">
        <f t="shared" si="6"/>
        <v>1740.27</v>
      </c>
      <c r="W88" s="2">
        <f t="shared" si="7"/>
        <v>834.14</v>
      </c>
      <c r="X88" s="2">
        <f t="shared" si="8"/>
        <v>1223.19</v>
      </c>
      <c r="Y88" s="2">
        <f t="shared" si="9"/>
        <v>1664.29</v>
      </c>
    </row>
    <row r="89" spans="1:25">
      <c r="A89">
        <v>44222</v>
      </c>
      <c r="B89" t="s">
        <v>125</v>
      </c>
      <c r="C89" t="s">
        <v>71</v>
      </c>
      <c r="D89" s="2">
        <v>5203.12</v>
      </c>
      <c r="E89" s="2">
        <v>488.4</v>
      </c>
      <c r="F89" s="2">
        <v>0</v>
      </c>
      <c r="G89" s="2">
        <v>0</v>
      </c>
      <c r="H89" s="2">
        <v>215.6</v>
      </c>
      <c r="I89" s="2">
        <v>510.22</v>
      </c>
      <c r="J89" s="2">
        <v>44.1</v>
      </c>
      <c r="K89" s="2">
        <v>4</v>
      </c>
      <c r="L89" s="2">
        <v>22</v>
      </c>
      <c r="M89" s="2">
        <v>10.4</v>
      </c>
      <c r="N89" s="2">
        <v>237.12</v>
      </c>
      <c r="O89" s="2">
        <v>63.13</v>
      </c>
      <c r="P89" s="2">
        <v>1</v>
      </c>
      <c r="Q89" s="3">
        <v>0.33756000000000003</v>
      </c>
      <c r="R89" s="3">
        <v>0.14433000000000001</v>
      </c>
      <c r="S89" s="3">
        <v>0.19722999999999999</v>
      </c>
      <c r="T89" s="3">
        <v>0.32086999999999999</v>
      </c>
      <c r="U89" s="2">
        <f t="shared" si="5"/>
        <v>5203.12</v>
      </c>
      <c r="V89" s="2">
        <f t="shared" si="6"/>
        <v>1756.37</v>
      </c>
      <c r="W89" s="2">
        <f t="shared" si="7"/>
        <v>750.97</v>
      </c>
      <c r="X89" s="2">
        <f t="shared" si="8"/>
        <v>1026.21</v>
      </c>
      <c r="Y89" s="2">
        <f t="shared" si="9"/>
        <v>1669.53</v>
      </c>
    </row>
    <row r="90" spans="1:25">
      <c r="A90">
        <v>44230</v>
      </c>
      <c r="B90" t="s">
        <v>126</v>
      </c>
      <c r="C90" t="s">
        <v>52</v>
      </c>
      <c r="D90" s="2">
        <v>589.76</v>
      </c>
      <c r="E90" s="2">
        <v>50</v>
      </c>
      <c r="F90" s="2">
        <v>31.6</v>
      </c>
      <c r="G90" s="2">
        <v>0</v>
      </c>
      <c r="H90" s="2">
        <v>12</v>
      </c>
      <c r="I90" s="2">
        <v>51</v>
      </c>
      <c r="J90" s="2">
        <v>3</v>
      </c>
      <c r="K90" s="2">
        <v>0</v>
      </c>
      <c r="L90" s="2">
        <v>4</v>
      </c>
      <c r="M90" s="2">
        <v>4</v>
      </c>
      <c r="N90" s="2">
        <v>0</v>
      </c>
      <c r="O90" s="2">
        <v>8.5500000000000007</v>
      </c>
      <c r="P90" s="2">
        <v>2</v>
      </c>
      <c r="Q90" s="3">
        <v>0.29032000000000002</v>
      </c>
      <c r="R90" s="3">
        <v>0.12317</v>
      </c>
      <c r="S90" s="3">
        <v>0.19500999999999999</v>
      </c>
      <c r="T90" s="3">
        <v>0.39150000000000001</v>
      </c>
      <c r="U90" s="2">
        <f t="shared" si="5"/>
        <v>564.48</v>
      </c>
      <c r="V90" s="2">
        <f t="shared" si="6"/>
        <v>163.88</v>
      </c>
      <c r="W90" s="2">
        <f t="shared" si="7"/>
        <v>69.53</v>
      </c>
      <c r="X90" s="2">
        <f t="shared" si="8"/>
        <v>110.08</v>
      </c>
      <c r="Y90" s="2">
        <f t="shared" si="9"/>
        <v>220.99</v>
      </c>
    </row>
    <row r="91" spans="1:25">
      <c r="A91">
        <v>44248</v>
      </c>
      <c r="B91" t="s">
        <v>127</v>
      </c>
      <c r="C91" t="s">
        <v>128</v>
      </c>
      <c r="D91" s="2">
        <v>4038.68</v>
      </c>
      <c r="E91" s="2">
        <v>287</v>
      </c>
      <c r="F91" s="2">
        <v>128.63</v>
      </c>
      <c r="G91" s="2">
        <v>0</v>
      </c>
      <c r="H91" s="2">
        <v>81</v>
      </c>
      <c r="I91" s="2">
        <v>438.47</v>
      </c>
      <c r="J91" s="2">
        <v>48.2</v>
      </c>
      <c r="K91" s="2">
        <v>3</v>
      </c>
      <c r="L91" s="2">
        <v>41.34</v>
      </c>
      <c r="M91" s="2">
        <v>19</v>
      </c>
      <c r="N91" s="2">
        <v>49.38</v>
      </c>
      <c r="O91" s="2">
        <v>47.21</v>
      </c>
      <c r="P91" s="2">
        <v>0</v>
      </c>
      <c r="Q91" s="3">
        <v>0.30497000000000002</v>
      </c>
      <c r="R91" s="3">
        <v>0.14668</v>
      </c>
      <c r="S91" s="3">
        <v>0.22999</v>
      </c>
      <c r="T91" s="3">
        <v>0.31835000000000002</v>
      </c>
      <c r="U91" s="2">
        <f t="shared" si="5"/>
        <v>3935.78</v>
      </c>
      <c r="V91" s="2">
        <f t="shared" si="6"/>
        <v>1200.29</v>
      </c>
      <c r="W91" s="2">
        <f t="shared" si="7"/>
        <v>577.29999999999995</v>
      </c>
      <c r="X91" s="2">
        <f t="shared" si="8"/>
        <v>905.19</v>
      </c>
      <c r="Y91" s="2">
        <f t="shared" si="9"/>
        <v>1252.96</v>
      </c>
    </row>
    <row r="92" spans="1:25">
      <c r="A92">
        <v>44255</v>
      </c>
      <c r="B92" t="s">
        <v>129</v>
      </c>
      <c r="C92" t="s">
        <v>130</v>
      </c>
      <c r="D92" s="2">
        <v>2302.0300000000002</v>
      </c>
      <c r="E92" s="2">
        <v>171</v>
      </c>
      <c r="F92" s="2">
        <v>56.15</v>
      </c>
      <c r="G92" s="2">
        <v>1</v>
      </c>
      <c r="H92" s="2">
        <v>58.6</v>
      </c>
      <c r="I92" s="2">
        <v>176.1</v>
      </c>
      <c r="J92" s="2">
        <v>21.31</v>
      </c>
      <c r="K92" s="2">
        <v>2</v>
      </c>
      <c r="L92" s="2">
        <v>33.799999999999997</v>
      </c>
      <c r="M92" s="2">
        <v>14</v>
      </c>
      <c r="N92" s="2">
        <v>5.88</v>
      </c>
      <c r="O92" s="2">
        <v>21.83</v>
      </c>
      <c r="P92" s="2">
        <v>1</v>
      </c>
      <c r="Q92" s="3">
        <v>0.32765</v>
      </c>
      <c r="R92" s="3">
        <v>0.14871000000000001</v>
      </c>
      <c r="S92" s="3">
        <v>0.23598</v>
      </c>
      <c r="T92" s="3">
        <v>0.28766000000000003</v>
      </c>
      <c r="U92" s="2">
        <f t="shared" si="5"/>
        <v>2257.31</v>
      </c>
      <c r="V92" s="2">
        <f t="shared" si="6"/>
        <v>739.61</v>
      </c>
      <c r="W92" s="2">
        <f t="shared" si="7"/>
        <v>335.68</v>
      </c>
      <c r="X92" s="2">
        <f t="shared" si="8"/>
        <v>532.67999999999995</v>
      </c>
      <c r="Y92" s="2">
        <f t="shared" si="9"/>
        <v>649.34</v>
      </c>
    </row>
    <row r="93" spans="1:25">
      <c r="A93">
        <v>44263</v>
      </c>
      <c r="B93" t="s">
        <v>131</v>
      </c>
      <c r="C93" t="s">
        <v>80</v>
      </c>
      <c r="D93" s="2">
        <v>10087.969999999999</v>
      </c>
      <c r="E93" s="2">
        <v>803.86</v>
      </c>
      <c r="F93" s="2">
        <v>0</v>
      </c>
      <c r="G93" s="2">
        <v>2</v>
      </c>
      <c r="H93" s="2">
        <v>130.77000000000001</v>
      </c>
      <c r="I93" s="2">
        <v>1047.93</v>
      </c>
      <c r="J93" s="2">
        <v>164.18</v>
      </c>
      <c r="K93" s="2">
        <v>17</v>
      </c>
      <c r="L93" s="2">
        <v>74</v>
      </c>
      <c r="M93" s="2">
        <v>91.82</v>
      </c>
      <c r="N93" s="2">
        <v>524.44000000000005</v>
      </c>
      <c r="O93" s="2">
        <v>189.82</v>
      </c>
      <c r="P93" s="2">
        <v>0</v>
      </c>
      <c r="Q93" s="3">
        <v>0.2999</v>
      </c>
      <c r="R93" s="3">
        <v>0.14688999999999999</v>
      </c>
      <c r="S93" s="3">
        <v>0.22256000000000001</v>
      </c>
      <c r="T93" s="3">
        <v>0.33065</v>
      </c>
      <c r="U93" s="2">
        <f t="shared" si="5"/>
        <v>10088.370000000001</v>
      </c>
      <c r="V93" s="2">
        <f t="shared" si="6"/>
        <v>3025.5</v>
      </c>
      <c r="W93" s="2">
        <f t="shared" si="7"/>
        <v>1481.88</v>
      </c>
      <c r="X93" s="2">
        <f t="shared" si="8"/>
        <v>2245.27</v>
      </c>
      <c r="Y93" s="2">
        <f t="shared" si="9"/>
        <v>3335.72</v>
      </c>
    </row>
    <row r="94" spans="1:25">
      <c r="A94">
        <v>44271</v>
      </c>
      <c r="B94" t="s">
        <v>132</v>
      </c>
      <c r="C94" t="s">
        <v>52</v>
      </c>
      <c r="D94" s="2">
        <v>4685.46</v>
      </c>
      <c r="E94" s="2">
        <v>365</v>
      </c>
      <c r="F94" s="2">
        <v>48.32</v>
      </c>
      <c r="G94" s="2">
        <v>0</v>
      </c>
      <c r="H94" s="2">
        <v>70</v>
      </c>
      <c r="I94" s="2">
        <v>239.9</v>
      </c>
      <c r="J94" s="2">
        <v>30.8</v>
      </c>
      <c r="K94" s="2">
        <v>1</v>
      </c>
      <c r="L94" s="2">
        <v>29</v>
      </c>
      <c r="M94" s="2">
        <v>44</v>
      </c>
      <c r="N94" s="2">
        <v>14.5</v>
      </c>
      <c r="O94" s="2">
        <v>3.32</v>
      </c>
      <c r="P94" s="2">
        <v>0</v>
      </c>
      <c r="Q94" s="3">
        <v>0.30731000000000003</v>
      </c>
      <c r="R94" s="3">
        <v>0.15894</v>
      </c>
      <c r="S94" s="3">
        <v>0.23011000000000001</v>
      </c>
      <c r="T94" s="3">
        <v>0.30364000000000002</v>
      </c>
      <c r="U94" s="2">
        <f t="shared" si="5"/>
        <v>4646.8</v>
      </c>
      <c r="V94" s="2">
        <f t="shared" si="6"/>
        <v>1428.01</v>
      </c>
      <c r="W94" s="2">
        <f t="shared" si="7"/>
        <v>738.56</v>
      </c>
      <c r="X94" s="2">
        <f t="shared" si="8"/>
        <v>1069.28</v>
      </c>
      <c r="Y94" s="2">
        <f t="shared" si="9"/>
        <v>1410.95</v>
      </c>
    </row>
    <row r="95" spans="1:25">
      <c r="A95">
        <v>44289</v>
      </c>
      <c r="B95" t="s">
        <v>133</v>
      </c>
      <c r="C95" t="s">
        <v>52</v>
      </c>
      <c r="D95" s="2">
        <v>1455.84</v>
      </c>
      <c r="E95" s="2">
        <v>101</v>
      </c>
      <c r="F95" s="2">
        <v>27</v>
      </c>
      <c r="G95" s="2">
        <v>0</v>
      </c>
      <c r="H95" s="2">
        <v>20</v>
      </c>
      <c r="I95" s="2">
        <v>74</v>
      </c>
      <c r="J95" s="2">
        <v>6</v>
      </c>
      <c r="K95" s="2">
        <v>0</v>
      </c>
      <c r="L95" s="2">
        <v>4</v>
      </c>
      <c r="M95" s="2">
        <v>17</v>
      </c>
      <c r="N95" s="2">
        <v>0</v>
      </c>
      <c r="O95" s="2">
        <v>0.56999999999999995</v>
      </c>
      <c r="P95" s="2">
        <v>0</v>
      </c>
      <c r="Q95" s="3">
        <v>0.28689999999999999</v>
      </c>
      <c r="R95" s="3">
        <v>0.14207</v>
      </c>
      <c r="S95" s="3">
        <v>0.23630999999999999</v>
      </c>
      <c r="T95" s="3">
        <v>0.33472000000000002</v>
      </c>
      <c r="U95" s="2">
        <f t="shared" si="5"/>
        <v>1434.24</v>
      </c>
      <c r="V95" s="2">
        <f t="shared" si="6"/>
        <v>411.48</v>
      </c>
      <c r="W95" s="2">
        <f t="shared" si="7"/>
        <v>203.76</v>
      </c>
      <c r="X95" s="2">
        <f t="shared" si="8"/>
        <v>338.93</v>
      </c>
      <c r="Y95" s="2">
        <f t="shared" si="9"/>
        <v>480.07</v>
      </c>
    </row>
    <row r="96" spans="1:25">
      <c r="A96">
        <v>44297</v>
      </c>
      <c r="B96" t="s">
        <v>134</v>
      </c>
      <c r="C96" t="s">
        <v>135</v>
      </c>
      <c r="D96" s="2">
        <v>5323.23</v>
      </c>
      <c r="E96" s="2">
        <v>485.37</v>
      </c>
      <c r="F96" s="2">
        <v>0</v>
      </c>
      <c r="G96" s="2">
        <v>10</v>
      </c>
      <c r="H96" s="2">
        <v>101.88</v>
      </c>
      <c r="I96" s="2">
        <v>493.93</v>
      </c>
      <c r="J96" s="2">
        <v>113.78</v>
      </c>
      <c r="K96" s="2">
        <v>14</v>
      </c>
      <c r="L96" s="2">
        <v>73.3</v>
      </c>
      <c r="M96" s="2">
        <v>30</v>
      </c>
      <c r="N96" s="2">
        <v>198.77</v>
      </c>
      <c r="O96" s="2">
        <v>3.15</v>
      </c>
      <c r="P96" s="2">
        <v>0</v>
      </c>
      <c r="Q96" s="3">
        <v>0.33762999999999999</v>
      </c>
      <c r="R96" s="3">
        <v>0.14448</v>
      </c>
      <c r="S96" s="3">
        <v>0.23204</v>
      </c>
      <c r="T96" s="3">
        <v>0.28586</v>
      </c>
      <c r="U96" s="2">
        <f t="shared" si="5"/>
        <v>5325.23</v>
      </c>
      <c r="V96" s="2">
        <f t="shared" si="6"/>
        <v>1797.96</v>
      </c>
      <c r="W96" s="2">
        <f t="shared" si="7"/>
        <v>769.39</v>
      </c>
      <c r="X96" s="2">
        <f t="shared" si="8"/>
        <v>1235.67</v>
      </c>
      <c r="Y96" s="2">
        <f t="shared" si="9"/>
        <v>1522.27</v>
      </c>
    </row>
    <row r="97" spans="1:25">
      <c r="A97">
        <v>44305</v>
      </c>
      <c r="B97" t="s">
        <v>136</v>
      </c>
      <c r="C97" t="s">
        <v>16</v>
      </c>
      <c r="D97" s="2">
        <v>3918.69</v>
      </c>
      <c r="E97" s="2">
        <v>260.38</v>
      </c>
      <c r="F97" s="2">
        <v>0</v>
      </c>
      <c r="G97" s="2">
        <v>26</v>
      </c>
      <c r="H97" s="2">
        <v>68.599999999999994</v>
      </c>
      <c r="I97" s="2">
        <v>352.04</v>
      </c>
      <c r="J97" s="2">
        <v>46.5</v>
      </c>
      <c r="K97" s="2">
        <v>2</v>
      </c>
      <c r="L97" s="2">
        <v>31.5</v>
      </c>
      <c r="M97" s="2">
        <v>28.7</v>
      </c>
      <c r="N97" s="2">
        <v>149.83000000000001</v>
      </c>
      <c r="O97" s="2">
        <v>44.67</v>
      </c>
      <c r="P97" s="2">
        <v>0</v>
      </c>
      <c r="Q97" s="3">
        <v>0.27755000000000002</v>
      </c>
      <c r="R97" s="3">
        <v>0.14360999999999999</v>
      </c>
      <c r="S97" s="3">
        <v>0.23447000000000001</v>
      </c>
      <c r="T97" s="3">
        <v>0.34438000000000002</v>
      </c>
      <c r="U97" s="2">
        <f t="shared" si="5"/>
        <v>3923.89</v>
      </c>
      <c r="V97" s="2">
        <f t="shared" si="6"/>
        <v>1089.08</v>
      </c>
      <c r="W97" s="2">
        <f t="shared" si="7"/>
        <v>563.51</v>
      </c>
      <c r="X97" s="2">
        <f t="shared" si="8"/>
        <v>920.03</v>
      </c>
      <c r="Y97" s="2">
        <f t="shared" si="9"/>
        <v>1351.31</v>
      </c>
    </row>
    <row r="98" spans="1:25">
      <c r="A98">
        <v>44313</v>
      </c>
      <c r="B98" t="s">
        <v>137</v>
      </c>
      <c r="C98" t="s">
        <v>52</v>
      </c>
      <c r="D98" s="2">
        <v>1671.11</v>
      </c>
      <c r="E98" s="2">
        <v>103</v>
      </c>
      <c r="F98" s="2">
        <v>16.68</v>
      </c>
      <c r="G98" s="2">
        <v>0</v>
      </c>
      <c r="H98" s="2">
        <v>25</v>
      </c>
      <c r="I98" s="2">
        <v>113.5</v>
      </c>
      <c r="J98" s="2">
        <v>8</v>
      </c>
      <c r="K98" s="2">
        <v>7</v>
      </c>
      <c r="L98" s="2">
        <v>5</v>
      </c>
      <c r="M98" s="2">
        <v>8</v>
      </c>
      <c r="N98" s="2">
        <v>0</v>
      </c>
      <c r="O98" s="2">
        <v>1.19</v>
      </c>
      <c r="P98" s="2">
        <v>0</v>
      </c>
      <c r="Q98" s="3">
        <v>0.3</v>
      </c>
      <c r="R98" s="3">
        <v>0.17152000000000001</v>
      </c>
      <c r="S98" s="3">
        <v>0.22606000000000001</v>
      </c>
      <c r="T98" s="3">
        <v>0.30242000000000002</v>
      </c>
      <c r="U98" s="2">
        <f t="shared" si="5"/>
        <v>1657.77</v>
      </c>
      <c r="V98" s="2">
        <f t="shared" si="6"/>
        <v>497.33</v>
      </c>
      <c r="W98" s="2">
        <f t="shared" si="7"/>
        <v>284.33999999999997</v>
      </c>
      <c r="X98" s="2">
        <f t="shared" si="8"/>
        <v>374.76</v>
      </c>
      <c r="Y98" s="2">
        <f t="shared" si="9"/>
        <v>501.34</v>
      </c>
    </row>
    <row r="99" spans="1:25">
      <c r="A99">
        <v>44321</v>
      </c>
      <c r="B99" t="s">
        <v>138</v>
      </c>
      <c r="C99" t="s">
        <v>26</v>
      </c>
      <c r="D99" s="2">
        <v>3017.15</v>
      </c>
      <c r="E99" s="2">
        <v>211.72</v>
      </c>
      <c r="F99" s="2">
        <v>107.95</v>
      </c>
      <c r="G99" s="2">
        <v>0</v>
      </c>
      <c r="H99" s="2">
        <v>75.400000000000006</v>
      </c>
      <c r="I99" s="2">
        <v>264.88</v>
      </c>
      <c r="J99" s="2">
        <v>44.8</v>
      </c>
      <c r="K99" s="2">
        <v>3</v>
      </c>
      <c r="L99" s="2">
        <v>28.6</v>
      </c>
      <c r="M99" s="2">
        <v>10</v>
      </c>
      <c r="N99" s="2">
        <v>17.899999999999999</v>
      </c>
      <c r="O99" s="2">
        <v>0.19</v>
      </c>
      <c r="P99" s="2">
        <v>0</v>
      </c>
      <c r="Q99" s="3">
        <v>0.28625</v>
      </c>
      <c r="R99" s="3">
        <v>0.14807999999999999</v>
      </c>
      <c r="S99" s="3">
        <v>0.23085</v>
      </c>
      <c r="T99" s="3">
        <v>0.33482000000000001</v>
      </c>
      <c r="U99" s="2">
        <f t="shared" si="5"/>
        <v>2930.79</v>
      </c>
      <c r="V99" s="2">
        <f t="shared" si="6"/>
        <v>838.94</v>
      </c>
      <c r="W99" s="2">
        <f t="shared" si="7"/>
        <v>433.99</v>
      </c>
      <c r="X99" s="2">
        <f t="shared" si="8"/>
        <v>676.57</v>
      </c>
      <c r="Y99" s="2">
        <f t="shared" si="9"/>
        <v>981.29</v>
      </c>
    </row>
    <row r="100" spans="1:25">
      <c r="A100">
        <v>44339</v>
      </c>
      <c r="B100" t="s">
        <v>139</v>
      </c>
      <c r="C100" t="s">
        <v>140</v>
      </c>
      <c r="D100" s="2">
        <v>5410.44</v>
      </c>
      <c r="E100" s="2">
        <v>425.58</v>
      </c>
      <c r="F100" s="2">
        <v>272.29000000000002</v>
      </c>
      <c r="G100" s="2">
        <v>0</v>
      </c>
      <c r="H100" s="2">
        <v>140</v>
      </c>
      <c r="I100" s="2">
        <v>594.83000000000004</v>
      </c>
      <c r="J100" s="2">
        <v>85</v>
      </c>
      <c r="K100" s="2">
        <v>5</v>
      </c>
      <c r="L100" s="2">
        <v>81.3</v>
      </c>
      <c r="M100" s="2">
        <v>35.64</v>
      </c>
      <c r="N100" s="2">
        <v>13.08</v>
      </c>
      <c r="O100" s="2">
        <v>81.78</v>
      </c>
      <c r="P100" s="2">
        <v>0</v>
      </c>
      <c r="Q100" s="3">
        <v>0.30768000000000001</v>
      </c>
      <c r="R100" s="3">
        <v>0.15117</v>
      </c>
      <c r="S100" s="3">
        <v>0.22878000000000001</v>
      </c>
      <c r="T100" s="3">
        <v>0.31237999999999999</v>
      </c>
      <c r="U100" s="2">
        <f t="shared" si="5"/>
        <v>5192.6099999999997</v>
      </c>
      <c r="V100" s="2">
        <f t="shared" si="6"/>
        <v>1597.66</v>
      </c>
      <c r="W100" s="2">
        <f t="shared" si="7"/>
        <v>784.97</v>
      </c>
      <c r="X100" s="2">
        <f t="shared" si="8"/>
        <v>1187.97</v>
      </c>
      <c r="Y100" s="2">
        <f t="shared" si="9"/>
        <v>1622.07</v>
      </c>
    </row>
    <row r="101" spans="1:25">
      <c r="A101">
        <v>44347</v>
      </c>
      <c r="B101" t="s">
        <v>141</v>
      </c>
      <c r="C101" t="s">
        <v>20</v>
      </c>
      <c r="D101" s="2">
        <v>1516.69</v>
      </c>
      <c r="E101" s="2">
        <v>113</v>
      </c>
      <c r="F101" s="2">
        <v>81.8</v>
      </c>
      <c r="G101" s="2">
        <v>0</v>
      </c>
      <c r="H101" s="2">
        <v>29</v>
      </c>
      <c r="I101" s="2">
        <v>192.4</v>
      </c>
      <c r="J101" s="2">
        <v>18</v>
      </c>
      <c r="K101" s="2">
        <v>0.9</v>
      </c>
      <c r="L101" s="2">
        <v>9</v>
      </c>
      <c r="M101" s="2">
        <v>10</v>
      </c>
      <c r="N101" s="2">
        <v>39.93</v>
      </c>
      <c r="O101" s="2">
        <v>9.11</v>
      </c>
      <c r="P101" s="2">
        <v>1</v>
      </c>
      <c r="Q101" s="3">
        <v>0.28410000000000002</v>
      </c>
      <c r="R101" s="3">
        <v>0.14519000000000001</v>
      </c>
      <c r="S101" s="3">
        <v>0.22942000000000001</v>
      </c>
      <c r="T101" s="3">
        <v>0.34128999999999998</v>
      </c>
      <c r="U101" s="2">
        <f t="shared" si="5"/>
        <v>1451.25</v>
      </c>
      <c r="V101" s="2">
        <f t="shared" si="6"/>
        <v>412.3</v>
      </c>
      <c r="W101" s="2">
        <f t="shared" si="7"/>
        <v>210.71</v>
      </c>
      <c r="X101" s="2">
        <f t="shared" si="8"/>
        <v>332.95</v>
      </c>
      <c r="Y101" s="2">
        <f t="shared" si="9"/>
        <v>495.3</v>
      </c>
    </row>
    <row r="102" spans="1:25">
      <c r="A102">
        <v>44354</v>
      </c>
      <c r="B102" t="s">
        <v>142</v>
      </c>
      <c r="C102" t="s">
        <v>7</v>
      </c>
      <c r="D102" s="2">
        <v>4196.03</v>
      </c>
      <c r="E102" s="2">
        <v>319</v>
      </c>
      <c r="F102" s="2">
        <v>0</v>
      </c>
      <c r="G102" s="2">
        <v>24</v>
      </c>
      <c r="H102" s="2">
        <v>40</v>
      </c>
      <c r="I102" s="2">
        <v>581.04</v>
      </c>
      <c r="J102" s="2">
        <v>61.4</v>
      </c>
      <c r="K102" s="2">
        <v>4</v>
      </c>
      <c r="L102" s="2">
        <v>23</v>
      </c>
      <c r="M102" s="2">
        <v>26.89</v>
      </c>
      <c r="N102" s="2">
        <v>167.61</v>
      </c>
      <c r="O102" s="2">
        <v>49.7</v>
      </c>
      <c r="P102" s="2">
        <v>0</v>
      </c>
      <c r="Q102" s="3">
        <v>0.31583</v>
      </c>
      <c r="R102" s="3">
        <v>0.14532999999999999</v>
      </c>
      <c r="S102" s="3">
        <v>0.21739</v>
      </c>
      <c r="T102" s="3">
        <v>0.32145000000000001</v>
      </c>
      <c r="U102" s="2">
        <f t="shared" si="5"/>
        <v>4200.83</v>
      </c>
      <c r="V102" s="2">
        <f t="shared" si="6"/>
        <v>1326.75</v>
      </c>
      <c r="W102" s="2">
        <f t="shared" si="7"/>
        <v>610.51</v>
      </c>
      <c r="X102" s="2">
        <f t="shared" si="8"/>
        <v>913.22</v>
      </c>
      <c r="Y102" s="2">
        <f t="shared" si="9"/>
        <v>1350.36</v>
      </c>
    </row>
    <row r="103" spans="1:25">
      <c r="A103">
        <v>44362</v>
      </c>
      <c r="B103" t="s">
        <v>143</v>
      </c>
      <c r="C103" t="s">
        <v>144</v>
      </c>
      <c r="D103" s="2">
        <v>2869.79</v>
      </c>
      <c r="E103" s="2">
        <v>189</v>
      </c>
      <c r="F103" s="2">
        <v>108.4</v>
      </c>
      <c r="G103" s="2">
        <v>0</v>
      </c>
      <c r="H103" s="2">
        <v>43</v>
      </c>
      <c r="I103" s="2">
        <v>304.88</v>
      </c>
      <c r="J103" s="2">
        <v>19</v>
      </c>
      <c r="K103" s="2">
        <v>3</v>
      </c>
      <c r="L103" s="2">
        <v>25</v>
      </c>
      <c r="M103" s="2">
        <v>30.2</v>
      </c>
      <c r="N103" s="2">
        <v>0.86</v>
      </c>
      <c r="O103" s="2">
        <v>35.020000000000003</v>
      </c>
      <c r="P103" s="2">
        <v>0</v>
      </c>
      <c r="Q103" s="3">
        <v>0.26289000000000001</v>
      </c>
      <c r="R103" s="3">
        <v>0.14398</v>
      </c>
      <c r="S103" s="3">
        <v>0.23172999999999999</v>
      </c>
      <c r="T103" s="3">
        <v>0.36138999999999999</v>
      </c>
      <c r="U103" s="2">
        <f t="shared" si="5"/>
        <v>2783.07</v>
      </c>
      <c r="V103" s="2">
        <f t="shared" si="6"/>
        <v>731.64</v>
      </c>
      <c r="W103" s="2">
        <f t="shared" si="7"/>
        <v>400.71</v>
      </c>
      <c r="X103" s="2">
        <f t="shared" si="8"/>
        <v>644.91999999999996</v>
      </c>
      <c r="Y103" s="2">
        <f t="shared" si="9"/>
        <v>1005.77</v>
      </c>
    </row>
    <row r="104" spans="1:25">
      <c r="A104">
        <v>44370</v>
      </c>
      <c r="B104" t="s">
        <v>145</v>
      </c>
      <c r="C104" t="s">
        <v>16</v>
      </c>
      <c r="D104" s="2">
        <v>3949.17</v>
      </c>
      <c r="E104" s="2">
        <v>268.51</v>
      </c>
      <c r="F104" s="2">
        <v>0</v>
      </c>
      <c r="G104" s="2">
        <v>36</v>
      </c>
      <c r="H104" s="2">
        <v>111</v>
      </c>
      <c r="I104" s="2">
        <v>381.55</v>
      </c>
      <c r="J104" s="2">
        <v>62.6</v>
      </c>
      <c r="K104" s="2">
        <v>1</v>
      </c>
      <c r="L104" s="2">
        <v>19</v>
      </c>
      <c r="M104" s="2">
        <v>60</v>
      </c>
      <c r="N104" s="2">
        <v>85.1</v>
      </c>
      <c r="O104" s="2">
        <v>10.16</v>
      </c>
      <c r="P104" s="2">
        <v>0</v>
      </c>
      <c r="Q104" s="3">
        <v>0.23601</v>
      </c>
      <c r="R104" s="3">
        <v>0.12956000000000001</v>
      </c>
      <c r="S104" s="3">
        <v>0.21018999999999999</v>
      </c>
      <c r="T104" s="3">
        <v>0.42424000000000001</v>
      </c>
      <c r="U104" s="2">
        <f t="shared" si="5"/>
        <v>3956.37</v>
      </c>
      <c r="V104" s="2">
        <f t="shared" si="6"/>
        <v>933.74</v>
      </c>
      <c r="W104" s="2">
        <f t="shared" si="7"/>
        <v>512.59</v>
      </c>
      <c r="X104" s="2">
        <f t="shared" si="8"/>
        <v>831.59</v>
      </c>
      <c r="Y104" s="2">
        <f t="shared" si="9"/>
        <v>1678.45</v>
      </c>
    </row>
    <row r="105" spans="1:25">
      <c r="A105">
        <v>44388</v>
      </c>
      <c r="B105" t="s">
        <v>146</v>
      </c>
      <c r="C105" t="s">
        <v>35</v>
      </c>
      <c r="D105" s="2">
        <v>7775.47</v>
      </c>
      <c r="E105" s="2">
        <v>559</v>
      </c>
      <c r="F105" s="2">
        <v>182.59</v>
      </c>
      <c r="G105" s="2">
        <v>0</v>
      </c>
      <c r="H105" s="2">
        <v>173.8</v>
      </c>
      <c r="I105" s="2">
        <v>623.95000000000005</v>
      </c>
      <c r="J105" s="2">
        <v>64.989999999999995</v>
      </c>
      <c r="K105" s="2">
        <v>7</v>
      </c>
      <c r="L105" s="2">
        <v>40</v>
      </c>
      <c r="M105" s="2">
        <v>88.5</v>
      </c>
      <c r="N105" s="2">
        <v>0.35</v>
      </c>
      <c r="O105" s="2">
        <v>53.57</v>
      </c>
      <c r="P105" s="2">
        <v>1</v>
      </c>
      <c r="Q105" s="3">
        <v>0.30718000000000001</v>
      </c>
      <c r="R105" s="3">
        <v>0.15623999999999999</v>
      </c>
      <c r="S105" s="3">
        <v>0.22502</v>
      </c>
      <c r="T105" s="3">
        <v>0.31156</v>
      </c>
      <c r="U105" s="2">
        <f t="shared" si="5"/>
        <v>7629.4</v>
      </c>
      <c r="V105" s="2">
        <f t="shared" si="6"/>
        <v>2343.6</v>
      </c>
      <c r="W105" s="2">
        <f t="shared" si="7"/>
        <v>1192.02</v>
      </c>
      <c r="X105" s="2">
        <f t="shared" si="8"/>
        <v>1716.77</v>
      </c>
      <c r="Y105" s="2">
        <f t="shared" si="9"/>
        <v>2377.02</v>
      </c>
    </row>
    <row r="106" spans="1:25">
      <c r="A106">
        <v>44396</v>
      </c>
      <c r="B106" t="s">
        <v>147</v>
      </c>
      <c r="C106" t="s">
        <v>48</v>
      </c>
      <c r="D106" s="2">
        <v>5788.12</v>
      </c>
      <c r="E106" s="2">
        <v>476</v>
      </c>
      <c r="F106" s="2">
        <v>98.3</v>
      </c>
      <c r="G106" s="2">
        <v>0</v>
      </c>
      <c r="H106" s="2">
        <v>77</v>
      </c>
      <c r="I106" s="2">
        <v>504.64</v>
      </c>
      <c r="J106" s="2">
        <v>38.799999999999997</v>
      </c>
      <c r="K106" s="2">
        <v>2</v>
      </c>
      <c r="L106" s="2">
        <v>53</v>
      </c>
      <c r="M106" s="2">
        <v>44.5</v>
      </c>
      <c r="N106" s="2">
        <v>86.45</v>
      </c>
      <c r="O106" s="2">
        <v>86.87</v>
      </c>
      <c r="P106" s="2">
        <v>1</v>
      </c>
      <c r="Q106" s="3">
        <v>0.31376999999999999</v>
      </c>
      <c r="R106" s="3">
        <v>0.16299</v>
      </c>
      <c r="S106" s="3">
        <v>0.22670999999999999</v>
      </c>
      <c r="T106" s="3">
        <v>0.29654000000000003</v>
      </c>
      <c r="U106" s="2">
        <f t="shared" si="5"/>
        <v>5709.48</v>
      </c>
      <c r="V106" s="2">
        <f t="shared" si="6"/>
        <v>1791.46</v>
      </c>
      <c r="W106" s="2">
        <f t="shared" si="7"/>
        <v>930.59</v>
      </c>
      <c r="X106" s="2">
        <f t="shared" si="8"/>
        <v>1294.4000000000001</v>
      </c>
      <c r="Y106" s="2">
        <f t="shared" si="9"/>
        <v>1693.09</v>
      </c>
    </row>
    <row r="107" spans="1:25">
      <c r="A107">
        <v>44404</v>
      </c>
      <c r="B107" t="s">
        <v>148</v>
      </c>
      <c r="C107" t="s">
        <v>105</v>
      </c>
      <c r="D107" s="2">
        <v>7349.15</v>
      </c>
      <c r="E107" s="2">
        <v>610.94000000000005</v>
      </c>
      <c r="F107" s="2">
        <v>338.19</v>
      </c>
      <c r="G107" s="2">
        <v>0</v>
      </c>
      <c r="H107" s="2">
        <v>197.9</v>
      </c>
      <c r="I107" s="2">
        <v>780.73</v>
      </c>
      <c r="J107" s="2">
        <v>86.81</v>
      </c>
      <c r="K107" s="2">
        <v>9</v>
      </c>
      <c r="L107" s="2">
        <v>88.76</v>
      </c>
      <c r="M107" s="2">
        <v>57.1</v>
      </c>
      <c r="N107" s="2">
        <v>0.59</v>
      </c>
      <c r="O107" s="2">
        <v>132.61000000000001</v>
      </c>
      <c r="P107" s="2">
        <v>0</v>
      </c>
      <c r="Q107" s="3">
        <v>0.32327</v>
      </c>
      <c r="R107" s="3">
        <v>0.16125</v>
      </c>
      <c r="S107" s="3">
        <v>0.22869</v>
      </c>
      <c r="T107" s="3">
        <v>0.28678999999999999</v>
      </c>
      <c r="U107" s="2">
        <f t="shared" si="5"/>
        <v>7078.6</v>
      </c>
      <c r="V107" s="2">
        <f t="shared" si="6"/>
        <v>2288.3000000000002</v>
      </c>
      <c r="W107" s="2">
        <f t="shared" si="7"/>
        <v>1141.42</v>
      </c>
      <c r="X107" s="2">
        <f t="shared" si="8"/>
        <v>1618.81</v>
      </c>
      <c r="Y107" s="2">
        <f t="shared" si="9"/>
        <v>2030.07</v>
      </c>
    </row>
    <row r="108" spans="1:25">
      <c r="A108">
        <v>44412</v>
      </c>
      <c r="B108" t="s">
        <v>149</v>
      </c>
      <c r="C108" t="s">
        <v>52</v>
      </c>
      <c r="D108" s="2">
        <v>3968.1</v>
      </c>
      <c r="E108" s="2">
        <v>330.25</v>
      </c>
      <c r="F108" s="2">
        <v>230.72</v>
      </c>
      <c r="G108" s="2">
        <v>1</v>
      </c>
      <c r="H108" s="2">
        <v>76.28</v>
      </c>
      <c r="I108" s="2">
        <v>496.66</v>
      </c>
      <c r="J108" s="2">
        <v>80.92</v>
      </c>
      <c r="K108" s="2">
        <v>2</v>
      </c>
      <c r="L108" s="2">
        <v>49.08</v>
      </c>
      <c r="M108" s="2">
        <v>31.76</v>
      </c>
      <c r="N108" s="2">
        <v>0</v>
      </c>
      <c r="O108" s="2">
        <v>38.869999999999997</v>
      </c>
      <c r="P108" s="2">
        <v>0</v>
      </c>
      <c r="Q108" s="3">
        <v>0.32395000000000002</v>
      </c>
      <c r="R108" s="3">
        <v>0.15737999999999999</v>
      </c>
      <c r="S108" s="3">
        <v>0.21367</v>
      </c>
      <c r="T108" s="3">
        <v>0.30499999999999999</v>
      </c>
      <c r="U108" s="2">
        <f t="shared" si="5"/>
        <v>3783.72</v>
      </c>
      <c r="V108" s="2">
        <f t="shared" si="6"/>
        <v>1225.74</v>
      </c>
      <c r="W108" s="2">
        <f t="shared" si="7"/>
        <v>595.48</v>
      </c>
      <c r="X108" s="2">
        <f t="shared" si="8"/>
        <v>808.47</v>
      </c>
      <c r="Y108" s="2">
        <f t="shared" si="9"/>
        <v>1154.03</v>
      </c>
    </row>
    <row r="109" spans="1:25">
      <c r="A109">
        <v>44420</v>
      </c>
      <c r="B109" t="s">
        <v>150</v>
      </c>
      <c r="C109" t="s">
        <v>151</v>
      </c>
      <c r="D109" s="2">
        <v>4184.58</v>
      </c>
      <c r="E109" s="2">
        <v>307.07</v>
      </c>
      <c r="F109" s="2">
        <v>273.72000000000003</v>
      </c>
      <c r="G109" s="2">
        <v>0</v>
      </c>
      <c r="H109" s="2">
        <v>192</v>
      </c>
      <c r="I109" s="2">
        <v>313.95</v>
      </c>
      <c r="J109" s="2">
        <v>44.61</v>
      </c>
      <c r="K109" s="2">
        <v>0</v>
      </c>
      <c r="L109" s="2">
        <v>45.85</v>
      </c>
      <c r="M109" s="2">
        <v>28.5</v>
      </c>
      <c r="N109" s="2">
        <v>12.3</v>
      </c>
      <c r="O109" s="2">
        <v>38.82</v>
      </c>
      <c r="P109" s="2">
        <v>0</v>
      </c>
      <c r="Q109" s="3">
        <v>0.29943999999999998</v>
      </c>
      <c r="R109" s="3">
        <v>0.14421999999999999</v>
      </c>
      <c r="S109" s="3">
        <v>0.22097</v>
      </c>
      <c r="T109" s="3">
        <v>0.33537</v>
      </c>
      <c r="U109" s="2">
        <f t="shared" si="5"/>
        <v>3965.6</v>
      </c>
      <c r="V109" s="2">
        <f t="shared" si="6"/>
        <v>1187.46</v>
      </c>
      <c r="W109" s="2">
        <f t="shared" si="7"/>
        <v>571.91999999999996</v>
      </c>
      <c r="X109" s="2">
        <f t="shared" si="8"/>
        <v>876.28</v>
      </c>
      <c r="Y109" s="2">
        <f t="shared" si="9"/>
        <v>1329.94</v>
      </c>
    </row>
    <row r="110" spans="1:25">
      <c r="A110">
        <v>44438</v>
      </c>
      <c r="B110" t="s">
        <v>152</v>
      </c>
      <c r="C110" t="s">
        <v>153</v>
      </c>
      <c r="D110" s="2">
        <v>2258.6999999999998</v>
      </c>
      <c r="E110" s="2">
        <v>176</v>
      </c>
      <c r="F110" s="2">
        <v>104.86</v>
      </c>
      <c r="G110" s="2">
        <v>0</v>
      </c>
      <c r="H110" s="2">
        <v>62</v>
      </c>
      <c r="I110" s="2">
        <v>237.44</v>
      </c>
      <c r="J110" s="2">
        <v>30</v>
      </c>
      <c r="K110" s="2">
        <v>1</v>
      </c>
      <c r="L110" s="2">
        <v>21</v>
      </c>
      <c r="M110" s="2">
        <v>14</v>
      </c>
      <c r="N110" s="2">
        <v>16.13</v>
      </c>
      <c r="O110" s="2">
        <v>21.27</v>
      </c>
      <c r="P110" s="2">
        <v>0</v>
      </c>
      <c r="Q110" s="3">
        <v>0.28915999999999997</v>
      </c>
      <c r="R110" s="3">
        <v>0.12873000000000001</v>
      </c>
      <c r="S110" s="3">
        <v>0.21296999999999999</v>
      </c>
      <c r="T110" s="3">
        <v>0.36914000000000002</v>
      </c>
      <c r="U110" s="2">
        <f t="shared" si="5"/>
        <v>2174.81</v>
      </c>
      <c r="V110" s="2">
        <f t="shared" si="6"/>
        <v>628.87</v>
      </c>
      <c r="W110" s="2">
        <f t="shared" si="7"/>
        <v>279.95999999999998</v>
      </c>
      <c r="X110" s="2">
        <f t="shared" si="8"/>
        <v>463.17</v>
      </c>
      <c r="Y110" s="2">
        <f t="shared" si="9"/>
        <v>802.81</v>
      </c>
    </row>
    <row r="111" spans="1:25">
      <c r="A111">
        <v>44446</v>
      </c>
      <c r="B111" t="s">
        <v>154</v>
      </c>
      <c r="C111" t="s">
        <v>13</v>
      </c>
      <c r="D111" s="2">
        <v>1298.1300000000001</v>
      </c>
      <c r="E111" s="2">
        <v>97</v>
      </c>
      <c r="F111" s="2">
        <v>27.5</v>
      </c>
      <c r="G111" s="2">
        <v>0</v>
      </c>
      <c r="H111" s="2">
        <v>37</v>
      </c>
      <c r="I111" s="2">
        <v>151.66</v>
      </c>
      <c r="J111" s="2">
        <v>21.8</v>
      </c>
      <c r="K111" s="2">
        <v>3</v>
      </c>
      <c r="L111" s="2">
        <v>8</v>
      </c>
      <c r="M111" s="2">
        <v>0</v>
      </c>
      <c r="N111" s="2">
        <v>7.0000000000000007E-2</v>
      </c>
      <c r="O111" s="2">
        <v>8.19</v>
      </c>
      <c r="P111" s="2">
        <v>0</v>
      </c>
      <c r="Q111" s="3">
        <v>0.28920000000000001</v>
      </c>
      <c r="R111" s="3">
        <v>0.15828</v>
      </c>
      <c r="S111" s="3">
        <v>0.23891000000000001</v>
      </c>
      <c r="T111" s="3">
        <v>0.31361</v>
      </c>
      <c r="U111" s="2">
        <f t="shared" si="5"/>
        <v>1276.1300000000001</v>
      </c>
      <c r="V111" s="2">
        <f t="shared" si="6"/>
        <v>369.06</v>
      </c>
      <c r="W111" s="2">
        <f t="shared" si="7"/>
        <v>201.99</v>
      </c>
      <c r="X111" s="2">
        <f t="shared" si="8"/>
        <v>304.88</v>
      </c>
      <c r="Y111" s="2">
        <f t="shared" si="9"/>
        <v>400.21</v>
      </c>
    </row>
    <row r="112" spans="1:25">
      <c r="A112">
        <v>44453</v>
      </c>
      <c r="B112" t="s">
        <v>155</v>
      </c>
      <c r="C112" t="s">
        <v>107</v>
      </c>
      <c r="D112" s="2">
        <v>6777.71</v>
      </c>
      <c r="E112" s="2">
        <v>591.82000000000005</v>
      </c>
      <c r="F112" s="2">
        <v>209.53</v>
      </c>
      <c r="G112" s="2">
        <v>0</v>
      </c>
      <c r="H112" s="2">
        <v>151</v>
      </c>
      <c r="I112" s="2">
        <v>639.37</v>
      </c>
      <c r="J112" s="2">
        <v>62.26</v>
      </c>
      <c r="K112" s="2">
        <v>4</v>
      </c>
      <c r="L112" s="2">
        <v>76</v>
      </c>
      <c r="M112" s="2">
        <v>51</v>
      </c>
      <c r="N112" s="2">
        <v>0.22</v>
      </c>
      <c r="O112" s="2">
        <v>44.37</v>
      </c>
      <c r="P112" s="2">
        <v>0</v>
      </c>
      <c r="Q112" s="3">
        <v>0.34639999999999999</v>
      </c>
      <c r="R112" s="3">
        <v>0.15104000000000001</v>
      </c>
      <c r="S112" s="3">
        <v>0.22239999999999999</v>
      </c>
      <c r="T112" s="3">
        <v>0.28016000000000002</v>
      </c>
      <c r="U112" s="2">
        <f t="shared" si="5"/>
        <v>6610.09</v>
      </c>
      <c r="V112" s="2">
        <f t="shared" si="6"/>
        <v>2289.7399999999998</v>
      </c>
      <c r="W112" s="2">
        <f t="shared" si="7"/>
        <v>998.39</v>
      </c>
      <c r="X112" s="2">
        <f t="shared" si="8"/>
        <v>1470.08</v>
      </c>
      <c r="Y112" s="2">
        <f t="shared" si="9"/>
        <v>1851.88</v>
      </c>
    </row>
    <row r="113" spans="1:25">
      <c r="A113">
        <v>44461</v>
      </c>
      <c r="B113" t="s">
        <v>156</v>
      </c>
      <c r="C113" t="s">
        <v>157</v>
      </c>
      <c r="D113" s="2">
        <v>324.43</v>
      </c>
      <c r="E113" s="2">
        <v>29</v>
      </c>
      <c r="F113" s="2">
        <v>14.71</v>
      </c>
      <c r="G113" s="2">
        <v>0</v>
      </c>
      <c r="H113" s="2">
        <v>13</v>
      </c>
      <c r="I113" s="2">
        <v>31.04</v>
      </c>
      <c r="J113" s="2">
        <v>8</v>
      </c>
      <c r="K113" s="2">
        <v>0</v>
      </c>
      <c r="L113" s="2">
        <v>3</v>
      </c>
      <c r="M113" s="2">
        <v>1</v>
      </c>
      <c r="N113" s="2">
        <v>0.95</v>
      </c>
      <c r="O113" s="2">
        <v>0.79</v>
      </c>
      <c r="P113" s="2">
        <v>1</v>
      </c>
      <c r="Q113" s="3">
        <v>0.35338000000000003</v>
      </c>
      <c r="R113" s="3">
        <v>0.13783999999999999</v>
      </c>
      <c r="S113" s="3">
        <v>0.22055</v>
      </c>
      <c r="T113" s="3">
        <v>0.28821999999999998</v>
      </c>
      <c r="U113" s="2">
        <f t="shared" si="5"/>
        <v>312.66000000000003</v>
      </c>
      <c r="V113" s="2">
        <f t="shared" si="6"/>
        <v>110.49</v>
      </c>
      <c r="W113" s="2">
        <f t="shared" si="7"/>
        <v>43.1</v>
      </c>
      <c r="X113" s="2">
        <f t="shared" si="8"/>
        <v>68.959999999999994</v>
      </c>
      <c r="Y113" s="2">
        <f t="shared" si="9"/>
        <v>90.11</v>
      </c>
    </row>
    <row r="114" spans="1:25">
      <c r="A114">
        <v>44479</v>
      </c>
      <c r="B114" t="s">
        <v>158</v>
      </c>
      <c r="C114" t="s">
        <v>159</v>
      </c>
      <c r="D114" s="2">
        <v>1983.15</v>
      </c>
      <c r="E114" s="2">
        <v>143</v>
      </c>
      <c r="F114" s="2">
        <v>39.43</v>
      </c>
      <c r="G114" s="2">
        <v>0</v>
      </c>
      <c r="H114" s="2">
        <v>56</v>
      </c>
      <c r="I114" s="2">
        <v>168.24</v>
      </c>
      <c r="J114" s="2">
        <v>23.96</v>
      </c>
      <c r="K114" s="2">
        <v>5</v>
      </c>
      <c r="L114" s="2">
        <v>22.95</v>
      </c>
      <c r="M114" s="2">
        <v>7.89</v>
      </c>
      <c r="N114" s="2">
        <v>77.62</v>
      </c>
      <c r="O114" s="2">
        <v>39.06</v>
      </c>
      <c r="P114" s="2">
        <v>0</v>
      </c>
      <c r="Q114" s="3">
        <v>0.29698000000000002</v>
      </c>
      <c r="R114" s="3">
        <v>0.15351999999999999</v>
      </c>
      <c r="S114" s="3">
        <v>0.22605</v>
      </c>
      <c r="T114" s="3">
        <v>0.32345000000000002</v>
      </c>
      <c r="U114" s="2">
        <f t="shared" si="5"/>
        <v>1951.61</v>
      </c>
      <c r="V114" s="2">
        <f t="shared" si="6"/>
        <v>579.59</v>
      </c>
      <c r="W114" s="2">
        <f t="shared" si="7"/>
        <v>299.61</v>
      </c>
      <c r="X114" s="2">
        <f t="shared" si="8"/>
        <v>441.16</v>
      </c>
      <c r="Y114" s="2">
        <f t="shared" si="9"/>
        <v>631.25</v>
      </c>
    </row>
    <row r="115" spans="1:25">
      <c r="A115">
        <v>44487</v>
      </c>
      <c r="B115" t="s">
        <v>160</v>
      </c>
      <c r="C115" t="s">
        <v>56</v>
      </c>
      <c r="D115" s="2">
        <v>3105.15</v>
      </c>
      <c r="E115" s="2">
        <v>237</v>
      </c>
      <c r="F115" s="2">
        <v>145.78</v>
      </c>
      <c r="G115" s="2">
        <v>0</v>
      </c>
      <c r="H115" s="2">
        <v>78</v>
      </c>
      <c r="I115" s="2">
        <v>369.26</v>
      </c>
      <c r="J115" s="2">
        <v>22.57</v>
      </c>
      <c r="K115" s="2">
        <v>4</v>
      </c>
      <c r="L115" s="2">
        <v>22</v>
      </c>
      <c r="M115" s="2">
        <v>13.28</v>
      </c>
      <c r="N115" s="2">
        <v>5.26</v>
      </c>
      <c r="O115" s="2">
        <v>12.82</v>
      </c>
      <c r="P115" s="2">
        <v>8</v>
      </c>
      <c r="Q115" s="3">
        <v>0.29633999999999999</v>
      </c>
      <c r="R115" s="3">
        <v>0.13927</v>
      </c>
      <c r="S115" s="3">
        <v>0.23769999999999999</v>
      </c>
      <c r="T115" s="3">
        <v>0.32669999999999999</v>
      </c>
      <c r="U115" s="2">
        <f t="shared" si="5"/>
        <v>2988.53</v>
      </c>
      <c r="V115" s="2">
        <f t="shared" si="6"/>
        <v>885.62</v>
      </c>
      <c r="W115" s="2">
        <f t="shared" si="7"/>
        <v>416.21</v>
      </c>
      <c r="X115" s="2">
        <f t="shared" si="8"/>
        <v>710.37</v>
      </c>
      <c r="Y115" s="2">
        <f t="shared" si="9"/>
        <v>976.35</v>
      </c>
    </row>
    <row r="116" spans="1:25">
      <c r="A116">
        <v>44495</v>
      </c>
      <c r="B116" t="s">
        <v>161</v>
      </c>
      <c r="C116" t="s">
        <v>99</v>
      </c>
      <c r="D116" s="2">
        <v>2877.02</v>
      </c>
      <c r="E116" s="2">
        <v>215</v>
      </c>
      <c r="F116" s="2">
        <v>72.739999999999995</v>
      </c>
      <c r="G116" s="2">
        <v>0</v>
      </c>
      <c r="H116" s="2">
        <v>51</v>
      </c>
      <c r="I116" s="2">
        <v>249.37</v>
      </c>
      <c r="J116" s="2">
        <v>23.2</v>
      </c>
      <c r="K116" s="2">
        <v>3</v>
      </c>
      <c r="L116" s="2">
        <v>23.6</v>
      </c>
      <c r="M116" s="2">
        <v>22.6</v>
      </c>
      <c r="N116" s="2">
        <v>6.86</v>
      </c>
      <c r="O116" s="2">
        <v>39.51</v>
      </c>
      <c r="P116" s="2">
        <v>3</v>
      </c>
      <c r="Q116" s="3">
        <v>0.30223</v>
      </c>
      <c r="R116" s="3">
        <v>0.14013999999999999</v>
      </c>
      <c r="S116" s="3">
        <v>0.24368999999999999</v>
      </c>
      <c r="T116" s="3">
        <v>0.31394</v>
      </c>
      <c r="U116" s="2">
        <f t="shared" si="5"/>
        <v>2818.83</v>
      </c>
      <c r="V116" s="2">
        <f t="shared" si="6"/>
        <v>851.93</v>
      </c>
      <c r="W116" s="2">
        <f t="shared" si="7"/>
        <v>395.03</v>
      </c>
      <c r="X116" s="2">
        <f t="shared" si="8"/>
        <v>686.92</v>
      </c>
      <c r="Y116" s="2">
        <f t="shared" si="9"/>
        <v>884.94</v>
      </c>
    </row>
    <row r="117" spans="1:25">
      <c r="A117">
        <v>44503</v>
      </c>
      <c r="B117" t="s">
        <v>162</v>
      </c>
      <c r="C117" t="s">
        <v>7</v>
      </c>
      <c r="D117" s="2">
        <v>4869.82</v>
      </c>
      <c r="E117" s="2">
        <v>321.83</v>
      </c>
      <c r="F117" s="2">
        <v>0</v>
      </c>
      <c r="G117" s="2">
        <v>12</v>
      </c>
      <c r="H117" s="2">
        <v>50</v>
      </c>
      <c r="I117" s="2">
        <v>319.02999999999997</v>
      </c>
      <c r="J117" s="2">
        <v>34</v>
      </c>
      <c r="K117" s="2">
        <v>5</v>
      </c>
      <c r="L117" s="2">
        <v>23.48</v>
      </c>
      <c r="M117" s="2">
        <v>36</v>
      </c>
      <c r="N117" s="2">
        <v>132.79</v>
      </c>
      <c r="O117" s="2">
        <v>23.38</v>
      </c>
      <c r="P117" s="2">
        <v>4</v>
      </c>
      <c r="Q117" s="3">
        <v>0.27000999999999997</v>
      </c>
      <c r="R117" s="3">
        <v>0.13417999999999999</v>
      </c>
      <c r="S117" s="3">
        <v>0.23441000000000001</v>
      </c>
      <c r="T117" s="3">
        <v>0.36138999999999999</v>
      </c>
      <c r="U117" s="2">
        <f t="shared" si="5"/>
        <v>4872.22</v>
      </c>
      <c r="V117" s="2">
        <f t="shared" si="6"/>
        <v>1315.55</v>
      </c>
      <c r="W117" s="2">
        <f t="shared" si="7"/>
        <v>653.75</v>
      </c>
      <c r="X117" s="2">
        <f t="shared" si="8"/>
        <v>1142.0999999999999</v>
      </c>
      <c r="Y117" s="2">
        <f t="shared" si="9"/>
        <v>1760.77</v>
      </c>
    </row>
    <row r="118" spans="1:25">
      <c r="A118">
        <v>44511</v>
      </c>
      <c r="B118" t="s">
        <v>163</v>
      </c>
      <c r="C118" t="s">
        <v>52</v>
      </c>
      <c r="D118" s="2">
        <v>1607.15</v>
      </c>
      <c r="E118" s="2">
        <v>121.67</v>
      </c>
      <c r="F118" s="2">
        <v>124.83</v>
      </c>
      <c r="G118" s="2">
        <v>0</v>
      </c>
      <c r="H118" s="2">
        <v>32.159999999999997</v>
      </c>
      <c r="I118" s="2">
        <v>157.69999999999999</v>
      </c>
      <c r="J118" s="2">
        <v>22.34</v>
      </c>
      <c r="K118" s="2">
        <v>0.5</v>
      </c>
      <c r="L118" s="2">
        <v>5</v>
      </c>
      <c r="M118" s="2">
        <v>14.86</v>
      </c>
      <c r="N118" s="2">
        <v>0</v>
      </c>
      <c r="O118" s="2">
        <v>4.6399999999999997</v>
      </c>
      <c r="P118" s="2">
        <v>4</v>
      </c>
      <c r="Q118" s="3">
        <v>0.27771000000000001</v>
      </c>
      <c r="R118" s="3">
        <v>0.16297</v>
      </c>
      <c r="S118" s="3">
        <v>0.20143</v>
      </c>
      <c r="T118" s="3">
        <v>0.35788999999999999</v>
      </c>
      <c r="U118" s="2">
        <f t="shared" si="5"/>
        <v>1507.29</v>
      </c>
      <c r="V118" s="2">
        <f t="shared" si="6"/>
        <v>418.59</v>
      </c>
      <c r="W118" s="2">
        <f t="shared" si="7"/>
        <v>245.64</v>
      </c>
      <c r="X118" s="2">
        <f t="shared" si="8"/>
        <v>303.61</v>
      </c>
      <c r="Y118" s="2">
        <f t="shared" si="9"/>
        <v>539.44000000000005</v>
      </c>
    </row>
    <row r="119" spans="1:25">
      <c r="A119">
        <v>44529</v>
      </c>
      <c r="B119" t="s">
        <v>164</v>
      </c>
      <c r="C119" t="s">
        <v>16</v>
      </c>
      <c r="D119" s="2">
        <v>4324.55</v>
      </c>
      <c r="E119" s="2">
        <v>247</v>
      </c>
      <c r="F119" s="2">
        <v>87.15</v>
      </c>
      <c r="G119" s="2">
        <v>0</v>
      </c>
      <c r="H119" s="2">
        <v>68</v>
      </c>
      <c r="I119" s="2">
        <v>402.22</v>
      </c>
      <c r="J119" s="2">
        <v>41</v>
      </c>
      <c r="K119" s="2">
        <v>7</v>
      </c>
      <c r="L119" s="2">
        <v>29</v>
      </c>
      <c r="M119" s="2">
        <v>57</v>
      </c>
      <c r="N119" s="2">
        <v>4.28</v>
      </c>
      <c r="O119" s="2">
        <v>41.36</v>
      </c>
      <c r="P119" s="2">
        <v>0</v>
      </c>
      <c r="Q119" s="3">
        <v>0.25335000000000002</v>
      </c>
      <c r="R119" s="3">
        <v>0.15393999999999999</v>
      </c>
      <c r="S119" s="3">
        <v>0.23219999999999999</v>
      </c>
      <c r="T119" s="3">
        <v>0.36052000000000001</v>
      </c>
      <c r="U119" s="2">
        <f t="shared" si="5"/>
        <v>4254.83</v>
      </c>
      <c r="V119" s="2">
        <f t="shared" si="6"/>
        <v>1077.96</v>
      </c>
      <c r="W119" s="2">
        <f t="shared" si="7"/>
        <v>654.99</v>
      </c>
      <c r="X119" s="2">
        <f t="shared" si="8"/>
        <v>987.97</v>
      </c>
      <c r="Y119" s="2">
        <f t="shared" si="9"/>
        <v>1533.95</v>
      </c>
    </row>
    <row r="120" spans="1:25">
      <c r="A120">
        <v>44537</v>
      </c>
      <c r="B120" t="s">
        <v>165</v>
      </c>
      <c r="C120" t="s">
        <v>80</v>
      </c>
      <c r="D120" s="2">
        <v>3972.64</v>
      </c>
      <c r="E120" s="2">
        <v>294.75</v>
      </c>
      <c r="F120" s="2">
        <v>133.18</v>
      </c>
      <c r="G120" s="2">
        <v>0</v>
      </c>
      <c r="H120" s="2">
        <v>59</v>
      </c>
      <c r="I120" s="2">
        <v>324.85000000000002</v>
      </c>
      <c r="J120" s="2">
        <v>30.22</v>
      </c>
      <c r="K120" s="2">
        <v>1</v>
      </c>
      <c r="L120" s="2">
        <v>19</v>
      </c>
      <c r="M120" s="2">
        <v>51</v>
      </c>
      <c r="N120" s="2">
        <v>0.19</v>
      </c>
      <c r="O120" s="2">
        <v>46.9</v>
      </c>
      <c r="P120" s="2">
        <v>0</v>
      </c>
      <c r="Q120" s="3">
        <v>0.31357000000000002</v>
      </c>
      <c r="R120" s="3">
        <v>0.15315000000000001</v>
      </c>
      <c r="S120" s="3">
        <v>0.23036999999999999</v>
      </c>
      <c r="T120" s="3">
        <v>0.30291000000000001</v>
      </c>
      <c r="U120" s="2">
        <f t="shared" si="5"/>
        <v>3866.1</v>
      </c>
      <c r="V120" s="2">
        <f t="shared" si="6"/>
        <v>1212.29</v>
      </c>
      <c r="W120" s="2">
        <f t="shared" si="7"/>
        <v>592.09</v>
      </c>
      <c r="X120" s="2">
        <f t="shared" si="8"/>
        <v>890.63</v>
      </c>
      <c r="Y120" s="2">
        <f t="shared" si="9"/>
        <v>1171.08</v>
      </c>
    </row>
    <row r="121" spans="1:25">
      <c r="A121">
        <v>44545</v>
      </c>
      <c r="B121" t="s">
        <v>166</v>
      </c>
      <c r="C121" t="s">
        <v>16</v>
      </c>
      <c r="D121" s="2">
        <v>4621.9399999999996</v>
      </c>
      <c r="E121" s="2">
        <v>263</v>
      </c>
      <c r="F121" s="2">
        <v>99.4</v>
      </c>
      <c r="G121" s="2">
        <v>0</v>
      </c>
      <c r="H121" s="2">
        <v>60</v>
      </c>
      <c r="I121" s="2">
        <v>252.2</v>
      </c>
      <c r="J121" s="2">
        <v>31.91</v>
      </c>
      <c r="K121" s="2">
        <v>1</v>
      </c>
      <c r="L121" s="2">
        <v>16</v>
      </c>
      <c r="M121" s="2">
        <v>37.200000000000003</v>
      </c>
      <c r="N121" s="2">
        <v>56.37</v>
      </c>
      <c r="O121" s="2">
        <v>28.2</v>
      </c>
      <c r="P121" s="2">
        <v>0</v>
      </c>
      <c r="Q121" s="3">
        <v>0.2631</v>
      </c>
      <c r="R121" s="3">
        <v>0.14185</v>
      </c>
      <c r="S121" s="3">
        <v>0.23175000000000001</v>
      </c>
      <c r="T121" s="3">
        <v>0.36330000000000001</v>
      </c>
      <c r="U121" s="2">
        <f t="shared" si="5"/>
        <v>4542.42</v>
      </c>
      <c r="V121" s="2">
        <f t="shared" si="6"/>
        <v>1195.1099999999999</v>
      </c>
      <c r="W121" s="2">
        <f t="shared" si="7"/>
        <v>644.34</v>
      </c>
      <c r="X121" s="2">
        <f t="shared" si="8"/>
        <v>1052.71</v>
      </c>
      <c r="Y121" s="2">
        <f t="shared" si="9"/>
        <v>1650.26</v>
      </c>
    </row>
    <row r="122" spans="1:25">
      <c r="A122">
        <v>44552</v>
      </c>
      <c r="B122" t="s">
        <v>167</v>
      </c>
      <c r="C122" t="s">
        <v>5</v>
      </c>
      <c r="D122" s="2">
        <v>2270.0300000000002</v>
      </c>
      <c r="E122" s="2">
        <v>156</v>
      </c>
      <c r="F122" s="2">
        <v>0</v>
      </c>
      <c r="G122" s="2">
        <v>50</v>
      </c>
      <c r="H122" s="2">
        <v>20</v>
      </c>
      <c r="I122" s="2">
        <v>169.19</v>
      </c>
      <c r="J122" s="2">
        <v>19.5</v>
      </c>
      <c r="K122" s="2">
        <v>0</v>
      </c>
      <c r="L122" s="2">
        <v>9.8699999999999992</v>
      </c>
      <c r="M122" s="2">
        <v>13.45</v>
      </c>
      <c r="N122" s="2">
        <v>112.45</v>
      </c>
      <c r="O122" s="2">
        <v>32.840000000000003</v>
      </c>
      <c r="P122" s="2">
        <v>0</v>
      </c>
      <c r="Q122" s="3">
        <v>0.28381000000000001</v>
      </c>
      <c r="R122" s="3">
        <v>0.15014</v>
      </c>
      <c r="S122" s="3">
        <v>0.24068999999999999</v>
      </c>
      <c r="T122" s="3">
        <v>0.32535999999999998</v>
      </c>
      <c r="U122" s="2">
        <f t="shared" si="5"/>
        <v>2280.0300000000002</v>
      </c>
      <c r="V122" s="2">
        <f t="shared" si="6"/>
        <v>647.1</v>
      </c>
      <c r="W122" s="2">
        <f t="shared" si="7"/>
        <v>342.32</v>
      </c>
      <c r="X122" s="2">
        <f t="shared" si="8"/>
        <v>548.78</v>
      </c>
      <c r="Y122" s="2">
        <f t="shared" si="9"/>
        <v>741.83</v>
      </c>
    </row>
    <row r="123" spans="1:25">
      <c r="A123">
        <v>44560</v>
      </c>
      <c r="B123" t="s">
        <v>168</v>
      </c>
      <c r="C123" t="s">
        <v>24</v>
      </c>
      <c r="D123" s="2">
        <v>3031.91</v>
      </c>
      <c r="E123" s="2">
        <v>243</v>
      </c>
      <c r="F123" s="2">
        <v>78.849999999999994</v>
      </c>
      <c r="G123" s="2">
        <v>0</v>
      </c>
      <c r="H123" s="2">
        <v>55</v>
      </c>
      <c r="I123" s="2">
        <v>264.89</v>
      </c>
      <c r="J123" s="2">
        <v>32.049999999999997</v>
      </c>
      <c r="K123" s="2">
        <v>1</v>
      </c>
      <c r="L123" s="2">
        <v>22</v>
      </c>
      <c r="M123" s="2">
        <v>14.8</v>
      </c>
      <c r="N123" s="2">
        <v>4.96</v>
      </c>
      <c r="O123" s="2">
        <v>22.74</v>
      </c>
      <c r="P123" s="2">
        <v>4</v>
      </c>
      <c r="Q123" s="3">
        <v>0.31208000000000002</v>
      </c>
      <c r="R123" s="3">
        <v>0.15705</v>
      </c>
      <c r="S123" s="3">
        <v>0.24027000000000001</v>
      </c>
      <c r="T123" s="3">
        <v>0.29060000000000002</v>
      </c>
      <c r="U123" s="2">
        <f t="shared" si="5"/>
        <v>2968.83</v>
      </c>
      <c r="V123" s="2">
        <f t="shared" si="6"/>
        <v>926.51</v>
      </c>
      <c r="W123" s="2">
        <f t="shared" si="7"/>
        <v>466.25</v>
      </c>
      <c r="X123" s="2">
        <f t="shared" si="8"/>
        <v>713.32</v>
      </c>
      <c r="Y123" s="2">
        <f t="shared" si="9"/>
        <v>862.74</v>
      </c>
    </row>
    <row r="124" spans="1:25">
      <c r="A124">
        <v>44578</v>
      </c>
      <c r="B124" t="s">
        <v>169</v>
      </c>
      <c r="C124" t="s">
        <v>52</v>
      </c>
      <c r="D124" s="2">
        <v>2331.27</v>
      </c>
      <c r="E124" s="2">
        <v>188</v>
      </c>
      <c r="F124" s="2">
        <v>61.94</v>
      </c>
      <c r="G124" s="2">
        <v>0</v>
      </c>
      <c r="H124" s="2">
        <v>56</v>
      </c>
      <c r="I124" s="2">
        <v>166.4</v>
      </c>
      <c r="J124" s="2">
        <v>26.82</v>
      </c>
      <c r="K124" s="2">
        <v>2</v>
      </c>
      <c r="L124" s="2">
        <v>11</v>
      </c>
      <c r="M124" s="2">
        <v>20</v>
      </c>
      <c r="N124" s="2">
        <v>0</v>
      </c>
      <c r="O124" s="2">
        <v>3.87</v>
      </c>
      <c r="P124" s="2">
        <v>0</v>
      </c>
      <c r="Q124" s="3">
        <v>0.33200000000000002</v>
      </c>
      <c r="R124" s="3">
        <v>0.14374999999999999</v>
      </c>
      <c r="S124" s="3">
        <v>0.21762000000000001</v>
      </c>
      <c r="T124" s="3">
        <v>0.30663000000000001</v>
      </c>
      <c r="U124" s="2">
        <f t="shared" si="5"/>
        <v>2281.7199999999998</v>
      </c>
      <c r="V124" s="2">
        <f t="shared" si="6"/>
        <v>757.53</v>
      </c>
      <c r="W124" s="2">
        <f t="shared" si="7"/>
        <v>328</v>
      </c>
      <c r="X124" s="2">
        <f t="shared" si="8"/>
        <v>496.55</v>
      </c>
      <c r="Y124" s="2">
        <f t="shared" si="9"/>
        <v>699.64</v>
      </c>
    </row>
    <row r="125" spans="1:25">
      <c r="A125">
        <v>44586</v>
      </c>
      <c r="B125" t="s">
        <v>170</v>
      </c>
      <c r="C125" t="s">
        <v>48</v>
      </c>
      <c r="D125" s="2">
        <v>2192.4</v>
      </c>
      <c r="E125" s="2">
        <v>137</v>
      </c>
      <c r="F125" s="2">
        <v>0</v>
      </c>
      <c r="G125" s="2">
        <v>8</v>
      </c>
      <c r="H125" s="2">
        <v>26</v>
      </c>
      <c r="I125" s="2">
        <v>130.15</v>
      </c>
      <c r="J125" s="2">
        <v>6</v>
      </c>
      <c r="K125" s="2">
        <v>1</v>
      </c>
      <c r="L125" s="2">
        <v>17</v>
      </c>
      <c r="M125" s="2">
        <v>24</v>
      </c>
      <c r="N125" s="2">
        <v>6.7</v>
      </c>
      <c r="O125" s="2">
        <v>4.32</v>
      </c>
      <c r="P125" s="2">
        <v>0</v>
      </c>
      <c r="Q125" s="3">
        <v>0.29127999999999998</v>
      </c>
      <c r="R125" s="3">
        <v>0.15642</v>
      </c>
      <c r="S125" s="3">
        <v>0.24312</v>
      </c>
      <c r="T125" s="3">
        <v>0.30917</v>
      </c>
      <c r="U125" s="2">
        <f t="shared" si="5"/>
        <v>2194</v>
      </c>
      <c r="V125" s="2">
        <f t="shared" si="6"/>
        <v>639.07000000000005</v>
      </c>
      <c r="W125" s="2">
        <f t="shared" si="7"/>
        <v>343.19</v>
      </c>
      <c r="X125" s="2">
        <f t="shared" si="8"/>
        <v>533.41</v>
      </c>
      <c r="Y125" s="2">
        <f t="shared" si="9"/>
        <v>678.32</v>
      </c>
    </row>
    <row r="126" spans="1:25">
      <c r="A126">
        <v>44594</v>
      </c>
      <c r="B126" t="s">
        <v>171</v>
      </c>
      <c r="C126" t="s">
        <v>80</v>
      </c>
      <c r="D126" s="2">
        <v>1207.3900000000001</v>
      </c>
      <c r="E126" s="2">
        <v>85</v>
      </c>
      <c r="F126" s="2">
        <v>63.95</v>
      </c>
      <c r="G126" s="2">
        <v>0</v>
      </c>
      <c r="H126" s="2">
        <v>17</v>
      </c>
      <c r="I126" s="2">
        <v>105.8</v>
      </c>
      <c r="J126" s="2">
        <v>11.43</v>
      </c>
      <c r="K126" s="2">
        <v>0</v>
      </c>
      <c r="L126" s="2">
        <v>4</v>
      </c>
      <c r="M126" s="2">
        <v>7.5</v>
      </c>
      <c r="N126" s="2">
        <v>0.14000000000000001</v>
      </c>
      <c r="O126" s="2">
        <v>2.72</v>
      </c>
      <c r="P126" s="2">
        <v>0</v>
      </c>
      <c r="Q126" s="3">
        <v>0.27875</v>
      </c>
      <c r="R126" s="3">
        <v>0.13936999999999999</v>
      </c>
      <c r="S126" s="3">
        <v>0.23868</v>
      </c>
      <c r="T126" s="3">
        <v>0.34321000000000002</v>
      </c>
      <c r="U126" s="2">
        <f t="shared" si="5"/>
        <v>1156.23</v>
      </c>
      <c r="V126" s="2">
        <f t="shared" si="6"/>
        <v>322.3</v>
      </c>
      <c r="W126" s="2">
        <f t="shared" si="7"/>
        <v>161.13999999999999</v>
      </c>
      <c r="X126" s="2">
        <f t="shared" si="8"/>
        <v>275.97000000000003</v>
      </c>
      <c r="Y126" s="2">
        <f t="shared" si="9"/>
        <v>396.83</v>
      </c>
    </row>
    <row r="127" spans="1:25">
      <c r="A127">
        <v>44602</v>
      </c>
      <c r="B127" t="s">
        <v>172</v>
      </c>
      <c r="C127" t="s">
        <v>144</v>
      </c>
      <c r="D127" s="2">
        <v>3928.14</v>
      </c>
      <c r="E127" s="2">
        <v>233.79</v>
      </c>
      <c r="F127" s="2">
        <v>0</v>
      </c>
      <c r="G127" s="2">
        <v>0</v>
      </c>
      <c r="H127" s="2">
        <v>52.8</v>
      </c>
      <c r="I127" s="2">
        <v>316.62</v>
      </c>
      <c r="J127" s="2">
        <v>66</v>
      </c>
      <c r="K127" s="2">
        <v>6.9</v>
      </c>
      <c r="L127" s="2">
        <v>30.8</v>
      </c>
      <c r="M127" s="2">
        <v>28</v>
      </c>
      <c r="N127" s="2">
        <v>259.74</v>
      </c>
      <c r="O127" s="2">
        <v>27.89</v>
      </c>
      <c r="P127" s="2">
        <v>0</v>
      </c>
      <c r="Q127" s="3">
        <v>0.27272999999999997</v>
      </c>
      <c r="R127" s="3">
        <v>0.15387000000000001</v>
      </c>
      <c r="S127" s="3">
        <v>0.24085999999999999</v>
      </c>
      <c r="T127" s="3">
        <v>0.33255000000000001</v>
      </c>
      <c r="U127" s="2">
        <f t="shared" si="5"/>
        <v>3928.14</v>
      </c>
      <c r="V127" s="2">
        <f t="shared" si="6"/>
        <v>1071.32</v>
      </c>
      <c r="W127" s="2">
        <f t="shared" si="7"/>
        <v>604.41999999999996</v>
      </c>
      <c r="X127" s="2">
        <f t="shared" si="8"/>
        <v>946.13</v>
      </c>
      <c r="Y127" s="2">
        <f t="shared" si="9"/>
        <v>1306.3</v>
      </c>
    </row>
    <row r="128" spans="1:25">
      <c r="A128">
        <v>44610</v>
      </c>
      <c r="B128" t="s">
        <v>173</v>
      </c>
      <c r="C128" t="s">
        <v>174</v>
      </c>
      <c r="D128" s="2">
        <v>1734.87</v>
      </c>
      <c r="E128" s="2">
        <v>123</v>
      </c>
      <c r="F128" s="2">
        <v>60.36</v>
      </c>
      <c r="G128" s="2">
        <v>0</v>
      </c>
      <c r="H128" s="2">
        <v>36</v>
      </c>
      <c r="I128" s="2">
        <v>172.9</v>
      </c>
      <c r="J128" s="2">
        <v>7</v>
      </c>
      <c r="K128" s="2">
        <v>1</v>
      </c>
      <c r="L128" s="2">
        <v>5</v>
      </c>
      <c r="M128" s="2">
        <v>4</v>
      </c>
      <c r="N128" s="2">
        <v>9.2100000000000009</v>
      </c>
      <c r="O128" s="2">
        <v>20.3</v>
      </c>
      <c r="P128" s="2">
        <v>11</v>
      </c>
      <c r="Q128" s="3">
        <v>0.29625000000000001</v>
      </c>
      <c r="R128" s="3">
        <v>0.15236</v>
      </c>
      <c r="S128" s="3">
        <v>0.24002000000000001</v>
      </c>
      <c r="T128" s="3">
        <v>0.31136999999999998</v>
      </c>
      <c r="U128" s="2">
        <f t="shared" si="5"/>
        <v>1686.58</v>
      </c>
      <c r="V128" s="2">
        <f t="shared" si="6"/>
        <v>499.65</v>
      </c>
      <c r="W128" s="2">
        <f t="shared" si="7"/>
        <v>256.97000000000003</v>
      </c>
      <c r="X128" s="2">
        <f t="shared" si="8"/>
        <v>404.81</v>
      </c>
      <c r="Y128" s="2">
        <f t="shared" si="9"/>
        <v>525.15</v>
      </c>
    </row>
    <row r="129" spans="1:25">
      <c r="A129">
        <v>44628</v>
      </c>
      <c r="B129" t="s">
        <v>175</v>
      </c>
      <c r="C129" t="s">
        <v>176</v>
      </c>
      <c r="D129" s="2">
        <v>3128.92</v>
      </c>
      <c r="E129" s="2">
        <v>303.07</v>
      </c>
      <c r="F129" s="2">
        <v>27.8</v>
      </c>
      <c r="G129" s="2">
        <v>0</v>
      </c>
      <c r="H129" s="2">
        <v>46</v>
      </c>
      <c r="I129" s="2">
        <v>221.21</v>
      </c>
      <c r="J129" s="2">
        <v>84.72</v>
      </c>
      <c r="K129" s="2">
        <v>2</v>
      </c>
      <c r="L129" s="2">
        <v>16</v>
      </c>
      <c r="M129" s="2">
        <v>16.5</v>
      </c>
      <c r="N129" s="2">
        <v>15.76</v>
      </c>
      <c r="O129" s="2">
        <v>12.19</v>
      </c>
      <c r="P129" s="2">
        <v>0</v>
      </c>
      <c r="Q129" s="3">
        <v>0.34677999999999998</v>
      </c>
      <c r="R129" s="3">
        <v>0.16339000000000001</v>
      </c>
      <c r="S129" s="3">
        <v>0.2084</v>
      </c>
      <c r="T129" s="3">
        <v>0.28143000000000001</v>
      </c>
      <c r="U129" s="2">
        <f t="shared" si="5"/>
        <v>3106.68</v>
      </c>
      <c r="V129" s="2">
        <f t="shared" si="6"/>
        <v>1077.33</v>
      </c>
      <c r="W129" s="2">
        <f t="shared" si="7"/>
        <v>507.6</v>
      </c>
      <c r="X129" s="2">
        <f t="shared" si="8"/>
        <v>647.42999999999995</v>
      </c>
      <c r="Y129" s="2">
        <f t="shared" si="9"/>
        <v>874.31</v>
      </c>
    </row>
    <row r="130" spans="1:25">
      <c r="A130">
        <v>44636</v>
      </c>
      <c r="B130" t="s">
        <v>177</v>
      </c>
      <c r="C130" t="s">
        <v>16</v>
      </c>
      <c r="D130" s="2">
        <v>13285.54</v>
      </c>
      <c r="E130" s="2">
        <v>832.51</v>
      </c>
      <c r="F130" s="2">
        <v>0</v>
      </c>
      <c r="G130" s="2">
        <v>0</v>
      </c>
      <c r="H130" s="2">
        <v>286</v>
      </c>
      <c r="I130" s="2">
        <v>1669.04</v>
      </c>
      <c r="J130" s="2">
        <v>181.02</v>
      </c>
      <c r="K130" s="2">
        <v>9</v>
      </c>
      <c r="L130" s="2">
        <v>130</v>
      </c>
      <c r="M130" s="2">
        <v>148.33000000000001</v>
      </c>
      <c r="N130" s="2">
        <v>418.72</v>
      </c>
      <c r="O130" s="2">
        <v>181.07</v>
      </c>
      <c r="P130" s="2">
        <v>0</v>
      </c>
      <c r="Q130" s="3">
        <v>0.25413999999999998</v>
      </c>
      <c r="R130" s="3">
        <v>0.13891000000000001</v>
      </c>
      <c r="S130" s="3">
        <v>0.23622000000000001</v>
      </c>
      <c r="T130" s="3">
        <v>0.37073</v>
      </c>
      <c r="U130" s="2">
        <f t="shared" si="5"/>
        <v>13285.54</v>
      </c>
      <c r="V130" s="2">
        <f t="shared" si="6"/>
        <v>3376.39</v>
      </c>
      <c r="W130" s="2">
        <f t="shared" si="7"/>
        <v>1845.49</v>
      </c>
      <c r="X130" s="2">
        <f t="shared" si="8"/>
        <v>3138.31</v>
      </c>
      <c r="Y130" s="2">
        <f t="shared" si="9"/>
        <v>4925.3500000000004</v>
      </c>
    </row>
    <row r="131" spans="1:25">
      <c r="A131">
        <v>44644</v>
      </c>
      <c r="B131" t="s">
        <v>178</v>
      </c>
      <c r="C131" t="s">
        <v>179</v>
      </c>
      <c r="D131" s="2">
        <v>3744.98</v>
      </c>
      <c r="E131" s="2">
        <v>275</v>
      </c>
      <c r="F131" s="2">
        <v>282.67</v>
      </c>
      <c r="G131" s="2">
        <v>0</v>
      </c>
      <c r="H131" s="2">
        <v>99.46</v>
      </c>
      <c r="I131" s="2">
        <v>304.01</v>
      </c>
      <c r="J131" s="2">
        <v>40.4</v>
      </c>
      <c r="K131" s="2">
        <v>3.76</v>
      </c>
      <c r="L131" s="2">
        <v>30.52</v>
      </c>
      <c r="M131" s="2">
        <v>11</v>
      </c>
      <c r="N131" s="2">
        <v>0.12</v>
      </c>
      <c r="O131" s="2">
        <v>0</v>
      </c>
      <c r="P131" s="2">
        <v>0</v>
      </c>
      <c r="Q131" s="3">
        <v>0.28539999999999999</v>
      </c>
      <c r="R131" s="3">
        <v>0.15336</v>
      </c>
      <c r="S131" s="3">
        <v>0.24303</v>
      </c>
      <c r="T131" s="3">
        <v>0.31820999999999999</v>
      </c>
      <c r="U131" s="2">
        <f t="shared" si="5"/>
        <v>3518.84</v>
      </c>
      <c r="V131" s="2">
        <f t="shared" si="6"/>
        <v>1004.28</v>
      </c>
      <c r="W131" s="2">
        <f t="shared" si="7"/>
        <v>539.65</v>
      </c>
      <c r="X131" s="2">
        <f t="shared" si="8"/>
        <v>855.18</v>
      </c>
      <c r="Y131" s="2">
        <f t="shared" si="9"/>
        <v>1119.73</v>
      </c>
    </row>
    <row r="132" spans="1:25">
      <c r="A132">
        <v>44651</v>
      </c>
      <c r="B132" t="s">
        <v>180</v>
      </c>
      <c r="C132" t="s">
        <v>181</v>
      </c>
      <c r="D132" s="2">
        <v>1757.25</v>
      </c>
      <c r="E132" s="2">
        <v>124</v>
      </c>
      <c r="F132" s="2">
        <v>118.74</v>
      </c>
      <c r="G132" s="2">
        <v>0</v>
      </c>
      <c r="H132" s="2">
        <v>40.36</v>
      </c>
      <c r="I132" s="2">
        <v>195.99</v>
      </c>
      <c r="J132" s="2">
        <v>20.93</v>
      </c>
      <c r="K132" s="2">
        <v>3</v>
      </c>
      <c r="L132" s="2">
        <v>22.72</v>
      </c>
      <c r="M132" s="2">
        <v>11.58</v>
      </c>
      <c r="N132" s="2">
        <v>9.1</v>
      </c>
      <c r="O132" s="2">
        <v>0.45</v>
      </c>
      <c r="P132" s="2">
        <v>0</v>
      </c>
      <c r="Q132" s="3">
        <v>0.27727000000000002</v>
      </c>
      <c r="R132" s="3">
        <v>0.15212000000000001</v>
      </c>
      <c r="S132" s="3">
        <v>0.23421</v>
      </c>
      <c r="T132" s="3">
        <v>0.33639000000000002</v>
      </c>
      <c r="U132" s="2">
        <f t="shared" si="5"/>
        <v>1662.26</v>
      </c>
      <c r="V132" s="2">
        <f t="shared" si="6"/>
        <v>460.89</v>
      </c>
      <c r="W132" s="2">
        <f t="shared" si="7"/>
        <v>252.86</v>
      </c>
      <c r="X132" s="2">
        <f t="shared" si="8"/>
        <v>389.32</v>
      </c>
      <c r="Y132" s="2">
        <f t="shared" si="9"/>
        <v>559.16999999999996</v>
      </c>
    </row>
    <row r="133" spans="1:25">
      <c r="A133">
        <v>44669</v>
      </c>
      <c r="B133" t="s">
        <v>182</v>
      </c>
      <c r="C133" t="s">
        <v>157</v>
      </c>
      <c r="D133" s="2">
        <v>2991.13</v>
      </c>
      <c r="E133" s="2">
        <v>268.62</v>
      </c>
      <c r="F133" s="2">
        <v>75.08</v>
      </c>
      <c r="G133" s="2">
        <v>0</v>
      </c>
      <c r="H133" s="2">
        <v>84.2</v>
      </c>
      <c r="I133" s="2">
        <v>343.75</v>
      </c>
      <c r="J133" s="2">
        <v>54.21</v>
      </c>
      <c r="K133" s="2">
        <v>3</v>
      </c>
      <c r="L133" s="2">
        <v>46</v>
      </c>
      <c r="M133" s="2">
        <v>16</v>
      </c>
      <c r="N133" s="2">
        <v>17.559999999999999</v>
      </c>
      <c r="O133" s="2">
        <v>24.01</v>
      </c>
      <c r="P133" s="2">
        <v>0</v>
      </c>
      <c r="Q133" s="3">
        <v>0.37506</v>
      </c>
      <c r="R133" s="3">
        <v>0.16037999999999999</v>
      </c>
      <c r="S133" s="3">
        <v>0.20613000000000001</v>
      </c>
      <c r="T133" s="3">
        <v>0.25841999999999998</v>
      </c>
      <c r="U133" s="2">
        <f t="shared" si="5"/>
        <v>2931.07</v>
      </c>
      <c r="V133" s="2">
        <f t="shared" si="6"/>
        <v>1099.33</v>
      </c>
      <c r="W133" s="2">
        <f t="shared" si="7"/>
        <v>470.09</v>
      </c>
      <c r="X133" s="2">
        <f t="shared" si="8"/>
        <v>604.17999999999995</v>
      </c>
      <c r="Y133" s="2">
        <f t="shared" si="9"/>
        <v>757.45</v>
      </c>
    </row>
    <row r="134" spans="1:25">
      <c r="A134">
        <v>44677</v>
      </c>
      <c r="B134" t="s">
        <v>183</v>
      </c>
      <c r="C134" t="s">
        <v>52</v>
      </c>
      <c r="D134" s="2">
        <v>5150.5</v>
      </c>
      <c r="E134" s="2">
        <v>382.68</v>
      </c>
      <c r="F134" s="2">
        <v>98.54</v>
      </c>
      <c r="G134" s="2">
        <v>0</v>
      </c>
      <c r="H134" s="2">
        <v>39.200000000000003</v>
      </c>
      <c r="I134" s="2">
        <v>505.68</v>
      </c>
      <c r="J134" s="2">
        <v>88.45</v>
      </c>
      <c r="K134" s="2">
        <v>5</v>
      </c>
      <c r="L134" s="2">
        <v>41.22</v>
      </c>
      <c r="M134" s="2">
        <v>38.200000000000003</v>
      </c>
      <c r="N134" s="2">
        <v>0</v>
      </c>
      <c r="O134" s="2">
        <v>35.69</v>
      </c>
      <c r="P134" s="2">
        <v>1</v>
      </c>
      <c r="Q134" s="3">
        <v>0.30538999999999999</v>
      </c>
      <c r="R134" s="3">
        <v>0.14246</v>
      </c>
      <c r="S134" s="3">
        <v>0.22275</v>
      </c>
      <c r="T134" s="3">
        <v>0.32940000000000003</v>
      </c>
      <c r="U134" s="2">
        <f t="shared" si="5"/>
        <v>5071.67</v>
      </c>
      <c r="V134" s="2">
        <f t="shared" si="6"/>
        <v>1548.84</v>
      </c>
      <c r="W134" s="2">
        <f t="shared" si="7"/>
        <v>722.51</v>
      </c>
      <c r="X134" s="2">
        <f t="shared" si="8"/>
        <v>1129.71</v>
      </c>
      <c r="Y134" s="2">
        <f t="shared" si="9"/>
        <v>1670.61</v>
      </c>
    </row>
    <row r="135" spans="1:25">
      <c r="A135">
        <v>44685</v>
      </c>
      <c r="B135" t="s">
        <v>184</v>
      </c>
      <c r="C135" t="s">
        <v>117</v>
      </c>
      <c r="D135" s="2">
        <v>3050.15</v>
      </c>
      <c r="E135" s="2">
        <v>245.67</v>
      </c>
      <c r="F135" s="2">
        <v>94.8</v>
      </c>
      <c r="G135" s="2">
        <v>0</v>
      </c>
      <c r="H135" s="2">
        <v>130</v>
      </c>
      <c r="I135" s="2">
        <v>262</v>
      </c>
      <c r="J135" s="2">
        <v>50.04</v>
      </c>
      <c r="K135" s="2">
        <v>2</v>
      </c>
      <c r="L135" s="2">
        <v>46</v>
      </c>
      <c r="M135" s="2">
        <v>35</v>
      </c>
      <c r="N135" s="2">
        <v>8.82</v>
      </c>
      <c r="O135" s="2">
        <v>11.49</v>
      </c>
      <c r="P135" s="2">
        <v>0</v>
      </c>
      <c r="Q135" s="3">
        <v>0.29809999999999998</v>
      </c>
      <c r="R135" s="3">
        <v>0.16372999999999999</v>
      </c>
      <c r="S135" s="3">
        <v>0.22936000000000001</v>
      </c>
      <c r="T135" s="3">
        <v>0.30880999999999997</v>
      </c>
      <c r="U135" s="2">
        <f t="shared" si="5"/>
        <v>2974.31</v>
      </c>
      <c r="V135" s="2">
        <f t="shared" si="6"/>
        <v>886.64</v>
      </c>
      <c r="W135" s="2">
        <f t="shared" si="7"/>
        <v>486.98</v>
      </c>
      <c r="X135" s="2">
        <f t="shared" si="8"/>
        <v>682.19</v>
      </c>
      <c r="Y135" s="2">
        <f t="shared" si="9"/>
        <v>918.5</v>
      </c>
    </row>
    <row r="136" spans="1:25">
      <c r="A136">
        <v>44693</v>
      </c>
      <c r="B136" t="s">
        <v>185</v>
      </c>
      <c r="C136" t="s">
        <v>52</v>
      </c>
      <c r="D136" s="2">
        <v>1438.18</v>
      </c>
      <c r="E136" s="2">
        <v>102</v>
      </c>
      <c r="F136" s="2">
        <v>68.849999999999994</v>
      </c>
      <c r="G136" s="2">
        <v>0</v>
      </c>
      <c r="H136" s="2">
        <v>24</v>
      </c>
      <c r="I136" s="2">
        <v>138.32</v>
      </c>
      <c r="J136" s="2">
        <v>14.8</v>
      </c>
      <c r="K136" s="2">
        <v>2</v>
      </c>
      <c r="L136" s="2">
        <v>6</v>
      </c>
      <c r="M136" s="2">
        <v>12.63</v>
      </c>
      <c r="N136" s="2">
        <v>0</v>
      </c>
      <c r="O136" s="2">
        <v>12.2</v>
      </c>
      <c r="P136" s="2">
        <v>0</v>
      </c>
      <c r="Q136" s="3">
        <v>0.29509000000000002</v>
      </c>
      <c r="R136" s="3">
        <v>0.16578000000000001</v>
      </c>
      <c r="S136" s="3">
        <v>0.23341999999999999</v>
      </c>
      <c r="T136" s="3">
        <v>0.30570000000000003</v>
      </c>
      <c r="U136" s="2">
        <f t="shared" si="5"/>
        <v>1383.1</v>
      </c>
      <c r="V136" s="2">
        <f t="shared" si="6"/>
        <v>408.14</v>
      </c>
      <c r="W136" s="2">
        <f t="shared" si="7"/>
        <v>229.29</v>
      </c>
      <c r="X136" s="2">
        <f t="shared" si="8"/>
        <v>322.83999999999997</v>
      </c>
      <c r="Y136" s="2">
        <f t="shared" si="9"/>
        <v>422.81</v>
      </c>
    </row>
    <row r="137" spans="1:25">
      <c r="A137">
        <v>44701</v>
      </c>
      <c r="B137" t="s">
        <v>186</v>
      </c>
      <c r="C137" t="s">
        <v>16</v>
      </c>
      <c r="D137" s="2">
        <v>2702.5</v>
      </c>
      <c r="E137" s="2">
        <v>176</v>
      </c>
      <c r="F137" s="2">
        <v>0</v>
      </c>
      <c r="G137" s="2">
        <v>11</v>
      </c>
      <c r="H137" s="2">
        <v>49</v>
      </c>
      <c r="I137" s="2">
        <v>169.8</v>
      </c>
      <c r="J137" s="2">
        <v>25.7</v>
      </c>
      <c r="K137" s="2">
        <v>0.9</v>
      </c>
      <c r="L137" s="2">
        <v>16.5</v>
      </c>
      <c r="M137" s="2">
        <v>18</v>
      </c>
      <c r="N137" s="2">
        <v>8.6300000000000008</v>
      </c>
      <c r="O137" s="2">
        <v>0.12</v>
      </c>
      <c r="P137" s="2">
        <v>0</v>
      </c>
      <c r="Q137" s="3">
        <v>0.27173999999999998</v>
      </c>
      <c r="R137" s="3">
        <v>0.15229999999999999</v>
      </c>
      <c r="S137" s="3">
        <v>0.22695000000000001</v>
      </c>
      <c r="T137" s="3">
        <v>0.34900999999999999</v>
      </c>
      <c r="U137" s="2">
        <f t="shared" si="5"/>
        <v>2704.7</v>
      </c>
      <c r="V137" s="2">
        <f t="shared" si="6"/>
        <v>734.98</v>
      </c>
      <c r="W137" s="2">
        <f t="shared" si="7"/>
        <v>411.93</v>
      </c>
      <c r="X137" s="2">
        <f t="shared" si="8"/>
        <v>613.83000000000004</v>
      </c>
      <c r="Y137" s="2">
        <f t="shared" si="9"/>
        <v>943.97</v>
      </c>
    </row>
    <row r="138" spans="1:25">
      <c r="A138">
        <v>44719</v>
      </c>
      <c r="B138" t="s">
        <v>187</v>
      </c>
      <c r="C138" t="s">
        <v>52</v>
      </c>
      <c r="D138" s="2">
        <v>995.85</v>
      </c>
      <c r="E138" s="2">
        <v>78.540000000000006</v>
      </c>
      <c r="F138" s="2">
        <v>63.73</v>
      </c>
      <c r="G138" s="2">
        <v>0</v>
      </c>
      <c r="H138" s="2">
        <v>38</v>
      </c>
      <c r="I138" s="2">
        <v>126.24</v>
      </c>
      <c r="J138" s="2">
        <v>18.72</v>
      </c>
      <c r="K138" s="2">
        <v>2</v>
      </c>
      <c r="L138" s="2">
        <v>6</v>
      </c>
      <c r="M138" s="2">
        <v>2.86</v>
      </c>
      <c r="N138" s="2">
        <v>0</v>
      </c>
      <c r="O138" s="2">
        <v>4.13</v>
      </c>
      <c r="P138" s="2">
        <v>6</v>
      </c>
      <c r="Q138" s="3">
        <v>0.29053000000000001</v>
      </c>
      <c r="R138" s="3">
        <v>0.16213</v>
      </c>
      <c r="S138" s="3">
        <v>0.25245000000000001</v>
      </c>
      <c r="T138" s="3">
        <v>0.29488999999999999</v>
      </c>
      <c r="U138" s="2">
        <f t="shared" si="5"/>
        <v>944.87</v>
      </c>
      <c r="V138" s="2">
        <f t="shared" si="6"/>
        <v>274.51</v>
      </c>
      <c r="W138" s="2">
        <f t="shared" si="7"/>
        <v>153.19</v>
      </c>
      <c r="X138" s="2">
        <f t="shared" si="8"/>
        <v>238.53</v>
      </c>
      <c r="Y138" s="2">
        <f t="shared" si="9"/>
        <v>278.63</v>
      </c>
    </row>
    <row r="139" spans="1:25">
      <c r="A139">
        <v>44727</v>
      </c>
      <c r="B139" t="s">
        <v>188</v>
      </c>
      <c r="C139" t="s">
        <v>189</v>
      </c>
      <c r="D139" s="2">
        <v>2251.0700000000002</v>
      </c>
      <c r="E139" s="2">
        <v>138</v>
      </c>
      <c r="F139" s="2">
        <v>0</v>
      </c>
      <c r="G139" s="2">
        <v>34</v>
      </c>
      <c r="H139" s="2">
        <v>41</v>
      </c>
      <c r="I139" s="2">
        <v>277.19</v>
      </c>
      <c r="J139" s="2">
        <v>24.14</v>
      </c>
      <c r="K139" s="2">
        <v>3.91</v>
      </c>
      <c r="L139" s="2">
        <v>28</v>
      </c>
      <c r="M139" s="2">
        <v>29</v>
      </c>
      <c r="N139" s="2">
        <v>66.14</v>
      </c>
      <c r="O139" s="2">
        <v>37.99</v>
      </c>
      <c r="P139" s="2">
        <v>0</v>
      </c>
      <c r="Q139" s="3">
        <v>0.26350000000000001</v>
      </c>
      <c r="R139" s="3">
        <v>0.13239999999999999</v>
      </c>
      <c r="S139" s="3">
        <v>0.23605999999999999</v>
      </c>
      <c r="T139" s="3">
        <v>0.36803000000000002</v>
      </c>
      <c r="U139" s="2">
        <f t="shared" si="5"/>
        <v>2257.87</v>
      </c>
      <c r="V139" s="2">
        <f t="shared" si="6"/>
        <v>594.95000000000005</v>
      </c>
      <c r="W139" s="2">
        <f t="shared" si="7"/>
        <v>298.94</v>
      </c>
      <c r="X139" s="2">
        <f t="shared" si="8"/>
        <v>532.99</v>
      </c>
      <c r="Y139" s="2">
        <f t="shared" si="9"/>
        <v>830.96</v>
      </c>
    </row>
    <row r="140" spans="1:25">
      <c r="A140">
        <v>44735</v>
      </c>
      <c r="B140" t="s">
        <v>190</v>
      </c>
      <c r="C140" t="s">
        <v>75</v>
      </c>
      <c r="D140" s="2">
        <v>2254.54</v>
      </c>
      <c r="E140" s="2">
        <v>199</v>
      </c>
      <c r="F140" s="2">
        <v>0</v>
      </c>
      <c r="G140" s="2">
        <v>11</v>
      </c>
      <c r="H140" s="2">
        <v>68</v>
      </c>
      <c r="I140" s="2">
        <v>177.57</v>
      </c>
      <c r="J140" s="2">
        <v>12</v>
      </c>
      <c r="K140" s="2">
        <v>0</v>
      </c>
      <c r="L140" s="2">
        <v>11</v>
      </c>
      <c r="M140" s="2">
        <v>12.8</v>
      </c>
      <c r="N140" s="2">
        <v>21.96</v>
      </c>
      <c r="O140" s="2">
        <v>6.91</v>
      </c>
      <c r="P140" s="2">
        <v>2</v>
      </c>
      <c r="Q140" s="3">
        <v>0.30403000000000002</v>
      </c>
      <c r="R140" s="3">
        <v>0.14931</v>
      </c>
      <c r="S140" s="3">
        <v>0.222</v>
      </c>
      <c r="T140" s="3">
        <v>0.32466</v>
      </c>
      <c r="U140" s="2">
        <f t="shared" si="5"/>
        <v>2256.7399999999998</v>
      </c>
      <c r="V140" s="2">
        <f t="shared" si="6"/>
        <v>686.12</v>
      </c>
      <c r="W140" s="2">
        <f t="shared" si="7"/>
        <v>336.95</v>
      </c>
      <c r="X140" s="2">
        <f t="shared" si="8"/>
        <v>501</v>
      </c>
      <c r="Y140" s="2">
        <f t="shared" si="9"/>
        <v>732.67</v>
      </c>
    </row>
    <row r="141" spans="1:25">
      <c r="A141">
        <v>44743</v>
      </c>
      <c r="B141" t="s">
        <v>191</v>
      </c>
      <c r="C141" t="s">
        <v>111</v>
      </c>
      <c r="D141" s="2">
        <v>3804.88</v>
      </c>
      <c r="E141" s="2">
        <v>299.77999999999997</v>
      </c>
      <c r="F141" s="2">
        <v>0</v>
      </c>
      <c r="G141" s="2">
        <v>0</v>
      </c>
      <c r="H141" s="2">
        <v>91.7</v>
      </c>
      <c r="I141" s="2">
        <v>403.06</v>
      </c>
      <c r="J141" s="2">
        <v>73.52</v>
      </c>
      <c r="K141" s="2">
        <v>6</v>
      </c>
      <c r="L141" s="2">
        <v>49</v>
      </c>
      <c r="M141" s="2">
        <v>14</v>
      </c>
      <c r="N141" s="2">
        <v>130.87</v>
      </c>
      <c r="O141" s="2">
        <v>42.36</v>
      </c>
      <c r="P141" s="2">
        <v>0</v>
      </c>
      <c r="Q141" s="3">
        <v>0.31230000000000002</v>
      </c>
      <c r="R141" s="3">
        <v>0.14682999999999999</v>
      </c>
      <c r="S141" s="3">
        <v>0.21221999999999999</v>
      </c>
      <c r="T141" s="3">
        <v>0.32865</v>
      </c>
      <c r="U141" s="2">
        <f t="shared" si="5"/>
        <v>3804.88</v>
      </c>
      <c r="V141" s="2">
        <f t="shared" si="6"/>
        <v>1188.26</v>
      </c>
      <c r="W141" s="2">
        <f t="shared" si="7"/>
        <v>558.66999999999996</v>
      </c>
      <c r="X141" s="2">
        <f t="shared" si="8"/>
        <v>807.47</v>
      </c>
      <c r="Y141" s="2">
        <f t="shared" si="9"/>
        <v>1250.47</v>
      </c>
    </row>
    <row r="142" spans="1:25">
      <c r="A142">
        <v>44750</v>
      </c>
      <c r="B142" t="s">
        <v>192</v>
      </c>
      <c r="C142" t="s">
        <v>16</v>
      </c>
      <c r="D142" s="2">
        <v>5480.49</v>
      </c>
      <c r="E142" s="2">
        <v>367.72</v>
      </c>
      <c r="F142" s="2">
        <v>0</v>
      </c>
      <c r="G142" s="2">
        <v>36</v>
      </c>
      <c r="H142" s="2">
        <v>43</v>
      </c>
      <c r="I142" s="2">
        <v>512.20000000000005</v>
      </c>
      <c r="J142" s="2">
        <v>101.9</v>
      </c>
      <c r="K142" s="2">
        <v>7.5</v>
      </c>
      <c r="L142" s="2">
        <v>33.4</v>
      </c>
      <c r="M142" s="2">
        <v>65.5</v>
      </c>
      <c r="N142" s="2">
        <v>42.03</v>
      </c>
      <c r="O142" s="2">
        <v>12.19</v>
      </c>
      <c r="P142" s="2">
        <v>0</v>
      </c>
      <c r="Q142" s="3">
        <v>0.28309000000000001</v>
      </c>
      <c r="R142" s="3">
        <v>0.15329999999999999</v>
      </c>
      <c r="S142" s="3">
        <v>0.22470999999999999</v>
      </c>
      <c r="T142" s="3">
        <v>0.33889999999999998</v>
      </c>
      <c r="U142" s="2">
        <f t="shared" si="5"/>
        <v>5487.69</v>
      </c>
      <c r="V142" s="2">
        <f t="shared" si="6"/>
        <v>1553.51</v>
      </c>
      <c r="W142" s="2">
        <f t="shared" si="7"/>
        <v>841.26</v>
      </c>
      <c r="X142" s="2">
        <f t="shared" si="8"/>
        <v>1233.1400000000001</v>
      </c>
      <c r="Y142" s="2">
        <f t="shared" si="9"/>
        <v>1859.78</v>
      </c>
    </row>
    <row r="143" spans="1:25">
      <c r="A143">
        <v>44768</v>
      </c>
      <c r="B143" t="s">
        <v>193</v>
      </c>
      <c r="C143" t="s">
        <v>80</v>
      </c>
      <c r="D143" s="2">
        <v>1898.73</v>
      </c>
      <c r="E143" s="2">
        <v>122</v>
      </c>
      <c r="F143" s="2">
        <v>63.98</v>
      </c>
      <c r="G143" s="2">
        <v>0</v>
      </c>
      <c r="H143" s="2">
        <v>27</v>
      </c>
      <c r="I143" s="2">
        <v>171.03</v>
      </c>
      <c r="J143" s="2">
        <v>14.31</v>
      </c>
      <c r="K143" s="2">
        <v>5</v>
      </c>
      <c r="L143" s="2">
        <v>15</v>
      </c>
      <c r="M143" s="2">
        <v>26</v>
      </c>
      <c r="N143" s="2">
        <v>1.27</v>
      </c>
      <c r="O143" s="2">
        <v>30.41</v>
      </c>
      <c r="P143" s="2">
        <v>0</v>
      </c>
      <c r="Q143" s="3">
        <v>0.27409</v>
      </c>
      <c r="R143" s="3">
        <v>0.14682999999999999</v>
      </c>
      <c r="S143" s="3">
        <v>0.23338</v>
      </c>
      <c r="T143" s="3">
        <v>0.34570000000000001</v>
      </c>
      <c r="U143" s="2">
        <f t="shared" ref="U143:U206" si="10">ROUND(D143-(0.8*F143)+(0.2*G143),2)</f>
        <v>1847.55</v>
      </c>
      <c r="V143" s="2">
        <f t="shared" ref="V143:V206" si="11">ROUND(Q143*U143,2)</f>
        <v>506.39</v>
      </c>
      <c r="W143" s="2">
        <f t="shared" ref="W143:W206" si="12">ROUND(R143*U143,2)</f>
        <v>271.27999999999997</v>
      </c>
      <c r="X143" s="2">
        <f t="shared" ref="X143:X206" si="13">ROUND(S143*U143,2)</f>
        <v>431.18</v>
      </c>
      <c r="Y143" s="2">
        <f t="shared" ref="Y143:Y206" si="14">ROUND(T143*U143,2)</f>
        <v>638.70000000000005</v>
      </c>
    </row>
    <row r="144" spans="1:25">
      <c r="A144">
        <v>44776</v>
      </c>
      <c r="B144" t="s">
        <v>194</v>
      </c>
      <c r="C144" t="s">
        <v>135</v>
      </c>
      <c r="D144" s="2">
        <v>2186.3000000000002</v>
      </c>
      <c r="E144" s="2">
        <v>124</v>
      </c>
      <c r="F144" s="2">
        <v>215.41</v>
      </c>
      <c r="G144" s="2">
        <v>0</v>
      </c>
      <c r="H144" s="2">
        <v>38</v>
      </c>
      <c r="I144" s="2">
        <v>195.08</v>
      </c>
      <c r="J144" s="2">
        <v>10.58</v>
      </c>
      <c r="K144" s="2">
        <v>0</v>
      </c>
      <c r="L144" s="2">
        <v>20</v>
      </c>
      <c r="M144" s="2">
        <v>7.76</v>
      </c>
      <c r="N144" s="2">
        <v>17.41</v>
      </c>
      <c r="O144" s="2">
        <v>6.57</v>
      </c>
      <c r="P144" s="2">
        <v>0</v>
      </c>
      <c r="Q144" s="3">
        <v>0.26562999999999998</v>
      </c>
      <c r="R144" s="3">
        <v>0.15609000000000001</v>
      </c>
      <c r="S144" s="3">
        <v>0.23186000000000001</v>
      </c>
      <c r="T144" s="3">
        <v>0.34642000000000001</v>
      </c>
      <c r="U144" s="2">
        <f t="shared" si="10"/>
        <v>2013.97</v>
      </c>
      <c r="V144" s="2">
        <f t="shared" si="11"/>
        <v>534.97</v>
      </c>
      <c r="W144" s="2">
        <f t="shared" si="12"/>
        <v>314.36</v>
      </c>
      <c r="X144" s="2">
        <f t="shared" si="13"/>
        <v>466.96</v>
      </c>
      <c r="Y144" s="2">
        <f t="shared" si="14"/>
        <v>697.68</v>
      </c>
    </row>
    <row r="145" spans="1:25">
      <c r="A145">
        <v>44784</v>
      </c>
      <c r="B145" t="s">
        <v>195</v>
      </c>
      <c r="C145" t="s">
        <v>196</v>
      </c>
      <c r="D145" s="2">
        <v>4273.6499999999996</v>
      </c>
      <c r="E145" s="2">
        <v>373</v>
      </c>
      <c r="F145" s="2">
        <v>202.32</v>
      </c>
      <c r="G145" s="2">
        <v>0</v>
      </c>
      <c r="H145" s="2">
        <v>96.62</v>
      </c>
      <c r="I145" s="2">
        <v>465.32</v>
      </c>
      <c r="J145" s="2">
        <v>47.76</v>
      </c>
      <c r="K145" s="2">
        <v>7</v>
      </c>
      <c r="L145" s="2">
        <v>61.5</v>
      </c>
      <c r="M145" s="2">
        <v>31.2</v>
      </c>
      <c r="N145" s="2">
        <v>10.16</v>
      </c>
      <c r="O145" s="2">
        <v>2.94</v>
      </c>
      <c r="P145" s="2">
        <v>0</v>
      </c>
      <c r="Q145" s="3">
        <v>0.32767000000000002</v>
      </c>
      <c r="R145" s="3">
        <v>0.14646000000000001</v>
      </c>
      <c r="S145" s="3">
        <v>0.21801999999999999</v>
      </c>
      <c r="T145" s="3">
        <v>0.30785000000000001</v>
      </c>
      <c r="U145" s="2">
        <f t="shared" si="10"/>
        <v>4111.79</v>
      </c>
      <c r="V145" s="2">
        <f t="shared" si="11"/>
        <v>1347.31</v>
      </c>
      <c r="W145" s="2">
        <f t="shared" si="12"/>
        <v>602.21</v>
      </c>
      <c r="X145" s="2">
        <f t="shared" si="13"/>
        <v>896.45</v>
      </c>
      <c r="Y145" s="2">
        <f t="shared" si="14"/>
        <v>1265.81</v>
      </c>
    </row>
    <row r="146" spans="1:25">
      <c r="A146">
        <v>44792</v>
      </c>
      <c r="B146" t="s">
        <v>197</v>
      </c>
      <c r="C146" t="s">
        <v>16</v>
      </c>
      <c r="D146" s="2">
        <v>4343.62</v>
      </c>
      <c r="E146" s="2">
        <v>307.41000000000003</v>
      </c>
      <c r="F146" s="2">
        <v>0</v>
      </c>
      <c r="G146" s="2">
        <v>83</v>
      </c>
      <c r="H146" s="2">
        <v>70</v>
      </c>
      <c r="I146" s="2">
        <v>464.04</v>
      </c>
      <c r="J146" s="2">
        <v>80.28</v>
      </c>
      <c r="K146" s="2">
        <v>0</v>
      </c>
      <c r="L146" s="2">
        <v>37.5</v>
      </c>
      <c r="M146" s="2">
        <v>57</v>
      </c>
      <c r="N146" s="2">
        <v>87.9</v>
      </c>
      <c r="O146" s="2">
        <v>29.34</v>
      </c>
      <c r="P146" s="2">
        <v>0</v>
      </c>
      <c r="Q146" s="3">
        <v>0.26224999999999998</v>
      </c>
      <c r="R146" s="3">
        <v>0.13239000000000001</v>
      </c>
      <c r="S146" s="3">
        <v>0.22805</v>
      </c>
      <c r="T146" s="3">
        <v>0.37730999999999998</v>
      </c>
      <c r="U146" s="2">
        <f t="shared" si="10"/>
        <v>4360.22</v>
      </c>
      <c r="V146" s="2">
        <f t="shared" si="11"/>
        <v>1143.47</v>
      </c>
      <c r="W146" s="2">
        <f t="shared" si="12"/>
        <v>577.25</v>
      </c>
      <c r="X146" s="2">
        <f t="shared" si="13"/>
        <v>994.35</v>
      </c>
      <c r="Y146" s="2">
        <f t="shared" si="14"/>
        <v>1645.15</v>
      </c>
    </row>
    <row r="147" spans="1:25">
      <c r="A147">
        <v>44800</v>
      </c>
      <c r="B147" t="s">
        <v>198</v>
      </c>
      <c r="C147" t="s">
        <v>29</v>
      </c>
      <c r="D147" s="2">
        <v>22483.08</v>
      </c>
      <c r="E147" s="2">
        <v>1793.16</v>
      </c>
      <c r="F147" s="2">
        <v>0</v>
      </c>
      <c r="G147" s="2">
        <v>0</v>
      </c>
      <c r="H147" s="2">
        <v>446.1</v>
      </c>
      <c r="I147" s="2">
        <v>2062.96</v>
      </c>
      <c r="J147" s="2">
        <v>225.39</v>
      </c>
      <c r="K147" s="2">
        <v>17.03</v>
      </c>
      <c r="L147" s="2">
        <v>70.819999999999993</v>
      </c>
      <c r="M147" s="2">
        <v>117.71</v>
      </c>
      <c r="N147" s="2">
        <v>780.14</v>
      </c>
      <c r="O147" s="2">
        <v>181.92</v>
      </c>
      <c r="P147" s="2">
        <v>7</v>
      </c>
      <c r="Q147" s="3">
        <v>0.29598000000000002</v>
      </c>
      <c r="R147" s="3">
        <v>0.15745000000000001</v>
      </c>
      <c r="S147" s="3">
        <v>0.23297000000000001</v>
      </c>
      <c r="T147" s="3">
        <v>0.31358999999999998</v>
      </c>
      <c r="U147" s="2">
        <f t="shared" si="10"/>
        <v>22483.08</v>
      </c>
      <c r="V147" s="2">
        <f t="shared" si="11"/>
        <v>6654.54</v>
      </c>
      <c r="W147" s="2">
        <f t="shared" si="12"/>
        <v>3539.96</v>
      </c>
      <c r="X147" s="2">
        <f t="shared" si="13"/>
        <v>5237.88</v>
      </c>
      <c r="Y147" s="2">
        <f t="shared" si="14"/>
        <v>7050.47</v>
      </c>
    </row>
    <row r="148" spans="1:25">
      <c r="A148">
        <v>44818</v>
      </c>
      <c r="B148" t="s">
        <v>199</v>
      </c>
      <c r="C148" t="s">
        <v>200</v>
      </c>
      <c r="D148" s="2">
        <v>9121.34</v>
      </c>
      <c r="E148" s="2">
        <v>767.86</v>
      </c>
      <c r="F148" s="2">
        <v>264.64</v>
      </c>
      <c r="G148" s="2">
        <v>0</v>
      </c>
      <c r="H148" s="2">
        <v>159</v>
      </c>
      <c r="I148" s="2">
        <v>782.96</v>
      </c>
      <c r="J148" s="2">
        <v>104.83</v>
      </c>
      <c r="K148" s="2">
        <v>7</v>
      </c>
      <c r="L148" s="2">
        <v>110</v>
      </c>
      <c r="M148" s="2">
        <v>51.01</v>
      </c>
      <c r="N148" s="2">
        <v>6.29</v>
      </c>
      <c r="O148" s="2">
        <v>161.24</v>
      </c>
      <c r="P148" s="2">
        <v>0</v>
      </c>
      <c r="Q148" s="3">
        <v>0.32956999999999997</v>
      </c>
      <c r="R148" s="3">
        <v>0.15784999999999999</v>
      </c>
      <c r="S148" s="3">
        <v>0.21249000000000001</v>
      </c>
      <c r="T148" s="3">
        <v>0.30009000000000002</v>
      </c>
      <c r="U148" s="2">
        <f t="shared" si="10"/>
        <v>8909.6299999999992</v>
      </c>
      <c r="V148" s="2">
        <f t="shared" si="11"/>
        <v>2936.35</v>
      </c>
      <c r="W148" s="2">
        <f t="shared" si="12"/>
        <v>1406.39</v>
      </c>
      <c r="X148" s="2">
        <f t="shared" si="13"/>
        <v>1893.21</v>
      </c>
      <c r="Y148" s="2">
        <f t="shared" si="14"/>
        <v>2673.69</v>
      </c>
    </row>
    <row r="149" spans="1:25">
      <c r="A149">
        <v>44826</v>
      </c>
      <c r="B149" t="s">
        <v>201</v>
      </c>
      <c r="C149" t="s">
        <v>202</v>
      </c>
      <c r="D149" s="2">
        <v>2013.34</v>
      </c>
      <c r="E149" s="2">
        <v>174.95</v>
      </c>
      <c r="F149" s="2">
        <v>51.89</v>
      </c>
      <c r="G149" s="2">
        <v>0</v>
      </c>
      <c r="H149" s="2">
        <v>27</v>
      </c>
      <c r="I149" s="2">
        <v>187</v>
      </c>
      <c r="J149" s="2">
        <v>24.6</v>
      </c>
      <c r="K149" s="2">
        <v>3</v>
      </c>
      <c r="L149" s="2">
        <v>57</v>
      </c>
      <c r="M149" s="2">
        <v>6</v>
      </c>
      <c r="N149" s="2">
        <v>54.04</v>
      </c>
      <c r="O149" s="2">
        <v>18.88</v>
      </c>
      <c r="P149" s="2">
        <v>0</v>
      </c>
      <c r="Q149" s="3">
        <v>0.30675999999999998</v>
      </c>
      <c r="R149" s="3">
        <v>0.15090000000000001</v>
      </c>
      <c r="S149" s="3">
        <v>0.22072</v>
      </c>
      <c r="T149" s="3">
        <v>0.32162000000000002</v>
      </c>
      <c r="U149" s="2">
        <f t="shared" si="10"/>
        <v>1971.83</v>
      </c>
      <c r="V149" s="2">
        <f t="shared" si="11"/>
        <v>604.88</v>
      </c>
      <c r="W149" s="2">
        <f t="shared" si="12"/>
        <v>297.55</v>
      </c>
      <c r="X149" s="2">
        <f t="shared" si="13"/>
        <v>435.22</v>
      </c>
      <c r="Y149" s="2">
        <f t="shared" si="14"/>
        <v>634.17999999999995</v>
      </c>
    </row>
    <row r="150" spans="1:25">
      <c r="A150">
        <v>44834</v>
      </c>
      <c r="B150" t="s">
        <v>203</v>
      </c>
      <c r="C150" t="s">
        <v>5</v>
      </c>
      <c r="D150" s="2">
        <v>5730.26</v>
      </c>
      <c r="E150" s="2">
        <v>371</v>
      </c>
      <c r="F150" s="2">
        <v>0</v>
      </c>
      <c r="G150" s="2">
        <v>42</v>
      </c>
      <c r="H150" s="2">
        <v>72</v>
      </c>
      <c r="I150" s="2">
        <v>416.65</v>
      </c>
      <c r="J150" s="2">
        <v>50.8</v>
      </c>
      <c r="K150" s="2">
        <v>4</v>
      </c>
      <c r="L150" s="2">
        <v>30</v>
      </c>
      <c r="M150" s="2">
        <v>53.7</v>
      </c>
      <c r="N150" s="2">
        <v>121.4</v>
      </c>
      <c r="O150" s="2">
        <v>74.959999999999994</v>
      </c>
      <c r="P150" s="2">
        <v>0</v>
      </c>
      <c r="Q150" s="3">
        <v>0.28159000000000001</v>
      </c>
      <c r="R150" s="3">
        <v>0.14696000000000001</v>
      </c>
      <c r="S150" s="3">
        <v>0.23089999999999999</v>
      </c>
      <c r="T150" s="3">
        <v>0.34055000000000002</v>
      </c>
      <c r="U150" s="2">
        <f t="shared" si="10"/>
        <v>5738.66</v>
      </c>
      <c r="V150" s="2">
        <f t="shared" si="11"/>
        <v>1615.95</v>
      </c>
      <c r="W150" s="2">
        <f t="shared" si="12"/>
        <v>843.35</v>
      </c>
      <c r="X150" s="2">
        <f t="shared" si="13"/>
        <v>1325.06</v>
      </c>
      <c r="Y150" s="2">
        <f t="shared" si="14"/>
        <v>1954.3</v>
      </c>
    </row>
    <row r="151" spans="1:25">
      <c r="A151">
        <v>44842</v>
      </c>
      <c r="B151" t="s">
        <v>204</v>
      </c>
      <c r="C151" t="s">
        <v>16</v>
      </c>
      <c r="D151" s="2">
        <v>6965.84</v>
      </c>
      <c r="E151" s="2">
        <v>324</v>
      </c>
      <c r="F151" s="2">
        <v>104.83</v>
      </c>
      <c r="G151" s="2">
        <v>0</v>
      </c>
      <c r="H151" s="2">
        <v>105</v>
      </c>
      <c r="I151" s="2">
        <v>447.33</v>
      </c>
      <c r="J151" s="2">
        <v>39.81</v>
      </c>
      <c r="K151" s="2">
        <v>5</v>
      </c>
      <c r="L151" s="2">
        <v>26</v>
      </c>
      <c r="M151" s="2">
        <v>82.21</v>
      </c>
      <c r="N151" s="2">
        <v>33.6</v>
      </c>
      <c r="O151" s="2">
        <v>37.68</v>
      </c>
      <c r="P151" s="2">
        <v>0</v>
      </c>
      <c r="Q151" s="3">
        <v>0.24764</v>
      </c>
      <c r="R151" s="3">
        <v>0.14555999999999999</v>
      </c>
      <c r="S151" s="3">
        <v>0.24443999999999999</v>
      </c>
      <c r="T151" s="3">
        <v>0.36237000000000003</v>
      </c>
      <c r="U151" s="2">
        <f t="shared" si="10"/>
        <v>6881.98</v>
      </c>
      <c r="V151" s="2">
        <f t="shared" si="11"/>
        <v>1704.25</v>
      </c>
      <c r="W151" s="2">
        <f t="shared" si="12"/>
        <v>1001.74</v>
      </c>
      <c r="X151" s="2">
        <f t="shared" si="13"/>
        <v>1682.23</v>
      </c>
      <c r="Y151" s="2">
        <f t="shared" si="14"/>
        <v>2493.8200000000002</v>
      </c>
    </row>
    <row r="152" spans="1:25">
      <c r="A152">
        <v>44859</v>
      </c>
      <c r="B152" t="s">
        <v>205</v>
      </c>
      <c r="C152" t="s">
        <v>43</v>
      </c>
      <c r="D152" s="2">
        <v>1942.6</v>
      </c>
      <c r="E152" s="2">
        <v>142</v>
      </c>
      <c r="F152" s="2">
        <v>64.5</v>
      </c>
      <c r="G152" s="2">
        <v>0</v>
      </c>
      <c r="H152" s="2">
        <v>30</v>
      </c>
      <c r="I152" s="2">
        <v>194.7</v>
      </c>
      <c r="J152" s="2">
        <v>25.2</v>
      </c>
      <c r="K152" s="2">
        <v>0</v>
      </c>
      <c r="L152" s="2">
        <v>17</v>
      </c>
      <c r="M152" s="2">
        <v>15</v>
      </c>
      <c r="N152" s="2">
        <v>5.19</v>
      </c>
      <c r="O152" s="2">
        <v>15.2</v>
      </c>
      <c r="P152" s="2">
        <v>4</v>
      </c>
      <c r="Q152" s="3">
        <v>0.27118999999999999</v>
      </c>
      <c r="R152" s="3">
        <v>0.1414</v>
      </c>
      <c r="S152" s="3">
        <v>0.23680000000000001</v>
      </c>
      <c r="T152" s="3">
        <v>0.35060999999999998</v>
      </c>
      <c r="U152" s="2">
        <f t="shared" si="10"/>
        <v>1891</v>
      </c>
      <c r="V152" s="2">
        <f t="shared" si="11"/>
        <v>512.82000000000005</v>
      </c>
      <c r="W152" s="2">
        <f t="shared" si="12"/>
        <v>267.39</v>
      </c>
      <c r="X152" s="2">
        <f t="shared" si="13"/>
        <v>447.79</v>
      </c>
      <c r="Y152" s="2">
        <f t="shared" si="14"/>
        <v>663</v>
      </c>
    </row>
    <row r="153" spans="1:25">
      <c r="A153">
        <v>44867</v>
      </c>
      <c r="B153" t="s">
        <v>206</v>
      </c>
      <c r="C153" t="s">
        <v>52</v>
      </c>
      <c r="D153" s="2">
        <v>5510.98</v>
      </c>
      <c r="E153" s="2">
        <v>320</v>
      </c>
      <c r="F153" s="2">
        <v>43.11</v>
      </c>
      <c r="G153" s="2">
        <v>0</v>
      </c>
      <c r="H153" s="2">
        <v>31</v>
      </c>
      <c r="I153" s="2">
        <v>332.88</v>
      </c>
      <c r="J153" s="2">
        <v>41.4</v>
      </c>
      <c r="K153" s="2">
        <v>9</v>
      </c>
      <c r="L153" s="2">
        <v>34</v>
      </c>
      <c r="M153" s="2">
        <v>81.5</v>
      </c>
      <c r="N153" s="2">
        <v>0</v>
      </c>
      <c r="O153" s="2">
        <v>1.1299999999999999</v>
      </c>
      <c r="P153" s="2">
        <v>4</v>
      </c>
      <c r="Q153" s="3">
        <v>0.26024000000000003</v>
      </c>
      <c r="R153" s="3">
        <v>0.14399000000000001</v>
      </c>
      <c r="S153" s="3">
        <v>0.25289</v>
      </c>
      <c r="T153" s="3">
        <v>0.34288000000000002</v>
      </c>
      <c r="U153" s="2">
        <f t="shared" si="10"/>
        <v>5476.49</v>
      </c>
      <c r="V153" s="2">
        <f t="shared" si="11"/>
        <v>1425.2</v>
      </c>
      <c r="W153" s="2">
        <f t="shared" si="12"/>
        <v>788.56</v>
      </c>
      <c r="X153" s="2">
        <f t="shared" si="13"/>
        <v>1384.95</v>
      </c>
      <c r="Y153" s="2">
        <f t="shared" si="14"/>
        <v>1877.78</v>
      </c>
    </row>
    <row r="154" spans="1:25">
      <c r="A154">
        <v>44875</v>
      </c>
      <c r="B154" t="s">
        <v>207</v>
      </c>
      <c r="C154" t="s">
        <v>144</v>
      </c>
      <c r="D154" s="2">
        <v>7722.22</v>
      </c>
      <c r="E154" s="2">
        <v>458.14</v>
      </c>
      <c r="F154" s="2">
        <v>0</v>
      </c>
      <c r="G154" s="2">
        <v>0</v>
      </c>
      <c r="H154" s="2">
        <v>35</v>
      </c>
      <c r="I154" s="2">
        <v>623.4</v>
      </c>
      <c r="J154" s="2">
        <v>71.599999999999994</v>
      </c>
      <c r="K154" s="2">
        <v>2</v>
      </c>
      <c r="L154" s="2">
        <v>44.7</v>
      </c>
      <c r="M154" s="2">
        <v>130.91999999999999</v>
      </c>
      <c r="N154" s="2">
        <v>331.88</v>
      </c>
      <c r="O154" s="2">
        <v>68.42</v>
      </c>
      <c r="P154" s="2">
        <v>0</v>
      </c>
      <c r="Q154" s="3">
        <v>0.26117000000000001</v>
      </c>
      <c r="R154" s="3">
        <v>0.14557999999999999</v>
      </c>
      <c r="S154" s="3">
        <v>0.23597000000000001</v>
      </c>
      <c r="T154" s="3">
        <v>0.35729</v>
      </c>
      <c r="U154" s="2">
        <f t="shared" si="10"/>
        <v>7722.22</v>
      </c>
      <c r="V154" s="2">
        <f t="shared" si="11"/>
        <v>2016.81</v>
      </c>
      <c r="W154" s="2">
        <f t="shared" si="12"/>
        <v>1124.2</v>
      </c>
      <c r="X154" s="2">
        <f t="shared" si="13"/>
        <v>1822.21</v>
      </c>
      <c r="Y154" s="2">
        <f t="shared" si="14"/>
        <v>2759.07</v>
      </c>
    </row>
    <row r="155" spans="1:25">
      <c r="A155">
        <v>44883</v>
      </c>
      <c r="B155" t="s">
        <v>208</v>
      </c>
      <c r="C155" t="s">
        <v>5</v>
      </c>
      <c r="D155" s="2">
        <v>2745.82</v>
      </c>
      <c r="E155" s="2">
        <v>141.82</v>
      </c>
      <c r="F155" s="2">
        <v>0</v>
      </c>
      <c r="G155" s="2">
        <v>20</v>
      </c>
      <c r="H155" s="2">
        <v>38</v>
      </c>
      <c r="I155" s="2">
        <v>222.67</v>
      </c>
      <c r="J155" s="2">
        <v>23.69</v>
      </c>
      <c r="K155" s="2">
        <v>1</v>
      </c>
      <c r="L155" s="2">
        <v>11</v>
      </c>
      <c r="M155" s="2">
        <v>24.5</v>
      </c>
      <c r="N155" s="2">
        <v>65.42</v>
      </c>
      <c r="O155" s="2">
        <v>61.02</v>
      </c>
      <c r="P155" s="2">
        <v>0</v>
      </c>
      <c r="Q155" s="3">
        <v>0.25607999999999997</v>
      </c>
      <c r="R155" s="3">
        <v>0.15387999999999999</v>
      </c>
      <c r="S155" s="3">
        <v>0.24163999999999999</v>
      </c>
      <c r="T155" s="3">
        <v>0.34839999999999999</v>
      </c>
      <c r="U155" s="2">
        <f t="shared" si="10"/>
        <v>2749.82</v>
      </c>
      <c r="V155" s="2">
        <f t="shared" si="11"/>
        <v>704.17</v>
      </c>
      <c r="W155" s="2">
        <f t="shared" si="12"/>
        <v>423.14</v>
      </c>
      <c r="X155" s="2">
        <f t="shared" si="13"/>
        <v>664.47</v>
      </c>
      <c r="Y155" s="2">
        <f t="shared" si="14"/>
        <v>958.04</v>
      </c>
    </row>
    <row r="156" spans="1:25">
      <c r="A156">
        <v>44891</v>
      </c>
      <c r="B156" t="s">
        <v>209</v>
      </c>
      <c r="C156" t="s">
        <v>88</v>
      </c>
      <c r="D156" s="2">
        <v>2925.08</v>
      </c>
      <c r="E156" s="2">
        <v>228.22</v>
      </c>
      <c r="F156" s="2">
        <v>124.39</v>
      </c>
      <c r="G156" s="2">
        <v>0</v>
      </c>
      <c r="H156" s="2">
        <v>100.87</v>
      </c>
      <c r="I156" s="2">
        <v>348.87</v>
      </c>
      <c r="J156" s="2">
        <v>25.66</v>
      </c>
      <c r="K156" s="2">
        <v>5</v>
      </c>
      <c r="L156" s="2">
        <v>23</v>
      </c>
      <c r="M156" s="2">
        <v>6</v>
      </c>
      <c r="N156" s="2">
        <v>2.64</v>
      </c>
      <c r="O156" s="2">
        <v>14.55</v>
      </c>
      <c r="P156" s="2">
        <v>4</v>
      </c>
      <c r="Q156" s="3">
        <v>0.3125</v>
      </c>
      <c r="R156" s="3">
        <v>0.15214</v>
      </c>
      <c r="S156" s="3">
        <v>0.22500000000000001</v>
      </c>
      <c r="T156" s="3">
        <v>0.31036000000000002</v>
      </c>
      <c r="U156" s="2">
        <f t="shared" si="10"/>
        <v>2825.57</v>
      </c>
      <c r="V156" s="2">
        <f t="shared" si="11"/>
        <v>882.99</v>
      </c>
      <c r="W156" s="2">
        <f t="shared" si="12"/>
        <v>429.88</v>
      </c>
      <c r="X156" s="2">
        <f t="shared" si="13"/>
        <v>635.75</v>
      </c>
      <c r="Y156" s="2">
        <f t="shared" si="14"/>
        <v>876.94</v>
      </c>
    </row>
    <row r="157" spans="1:25">
      <c r="A157">
        <v>44909</v>
      </c>
      <c r="B157" t="s">
        <v>210</v>
      </c>
      <c r="C157" t="s">
        <v>144</v>
      </c>
      <c r="D157" s="2">
        <v>34614.620000000003</v>
      </c>
      <c r="E157" s="2">
        <v>3097.06</v>
      </c>
      <c r="F157" s="2">
        <v>0</v>
      </c>
      <c r="G157" s="2">
        <v>0</v>
      </c>
      <c r="H157" s="2">
        <v>634.15</v>
      </c>
      <c r="I157" s="2">
        <v>3600.37</v>
      </c>
      <c r="J157" s="2">
        <v>876.38</v>
      </c>
      <c r="K157" s="2">
        <v>46.1</v>
      </c>
      <c r="L157" s="2">
        <v>358.2</v>
      </c>
      <c r="M157" s="2">
        <v>270.2</v>
      </c>
      <c r="N157" s="2">
        <v>1049.18</v>
      </c>
      <c r="O157" s="2">
        <v>460.13</v>
      </c>
      <c r="P157" s="2">
        <v>0</v>
      </c>
      <c r="Q157" s="3">
        <v>0.32750000000000001</v>
      </c>
      <c r="R157" s="3">
        <v>0.15404999999999999</v>
      </c>
      <c r="S157" s="3">
        <v>0.21407999999999999</v>
      </c>
      <c r="T157" s="3">
        <v>0.30436999999999997</v>
      </c>
      <c r="U157" s="2">
        <f t="shared" si="10"/>
        <v>34614.620000000003</v>
      </c>
      <c r="V157" s="2">
        <f t="shared" si="11"/>
        <v>11336.29</v>
      </c>
      <c r="W157" s="2">
        <f t="shared" si="12"/>
        <v>5332.38</v>
      </c>
      <c r="X157" s="2">
        <f t="shared" si="13"/>
        <v>7410.3</v>
      </c>
      <c r="Y157" s="2">
        <f t="shared" si="14"/>
        <v>10535.65</v>
      </c>
    </row>
    <row r="158" spans="1:25">
      <c r="A158">
        <v>44917</v>
      </c>
      <c r="B158" t="s">
        <v>211</v>
      </c>
      <c r="C158" t="s">
        <v>202</v>
      </c>
      <c r="D158" s="2">
        <v>778.37</v>
      </c>
      <c r="E158" s="2">
        <v>60</v>
      </c>
      <c r="F158" s="2">
        <v>16.149999999999999</v>
      </c>
      <c r="G158" s="2">
        <v>0</v>
      </c>
      <c r="H158" s="2">
        <v>24</v>
      </c>
      <c r="I158" s="2">
        <v>69.95</v>
      </c>
      <c r="J158" s="2">
        <v>2</v>
      </c>
      <c r="K158" s="2">
        <v>1</v>
      </c>
      <c r="L158" s="2">
        <v>6</v>
      </c>
      <c r="M158" s="2">
        <v>5</v>
      </c>
      <c r="N158" s="2">
        <v>9.8000000000000007</v>
      </c>
      <c r="O158" s="2">
        <v>7.35</v>
      </c>
      <c r="P158" s="2">
        <v>0</v>
      </c>
      <c r="Q158" s="3">
        <v>0.30576999999999999</v>
      </c>
      <c r="R158" s="3">
        <v>0.14172999999999999</v>
      </c>
      <c r="S158" s="3">
        <v>0.2336</v>
      </c>
      <c r="T158" s="3">
        <v>0.31890000000000002</v>
      </c>
      <c r="U158" s="2">
        <f t="shared" si="10"/>
        <v>765.45</v>
      </c>
      <c r="V158" s="2">
        <f t="shared" si="11"/>
        <v>234.05</v>
      </c>
      <c r="W158" s="2">
        <f t="shared" si="12"/>
        <v>108.49</v>
      </c>
      <c r="X158" s="2">
        <f t="shared" si="13"/>
        <v>178.81</v>
      </c>
      <c r="Y158" s="2">
        <f t="shared" si="14"/>
        <v>244.1</v>
      </c>
    </row>
    <row r="159" spans="1:25">
      <c r="A159">
        <v>44925</v>
      </c>
      <c r="B159" t="s">
        <v>212</v>
      </c>
      <c r="C159" t="s">
        <v>179</v>
      </c>
      <c r="D159" s="2">
        <v>4679.05</v>
      </c>
      <c r="E159" s="2">
        <v>381</v>
      </c>
      <c r="F159" s="2">
        <v>284.27999999999997</v>
      </c>
      <c r="G159" s="2">
        <v>0</v>
      </c>
      <c r="H159" s="2">
        <v>72.86</v>
      </c>
      <c r="I159" s="2">
        <v>262.23</v>
      </c>
      <c r="J159" s="2">
        <v>21.12</v>
      </c>
      <c r="K159" s="2">
        <v>3.86</v>
      </c>
      <c r="L159" s="2">
        <v>38.880000000000003</v>
      </c>
      <c r="M159" s="2">
        <v>26.44</v>
      </c>
      <c r="N159" s="2">
        <v>6.63</v>
      </c>
      <c r="O159" s="2">
        <v>0.76</v>
      </c>
      <c r="P159" s="2">
        <v>1</v>
      </c>
      <c r="Q159" s="3">
        <v>0.31306</v>
      </c>
      <c r="R159" s="3">
        <v>0.14446999999999999</v>
      </c>
      <c r="S159" s="3">
        <v>0.21876999999999999</v>
      </c>
      <c r="T159" s="3">
        <v>0.32369999999999999</v>
      </c>
      <c r="U159" s="2">
        <f t="shared" si="10"/>
        <v>4451.63</v>
      </c>
      <c r="V159" s="2">
        <f t="shared" si="11"/>
        <v>1393.63</v>
      </c>
      <c r="W159" s="2">
        <f t="shared" si="12"/>
        <v>643.13</v>
      </c>
      <c r="X159" s="2">
        <f t="shared" si="13"/>
        <v>973.88</v>
      </c>
      <c r="Y159" s="2">
        <f t="shared" si="14"/>
        <v>1440.99</v>
      </c>
    </row>
    <row r="160" spans="1:25">
      <c r="A160">
        <v>44933</v>
      </c>
      <c r="B160" t="s">
        <v>213</v>
      </c>
      <c r="C160" t="s">
        <v>29</v>
      </c>
      <c r="D160" s="2">
        <v>5682.8</v>
      </c>
      <c r="E160" s="2">
        <v>404</v>
      </c>
      <c r="F160" s="2">
        <v>0</v>
      </c>
      <c r="G160" s="2">
        <v>18</v>
      </c>
      <c r="H160" s="2">
        <v>49</v>
      </c>
      <c r="I160" s="2">
        <v>264.25</v>
      </c>
      <c r="J160" s="2">
        <v>41.5</v>
      </c>
      <c r="K160" s="2">
        <v>3</v>
      </c>
      <c r="L160" s="2">
        <v>38</v>
      </c>
      <c r="M160" s="2">
        <v>52.37</v>
      </c>
      <c r="N160" s="2">
        <v>17.940000000000001</v>
      </c>
      <c r="O160" s="2">
        <v>38.5</v>
      </c>
      <c r="P160" s="2">
        <v>0</v>
      </c>
      <c r="Q160" s="3">
        <v>0.28050000000000003</v>
      </c>
      <c r="R160" s="3">
        <v>0.12887000000000001</v>
      </c>
      <c r="S160" s="3">
        <v>0.25363000000000002</v>
      </c>
      <c r="T160" s="3">
        <v>0.33699000000000001</v>
      </c>
      <c r="U160" s="2">
        <f t="shared" si="10"/>
        <v>5686.4</v>
      </c>
      <c r="V160" s="2">
        <f t="shared" si="11"/>
        <v>1595.04</v>
      </c>
      <c r="W160" s="2">
        <f t="shared" si="12"/>
        <v>732.81</v>
      </c>
      <c r="X160" s="2">
        <f t="shared" si="13"/>
        <v>1442.24</v>
      </c>
      <c r="Y160" s="2">
        <f t="shared" si="14"/>
        <v>1916.26</v>
      </c>
    </row>
    <row r="161" spans="1:25">
      <c r="A161">
        <v>44941</v>
      </c>
      <c r="B161" t="s">
        <v>214</v>
      </c>
      <c r="C161" t="s">
        <v>215</v>
      </c>
      <c r="D161" s="2">
        <v>2372.4499999999998</v>
      </c>
      <c r="E161" s="2">
        <v>178</v>
      </c>
      <c r="F161" s="2">
        <v>58</v>
      </c>
      <c r="G161" s="2">
        <v>0</v>
      </c>
      <c r="H161" s="2">
        <v>93.86</v>
      </c>
      <c r="I161" s="2">
        <v>270.66000000000003</v>
      </c>
      <c r="J161" s="2">
        <v>30.99</v>
      </c>
      <c r="K161" s="2">
        <v>2</v>
      </c>
      <c r="L161" s="2">
        <v>28</v>
      </c>
      <c r="M161" s="2">
        <v>13.44</v>
      </c>
      <c r="N161" s="2">
        <v>34.1</v>
      </c>
      <c r="O161" s="2">
        <v>24.65</v>
      </c>
      <c r="P161" s="2">
        <v>0</v>
      </c>
      <c r="Q161" s="3">
        <v>0.28760000000000002</v>
      </c>
      <c r="R161" s="3">
        <v>0.16044</v>
      </c>
      <c r="S161" s="3">
        <v>0.25524000000000002</v>
      </c>
      <c r="T161" s="3">
        <v>0.29671999999999998</v>
      </c>
      <c r="U161" s="2">
        <f t="shared" si="10"/>
        <v>2326.0500000000002</v>
      </c>
      <c r="V161" s="2">
        <f t="shared" si="11"/>
        <v>668.97</v>
      </c>
      <c r="W161" s="2">
        <f t="shared" si="12"/>
        <v>373.19</v>
      </c>
      <c r="X161" s="2">
        <f t="shared" si="13"/>
        <v>593.70000000000005</v>
      </c>
      <c r="Y161" s="2">
        <f t="shared" si="14"/>
        <v>690.19</v>
      </c>
    </row>
    <row r="162" spans="1:25">
      <c r="A162">
        <v>44958</v>
      </c>
      <c r="B162" t="s">
        <v>216</v>
      </c>
      <c r="C162" t="s">
        <v>48</v>
      </c>
      <c r="D162" s="2">
        <v>3494.89</v>
      </c>
      <c r="E162" s="2">
        <v>228</v>
      </c>
      <c r="F162" s="2">
        <v>76.650000000000006</v>
      </c>
      <c r="G162" s="2">
        <v>0</v>
      </c>
      <c r="H162" s="2">
        <v>39</v>
      </c>
      <c r="I162" s="2">
        <v>387.6</v>
      </c>
      <c r="J162" s="2">
        <v>24</v>
      </c>
      <c r="K162" s="2">
        <v>5</v>
      </c>
      <c r="L162" s="2">
        <v>20</v>
      </c>
      <c r="M162" s="2">
        <v>12</v>
      </c>
      <c r="N162" s="2">
        <v>15.61</v>
      </c>
      <c r="O162" s="2">
        <v>27.64</v>
      </c>
      <c r="P162" s="2">
        <v>3</v>
      </c>
      <c r="Q162" s="3">
        <v>0.28012999999999999</v>
      </c>
      <c r="R162" s="3">
        <v>0.16402</v>
      </c>
      <c r="S162" s="3">
        <v>0.21193000000000001</v>
      </c>
      <c r="T162" s="3">
        <v>0.34392</v>
      </c>
      <c r="U162" s="2">
        <f t="shared" si="10"/>
        <v>3433.57</v>
      </c>
      <c r="V162" s="2">
        <f t="shared" si="11"/>
        <v>961.85</v>
      </c>
      <c r="W162" s="2">
        <f t="shared" si="12"/>
        <v>563.16999999999996</v>
      </c>
      <c r="X162" s="2">
        <f t="shared" si="13"/>
        <v>727.68</v>
      </c>
      <c r="Y162" s="2">
        <f t="shared" si="14"/>
        <v>1180.8699999999999</v>
      </c>
    </row>
    <row r="163" spans="1:25">
      <c r="A163">
        <v>44966</v>
      </c>
      <c r="B163" t="s">
        <v>217</v>
      </c>
      <c r="C163" t="s">
        <v>218</v>
      </c>
      <c r="D163" s="2">
        <v>2241.66</v>
      </c>
      <c r="E163" s="2">
        <v>170</v>
      </c>
      <c r="F163" s="2">
        <v>121.88</v>
      </c>
      <c r="G163" s="2">
        <v>0</v>
      </c>
      <c r="H163" s="2">
        <v>64</v>
      </c>
      <c r="I163" s="2">
        <v>223.31</v>
      </c>
      <c r="J163" s="2">
        <v>20.22</v>
      </c>
      <c r="K163" s="2">
        <v>3</v>
      </c>
      <c r="L163" s="2">
        <v>15.72</v>
      </c>
      <c r="M163" s="2">
        <v>11</v>
      </c>
      <c r="N163" s="2">
        <v>1.69</v>
      </c>
      <c r="O163" s="2">
        <v>2.88</v>
      </c>
      <c r="P163" s="2">
        <v>0</v>
      </c>
      <c r="Q163" s="3">
        <v>0.28227000000000002</v>
      </c>
      <c r="R163" s="3">
        <v>0.14235999999999999</v>
      </c>
      <c r="S163" s="3">
        <v>0.23891999999999999</v>
      </c>
      <c r="T163" s="3">
        <v>0.33645000000000003</v>
      </c>
      <c r="U163" s="2">
        <f t="shared" si="10"/>
        <v>2144.16</v>
      </c>
      <c r="V163" s="2">
        <f t="shared" si="11"/>
        <v>605.23</v>
      </c>
      <c r="W163" s="2">
        <f t="shared" si="12"/>
        <v>305.24</v>
      </c>
      <c r="X163" s="2">
        <f t="shared" si="13"/>
        <v>512.28</v>
      </c>
      <c r="Y163" s="2">
        <f t="shared" si="14"/>
        <v>721.4</v>
      </c>
    </row>
    <row r="164" spans="1:25">
      <c r="A164">
        <v>44974</v>
      </c>
      <c r="B164" t="s">
        <v>219</v>
      </c>
      <c r="C164" t="s">
        <v>35</v>
      </c>
      <c r="D164" s="2">
        <v>4839.9799999999996</v>
      </c>
      <c r="E164" s="2">
        <v>326</v>
      </c>
      <c r="F164" s="2">
        <v>0</v>
      </c>
      <c r="G164" s="2">
        <v>30</v>
      </c>
      <c r="H164" s="2">
        <v>126</v>
      </c>
      <c r="I164" s="2">
        <v>227.55</v>
      </c>
      <c r="J164" s="2">
        <v>28.8</v>
      </c>
      <c r="K164" s="2">
        <v>5</v>
      </c>
      <c r="L164" s="2">
        <v>20</v>
      </c>
      <c r="M164" s="2">
        <v>29.93</v>
      </c>
      <c r="N164" s="2">
        <v>124.29</v>
      </c>
      <c r="O164" s="2">
        <v>35.18</v>
      </c>
      <c r="P164" s="2">
        <v>1</v>
      </c>
      <c r="Q164" s="3">
        <v>0.27766000000000002</v>
      </c>
      <c r="R164" s="3">
        <v>0.15076000000000001</v>
      </c>
      <c r="S164" s="3">
        <v>0.23324</v>
      </c>
      <c r="T164" s="3">
        <v>0.33833999999999997</v>
      </c>
      <c r="U164" s="2">
        <f t="shared" si="10"/>
        <v>4845.9799999999996</v>
      </c>
      <c r="V164" s="2">
        <f t="shared" si="11"/>
        <v>1345.53</v>
      </c>
      <c r="W164" s="2">
        <f t="shared" si="12"/>
        <v>730.58</v>
      </c>
      <c r="X164" s="2">
        <f t="shared" si="13"/>
        <v>1130.28</v>
      </c>
      <c r="Y164" s="2">
        <f t="shared" si="14"/>
        <v>1639.59</v>
      </c>
    </row>
    <row r="165" spans="1:25">
      <c r="A165">
        <v>44982</v>
      </c>
      <c r="B165" t="s">
        <v>220</v>
      </c>
      <c r="C165" t="s">
        <v>189</v>
      </c>
      <c r="D165" s="2">
        <v>3162.13</v>
      </c>
      <c r="E165" s="2">
        <v>253</v>
      </c>
      <c r="F165" s="2">
        <v>132.72</v>
      </c>
      <c r="G165" s="2">
        <v>0</v>
      </c>
      <c r="H165" s="2">
        <v>43</v>
      </c>
      <c r="I165" s="2">
        <v>262.14</v>
      </c>
      <c r="J165" s="2">
        <v>23.8</v>
      </c>
      <c r="K165" s="2">
        <v>3</v>
      </c>
      <c r="L165" s="2">
        <v>27.2</v>
      </c>
      <c r="M165" s="2">
        <v>20</v>
      </c>
      <c r="N165" s="2">
        <v>21.95</v>
      </c>
      <c r="O165" s="2">
        <v>40.520000000000003</v>
      </c>
      <c r="P165" s="2">
        <v>1</v>
      </c>
      <c r="Q165" s="3">
        <v>0.30907000000000001</v>
      </c>
      <c r="R165" s="3">
        <v>0.15056</v>
      </c>
      <c r="S165" s="3">
        <v>0.22434999999999999</v>
      </c>
      <c r="T165" s="3">
        <v>0.31602000000000002</v>
      </c>
      <c r="U165" s="2">
        <f t="shared" si="10"/>
        <v>3055.95</v>
      </c>
      <c r="V165" s="2">
        <f t="shared" si="11"/>
        <v>944.5</v>
      </c>
      <c r="W165" s="2">
        <f t="shared" si="12"/>
        <v>460.1</v>
      </c>
      <c r="X165" s="2">
        <f t="shared" si="13"/>
        <v>685.6</v>
      </c>
      <c r="Y165" s="2">
        <f t="shared" si="14"/>
        <v>965.74</v>
      </c>
    </row>
    <row r="166" spans="1:25">
      <c r="A166">
        <v>44990</v>
      </c>
      <c r="B166" t="s">
        <v>221</v>
      </c>
      <c r="C166" t="s">
        <v>99</v>
      </c>
      <c r="D166" s="2">
        <v>6582.12</v>
      </c>
      <c r="E166" s="2">
        <v>492.07</v>
      </c>
      <c r="F166" s="2">
        <v>138.41999999999999</v>
      </c>
      <c r="G166" s="2">
        <v>0</v>
      </c>
      <c r="H166" s="2">
        <v>150</v>
      </c>
      <c r="I166" s="2">
        <v>746.63</v>
      </c>
      <c r="J166" s="2">
        <v>95.66</v>
      </c>
      <c r="K166" s="2">
        <v>7</v>
      </c>
      <c r="L166" s="2">
        <v>92.72</v>
      </c>
      <c r="M166" s="2">
        <v>41.6</v>
      </c>
      <c r="N166" s="2">
        <v>0.49</v>
      </c>
      <c r="O166" s="2">
        <v>149.65</v>
      </c>
      <c r="P166" s="2">
        <v>11</v>
      </c>
      <c r="Q166" s="3">
        <v>0.30431999999999998</v>
      </c>
      <c r="R166" s="3">
        <v>0.15417</v>
      </c>
      <c r="S166" s="3">
        <v>0.22677</v>
      </c>
      <c r="T166" s="3">
        <v>0.31474000000000002</v>
      </c>
      <c r="U166" s="2">
        <f t="shared" si="10"/>
        <v>6471.38</v>
      </c>
      <c r="V166" s="2">
        <f t="shared" si="11"/>
        <v>1969.37</v>
      </c>
      <c r="W166" s="2">
        <f t="shared" si="12"/>
        <v>997.69</v>
      </c>
      <c r="X166" s="2">
        <f t="shared" si="13"/>
        <v>1467.51</v>
      </c>
      <c r="Y166" s="2">
        <f t="shared" si="14"/>
        <v>2036.8</v>
      </c>
    </row>
    <row r="167" spans="1:25">
      <c r="A167">
        <v>45005</v>
      </c>
      <c r="B167" t="s">
        <v>222</v>
      </c>
      <c r="C167" t="s">
        <v>16</v>
      </c>
      <c r="D167" s="2">
        <v>2489.08</v>
      </c>
      <c r="E167" s="2">
        <v>183.76</v>
      </c>
      <c r="F167" s="2">
        <v>0</v>
      </c>
      <c r="G167" s="2">
        <v>11</v>
      </c>
      <c r="H167" s="2">
        <v>43.4</v>
      </c>
      <c r="I167" s="2">
        <v>255.8</v>
      </c>
      <c r="J167" s="2">
        <v>77.63</v>
      </c>
      <c r="K167" s="2">
        <v>6.17</v>
      </c>
      <c r="L167" s="2">
        <v>22.5</v>
      </c>
      <c r="M167" s="2">
        <v>7</v>
      </c>
      <c r="N167" s="2">
        <v>13.92</v>
      </c>
      <c r="O167" s="2">
        <v>29.43</v>
      </c>
      <c r="P167" s="2">
        <v>1</v>
      </c>
      <c r="Q167" s="3">
        <v>0.27398</v>
      </c>
      <c r="R167" s="3">
        <v>0.15453</v>
      </c>
      <c r="S167" s="3">
        <v>0.22025</v>
      </c>
      <c r="T167" s="3">
        <v>0.35124</v>
      </c>
      <c r="U167" s="2">
        <f t="shared" si="10"/>
        <v>2491.2800000000002</v>
      </c>
      <c r="V167" s="2">
        <f t="shared" si="11"/>
        <v>682.56</v>
      </c>
      <c r="W167" s="2">
        <f t="shared" si="12"/>
        <v>384.98</v>
      </c>
      <c r="X167" s="2">
        <f t="shared" si="13"/>
        <v>548.70000000000005</v>
      </c>
      <c r="Y167" s="2">
        <f t="shared" si="14"/>
        <v>875.04</v>
      </c>
    </row>
    <row r="168" spans="1:25">
      <c r="A168">
        <v>45013</v>
      </c>
      <c r="B168" t="s">
        <v>223</v>
      </c>
      <c r="C168" t="s">
        <v>224</v>
      </c>
      <c r="D168" s="2">
        <v>2352.0300000000002</v>
      </c>
      <c r="E168" s="2">
        <v>214</v>
      </c>
      <c r="F168" s="2">
        <v>29.82</v>
      </c>
      <c r="G168" s="2">
        <v>0</v>
      </c>
      <c r="H168" s="2">
        <v>31</v>
      </c>
      <c r="I168" s="2">
        <v>256.07</v>
      </c>
      <c r="J168" s="2">
        <v>40</v>
      </c>
      <c r="K168" s="2">
        <v>1</v>
      </c>
      <c r="L168" s="2">
        <v>26</v>
      </c>
      <c r="M168" s="2">
        <v>30</v>
      </c>
      <c r="N168" s="2">
        <v>13.18</v>
      </c>
      <c r="O168" s="2">
        <v>1.85</v>
      </c>
      <c r="P168" s="2">
        <v>0</v>
      </c>
      <c r="Q168" s="3">
        <v>0.32345000000000002</v>
      </c>
      <c r="R168" s="3">
        <v>0.15531</v>
      </c>
      <c r="S168" s="3">
        <v>0.23451</v>
      </c>
      <c r="T168" s="3">
        <v>0.28672999999999998</v>
      </c>
      <c r="U168" s="2">
        <f t="shared" si="10"/>
        <v>2328.17</v>
      </c>
      <c r="V168" s="2">
        <f t="shared" si="11"/>
        <v>753.05</v>
      </c>
      <c r="W168" s="2">
        <f t="shared" si="12"/>
        <v>361.59</v>
      </c>
      <c r="X168" s="2">
        <f t="shared" si="13"/>
        <v>545.98</v>
      </c>
      <c r="Y168" s="2">
        <f t="shared" si="14"/>
        <v>667.56</v>
      </c>
    </row>
    <row r="169" spans="1:25">
      <c r="A169">
        <v>45021</v>
      </c>
      <c r="B169" t="s">
        <v>225</v>
      </c>
      <c r="C169" t="s">
        <v>115</v>
      </c>
      <c r="D169" s="2">
        <v>1587.96</v>
      </c>
      <c r="E169" s="2">
        <v>96</v>
      </c>
      <c r="F169" s="2">
        <v>69.47</v>
      </c>
      <c r="G169" s="2">
        <v>1</v>
      </c>
      <c r="H169" s="2">
        <v>46</v>
      </c>
      <c r="I169" s="2">
        <v>199.6</v>
      </c>
      <c r="J169" s="2">
        <v>2.63</v>
      </c>
      <c r="K169" s="2">
        <v>0</v>
      </c>
      <c r="L169" s="2">
        <v>6</v>
      </c>
      <c r="M169" s="2">
        <v>3</v>
      </c>
      <c r="N169" s="2">
        <v>0.66</v>
      </c>
      <c r="O169" s="2">
        <v>16.64</v>
      </c>
      <c r="P169" s="2">
        <v>2</v>
      </c>
      <c r="Q169" s="3">
        <v>0.29097000000000001</v>
      </c>
      <c r="R169" s="3">
        <v>0.16903000000000001</v>
      </c>
      <c r="S169" s="3">
        <v>0.22968</v>
      </c>
      <c r="T169" s="3">
        <v>0.31031999999999998</v>
      </c>
      <c r="U169" s="2">
        <f t="shared" si="10"/>
        <v>1532.58</v>
      </c>
      <c r="V169" s="2">
        <f t="shared" si="11"/>
        <v>445.93</v>
      </c>
      <c r="W169" s="2">
        <f t="shared" si="12"/>
        <v>259.05</v>
      </c>
      <c r="X169" s="2">
        <f t="shared" si="13"/>
        <v>352</v>
      </c>
      <c r="Y169" s="2">
        <f t="shared" si="14"/>
        <v>475.59</v>
      </c>
    </row>
    <row r="170" spans="1:25">
      <c r="A170">
        <v>45039</v>
      </c>
      <c r="B170" t="s">
        <v>226</v>
      </c>
      <c r="C170" t="s">
        <v>75</v>
      </c>
      <c r="D170" s="2">
        <v>877.46</v>
      </c>
      <c r="E170" s="2">
        <v>64</v>
      </c>
      <c r="F170" s="2">
        <v>11.85</v>
      </c>
      <c r="G170" s="2">
        <v>0</v>
      </c>
      <c r="H170" s="2">
        <v>30</v>
      </c>
      <c r="I170" s="2">
        <v>82.5</v>
      </c>
      <c r="J170" s="2">
        <v>4</v>
      </c>
      <c r="K170" s="2">
        <v>1</v>
      </c>
      <c r="L170" s="2">
        <v>15</v>
      </c>
      <c r="M170" s="2">
        <v>3</v>
      </c>
      <c r="N170" s="2">
        <v>1.53</v>
      </c>
      <c r="O170" s="2">
        <v>11.5</v>
      </c>
      <c r="P170" s="2">
        <v>0</v>
      </c>
      <c r="Q170" s="3">
        <v>0.32111000000000001</v>
      </c>
      <c r="R170" s="3">
        <v>0.13667000000000001</v>
      </c>
      <c r="S170" s="3">
        <v>0.24443999999999999</v>
      </c>
      <c r="T170" s="3">
        <v>0.29777999999999999</v>
      </c>
      <c r="U170" s="2">
        <f t="shared" si="10"/>
        <v>867.98</v>
      </c>
      <c r="V170" s="2">
        <f t="shared" si="11"/>
        <v>278.72000000000003</v>
      </c>
      <c r="W170" s="2">
        <f t="shared" si="12"/>
        <v>118.63</v>
      </c>
      <c r="X170" s="2">
        <f t="shared" si="13"/>
        <v>212.17</v>
      </c>
      <c r="Y170" s="2">
        <f t="shared" si="14"/>
        <v>258.47000000000003</v>
      </c>
    </row>
    <row r="171" spans="1:25">
      <c r="A171">
        <v>45047</v>
      </c>
      <c r="B171" t="s">
        <v>227</v>
      </c>
      <c r="C171" t="s">
        <v>29</v>
      </c>
      <c r="D171" s="2">
        <v>14570.49</v>
      </c>
      <c r="E171" s="2">
        <v>969.58</v>
      </c>
      <c r="F171" s="2">
        <v>0</v>
      </c>
      <c r="G171" s="2">
        <v>50</v>
      </c>
      <c r="H171" s="2">
        <v>280.5</v>
      </c>
      <c r="I171" s="2">
        <v>917.8</v>
      </c>
      <c r="J171" s="2">
        <v>114.36</v>
      </c>
      <c r="K171" s="2">
        <v>8.7100000000000009</v>
      </c>
      <c r="L171" s="2">
        <v>96.9</v>
      </c>
      <c r="M171" s="2">
        <v>169.1</v>
      </c>
      <c r="N171" s="2">
        <v>110.91</v>
      </c>
      <c r="O171" s="2">
        <v>10.38</v>
      </c>
      <c r="P171" s="2">
        <v>0</v>
      </c>
      <c r="Q171" s="3">
        <v>0.29713000000000001</v>
      </c>
      <c r="R171" s="3">
        <v>0.15187999999999999</v>
      </c>
      <c r="S171" s="3">
        <v>0.2326</v>
      </c>
      <c r="T171" s="3">
        <v>0.31838</v>
      </c>
      <c r="U171" s="2">
        <f t="shared" si="10"/>
        <v>14580.49</v>
      </c>
      <c r="V171" s="2">
        <f t="shared" si="11"/>
        <v>4332.3</v>
      </c>
      <c r="W171" s="2">
        <f t="shared" si="12"/>
        <v>2214.48</v>
      </c>
      <c r="X171" s="2">
        <f t="shared" si="13"/>
        <v>3391.42</v>
      </c>
      <c r="Y171" s="2">
        <f t="shared" si="14"/>
        <v>4642.1400000000003</v>
      </c>
    </row>
    <row r="172" spans="1:25">
      <c r="A172">
        <v>45054</v>
      </c>
      <c r="B172" t="s">
        <v>228</v>
      </c>
      <c r="C172" t="s">
        <v>48</v>
      </c>
      <c r="D172" s="2">
        <v>3830.47</v>
      </c>
      <c r="E172" s="2">
        <v>326.01</v>
      </c>
      <c r="F172" s="2">
        <v>70.45</v>
      </c>
      <c r="G172" s="2">
        <v>0</v>
      </c>
      <c r="H172" s="2">
        <v>89.06</v>
      </c>
      <c r="I172" s="2">
        <v>337.86</v>
      </c>
      <c r="J172" s="2">
        <v>22.8</v>
      </c>
      <c r="K172" s="2">
        <v>3</v>
      </c>
      <c r="L172" s="2">
        <v>26.6</v>
      </c>
      <c r="M172" s="2">
        <v>25.8</v>
      </c>
      <c r="N172" s="2">
        <v>1.1499999999999999</v>
      </c>
      <c r="O172" s="2">
        <v>42.62</v>
      </c>
      <c r="P172" s="2">
        <v>0</v>
      </c>
      <c r="Q172" s="3">
        <v>0.30780000000000002</v>
      </c>
      <c r="R172" s="3">
        <v>0.15840000000000001</v>
      </c>
      <c r="S172" s="3">
        <v>0.23200999999999999</v>
      </c>
      <c r="T172" s="3">
        <v>0.30180000000000001</v>
      </c>
      <c r="U172" s="2">
        <f t="shared" si="10"/>
        <v>3774.11</v>
      </c>
      <c r="V172" s="2">
        <f t="shared" si="11"/>
        <v>1161.67</v>
      </c>
      <c r="W172" s="2">
        <f t="shared" si="12"/>
        <v>597.82000000000005</v>
      </c>
      <c r="X172" s="2">
        <f t="shared" si="13"/>
        <v>875.63</v>
      </c>
      <c r="Y172" s="2">
        <f t="shared" si="14"/>
        <v>1139.03</v>
      </c>
    </row>
    <row r="173" spans="1:25">
      <c r="A173">
        <v>45062</v>
      </c>
      <c r="B173" t="s">
        <v>229</v>
      </c>
      <c r="C173" t="s">
        <v>16</v>
      </c>
      <c r="D173" s="2">
        <v>3975.12</v>
      </c>
      <c r="E173" s="2">
        <v>236</v>
      </c>
      <c r="F173" s="2">
        <v>0</v>
      </c>
      <c r="G173" s="2">
        <v>16</v>
      </c>
      <c r="H173" s="2">
        <v>88</v>
      </c>
      <c r="I173" s="2">
        <v>360.15</v>
      </c>
      <c r="J173" s="2">
        <v>42.8</v>
      </c>
      <c r="K173" s="2">
        <v>9</v>
      </c>
      <c r="L173" s="2">
        <v>24</v>
      </c>
      <c r="M173" s="2">
        <v>63</v>
      </c>
      <c r="N173" s="2">
        <v>13.12</v>
      </c>
      <c r="O173" s="2">
        <v>1.18</v>
      </c>
      <c r="P173" s="2">
        <v>0</v>
      </c>
      <c r="Q173" s="3">
        <v>0.26313999999999999</v>
      </c>
      <c r="R173" s="3">
        <v>0.14496999999999999</v>
      </c>
      <c r="S173" s="3">
        <v>0.25191000000000002</v>
      </c>
      <c r="T173" s="3">
        <v>0.33996999999999999</v>
      </c>
      <c r="U173" s="2">
        <f t="shared" si="10"/>
        <v>3978.32</v>
      </c>
      <c r="V173" s="2">
        <f t="shared" si="11"/>
        <v>1046.8599999999999</v>
      </c>
      <c r="W173" s="2">
        <f t="shared" si="12"/>
        <v>576.74</v>
      </c>
      <c r="X173" s="2">
        <f t="shared" si="13"/>
        <v>1002.18</v>
      </c>
      <c r="Y173" s="2">
        <f t="shared" si="14"/>
        <v>1352.51</v>
      </c>
    </row>
    <row r="174" spans="1:25">
      <c r="A174">
        <v>45070</v>
      </c>
      <c r="B174" t="s">
        <v>230</v>
      </c>
      <c r="C174" t="s">
        <v>29</v>
      </c>
      <c r="D174" s="2">
        <v>3137.39</v>
      </c>
      <c r="E174" s="2">
        <v>254.51</v>
      </c>
      <c r="F174" s="2">
        <v>73.63</v>
      </c>
      <c r="G174" s="2">
        <v>0</v>
      </c>
      <c r="H174" s="2">
        <v>68.59</v>
      </c>
      <c r="I174" s="2">
        <v>274.43</v>
      </c>
      <c r="J174" s="2">
        <v>54.42</v>
      </c>
      <c r="K174" s="2">
        <v>1</v>
      </c>
      <c r="L174" s="2">
        <v>19</v>
      </c>
      <c r="M174" s="2">
        <v>22.8</v>
      </c>
      <c r="N174" s="2">
        <v>39.9</v>
      </c>
      <c r="O174" s="2">
        <v>67.36</v>
      </c>
      <c r="P174" s="2">
        <v>6</v>
      </c>
      <c r="Q174" s="3">
        <v>0.32619999999999999</v>
      </c>
      <c r="R174" s="3">
        <v>0.15809999999999999</v>
      </c>
      <c r="S174" s="3">
        <v>0.22555</v>
      </c>
      <c r="T174" s="3">
        <v>0.29015000000000002</v>
      </c>
      <c r="U174" s="2">
        <f t="shared" si="10"/>
        <v>3078.49</v>
      </c>
      <c r="V174" s="2">
        <f t="shared" si="11"/>
        <v>1004.2</v>
      </c>
      <c r="W174" s="2">
        <f t="shared" si="12"/>
        <v>486.71</v>
      </c>
      <c r="X174" s="2">
        <f t="shared" si="13"/>
        <v>694.35</v>
      </c>
      <c r="Y174" s="2">
        <f t="shared" si="14"/>
        <v>893.22</v>
      </c>
    </row>
    <row r="175" spans="1:25">
      <c r="A175">
        <v>45088</v>
      </c>
      <c r="B175" t="s">
        <v>231</v>
      </c>
      <c r="C175" t="s">
        <v>176</v>
      </c>
      <c r="D175" s="2">
        <v>1495.92</v>
      </c>
      <c r="E175" s="2">
        <v>109</v>
      </c>
      <c r="F175" s="2">
        <v>0</v>
      </c>
      <c r="G175" s="2">
        <v>33</v>
      </c>
      <c r="H175" s="2">
        <v>17</v>
      </c>
      <c r="I175" s="2">
        <v>133.41999999999999</v>
      </c>
      <c r="J175" s="2">
        <v>26</v>
      </c>
      <c r="K175" s="2">
        <v>1</v>
      </c>
      <c r="L175" s="2">
        <v>11</v>
      </c>
      <c r="M175" s="2">
        <v>18.420000000000002</v>
      </c>
      <c r="N175" s="2">
        <v>18.989999999999998</v>
      </c>
      <c r="O175" s="2">
        <v>7.33</v>
      </c>
      <c r="P175" s="2">
        <v>0</v>
      </c>
      <c r="Q175" s="3">
        <v>0.29350999999999999</v>
      </c>
      <c r="R175" s="3">
        <v>0.1547</v>
      </c>
      <c r="S175" s="3">
        <v>0.23549999999999999</v>
      </c>
      <c r="T175" s="3">
        <v>0.31630000000000003</v>
      </c>
      <c r="U175" s="2">
        <f t="shared" si="10"/>
        <v>1502.52</v>
      </c>
      <c r="V175" s="2">
        <f t="shared" si="11"/>
        <v>441</v>
      </c>
      <c r="W175" s="2">
        <f t="shared" si="12"/>
        <v>232.44</v>
      </c>
      <c r="X175" s="2">
        <f t="shared" si="13"/>
        <v>353.84</v>
      </c>
      <c r="Y175" s="2">
        <f t="shared" si="14"/>
        <v>475.25</v>
      </c>
    </row>
    <row r="176" spans="1:25">
      <c r="A176">
        <v>45096</v>
      </c>
      <c r="B176" t="s">
        <v>232</v>
      </c>
      <c r="C176" t="s">
        <v>24</v>
      </c>
      <c r="D176" s="2">
        <v>2032.71</v>
      </c>
      <c r="E176" s="2">
        <v>159.16</v>
      </c>
      <c r="F176" s="2">
        <v>100.3</v>
      </c>
      <c r="G176" s="2">
        <v>0</v>
      </c>
      <c r="H176" s="2">
        <v>52</v>
      </c>
      <c r="I176" s="2">
        <v>183.99</v>
      </c>
      <c r="J176" s="2">
        <v>18.02</v>
      </c>
      <c r="K176" s="2">
        <v>2.76</v>
      </c>
      <c r="L176" s="2">
        <v>23</v>
      </c>
      <c r="M176" s="2">
        <v>4.5</v>
      </c>
      <c r="N176" s="2">
        <v>7.42</v>
      </c>
      <c r="O176" s="2">
        <v>19.13</v>
      </c>
      <c r="P176" s="2">
        <v>0</v>
      </c>
      <c r="Q176" s="3">
        <v>0.29397000000000001</v>
      </c>
      <c r="R176" s="3">
        <v>0.13886999999999999</v>
      </c>
      <c r="S176" s="3">
        <v>0.22453000000000001</v>
      </c>
      <c r="T176" s="3">
        <v>0.34262999999999999</v>
      </c>
      <c r="U176" s="2">
        <f t="shared" si="10"/>
        <v>1952.47</v>
      </c>
      <c r="V176" s="2">
        <f t="shared" si="11"/>
        <v>573.97</v>
      </c>
      <c r="W176" s="2">
        <f t="shared" si="12"/>
        <v>271.14</v>
      </c>
      <c r="X176" s="2">
        <f t="shared" si="13"/>
        <v>438.39</v>
      </c>
      <c r="Y176" s="2">
        <f t="shared" si="14"/>
        <v>668.97</v>
      </c>
    </row>
    <row r="177" spans="1:25">
      <c r="A177">
        <v>45104</v>
      </c>
      <c r="B177" t="s">
        <v>233</v>
      </c>
      <c r="C177" t="s">
        <v>176</v>
      </c>
      <c r="D177" s="2">
        <v>8701.48</v>
      </c>
      <c r="E177" s="2">
        <v>543</v>
      </c>
      <c r="F177" s="2">
        <v>0</v>
      </c>
      <c r="G177" s="2">
        <v>58</v>
      </c>
      <c r="H177" s="2">
        <v>89</v>
      </c>
      <c r="I177" s="2">
        <v>695.62</v>
      </c>
      <c r="J177" s="2">
        <v>128.80000000000001</v>
      </c>
      <c r="K177" s="2">
        <v>7</v>
      </c>
      <c r="L177" s="2">
        <v>31</v>
      </c>
      <c r="M177" s="2">
        <v>111.4</v>
      </c>
      <c r="N177" s="2">
        <v>143.77000000000001</v>
      </c>
      <c r="O177" s="2">
        <v>6.05</v>
      </c>
      <c r="P177" s="2">
        <v>0</v>
      </c>
      <c r="Q177" s="3">
        <v>0.26788000000000001</v>
      </c>
      <c r="R177" s="3">
        <v>0.14396</v>
      </c>
      <c r="S177" s="3">
        <v>0.22825999999999999</v>
      </c>
      <c r="T177" s="3">
        <v>0.3599</v>
      </c>
      <c r="U177" s="2">
        <f t="shared" si="10"/>
        <v>8713.08</v>
      </c>
      <c r="V177" s="2">
        <f t="shared" si="11"/>
        <v>2334.06</v>
      </c>
      <c r="W177" s="2">
        <f t="shared" si="12"/>
        <v>1254.33</v>
      </c>
      <c r="X177" s="2">
        <f t="shared" si="13"/>
        <v>1988.85</v>
      </c>
      <c r="Y177" s="2">
        <f t="shared" si="14"/>
        <v>3135.84</v>
      </c>
    </row>
    <row r="178" spans="1:25">
      <c r="A178">
        <v>45112</v>
      </c>
      <c r="B178" t="s">
        <v>234</v>
      </c>
      <c r="C178" t="s">
        <v>235</v>
      </c>
      <c r="D178" s="2">
        <v>3336.6</v>
      </c>
      <c r="E178" s="2">
        <v>281</v>
      </c>
      <c r="F178" s="2">
        <v>68.790000000000006</v>
      </c>
      <c r="G178" s="2">
        <v>0</v>
      </c>
      <c r="H178" s="2">
        <v>52</v>
      </c>
      <c r="I178" s="2">
        <v>247.45</v>
      </c>
      <c r="J178" s="2">
        <v>28</v>
      </c>
      <c r="K178" s="2">
        <v>4</v>
      </c>
      <c r="L178" s="2">
        <v>16</v>
      </c>
      <c r="M178" s="2">
        <v>18.5</v>
      </c>
      <c r="N178" s="2">
        <v>18.28</v>
      </c>
      <c r="O178" s="2">
        <v>26.35</v>
      </c>
      <c r="P178" s="2">
        <v>1</v>
      </c>
      <c r="Q178" s="3">
        <v>0.33811999999999998</v>
      </c>
      <c r="R178" s="3">
        <v>0.15958</v>
      </c>
      <c r="S178" s="3">
        <v>0.22958999999999999</v>
      </c>
      <c r="T178" s="3">
        <v>0.2727</v>
      </c>
      <c r="U178" s="2">
        <f t="shared" si="10"/>
        <v>3281.57</v>
      </c>
      <c r="V178" s="2">
        <f t="shared" si="11"/>
        <v>1109.56</v>
      </c>
      <c r="W178" s="2">
        <f t="shared" si="12"/>
        <v>523.66999999999996</v>
      </c>
      <c r="X178" s="2">
        <f t="shared" si="13"/>
        <v>753.42</v>
      </c>
      <c r="Y178" s="2">
        <f t="shared" si="14"/>
        <v>894.88</v>
      </c>
    </row>
    <row r="179" spans="1:25">
      <c r="A179">
        <v>45120</v>
      </c>
      <c r="B179" t="s">
        <v>236</v>
      </c>
      <c r="C179" t="s">
        <v>174</v>
      </c>
      <c r="D179" s="2">
        <v>3931.79</v>
      </c>
      <c r="E179" s="2">
        <v>298</v>
      </c>
      <c r="F179" s="2">
        <v>166.85</v>
      </c>
      <c r="G179" s="2">
        <v>0</v>
      </c>
      <c r="H179" s="2">
        <v>77.900000000000006</v>
      </c>
      <c r="I179" s="2">
        <v>350.7</v>
      </c>
      <c r="J179" s="2">
        <v>48.04</v>
      </c>
      <c r="K179" s="2">
        <v>3</v>
      </c>
      <c r="L179" s="2">
        <v>31</v>
      </c>
      <c r="M179" s="2">
        <v>32.119999999999997</v>
      </c>
      <c r="N179" s="2">
        <v>0.91</v>
      </c>
      <c r="O179" s="2">
        <v>37.770000000000003</v>
      </c>
      <c r="P179" s="2">
        <v>1</v>
      </c>
      <c r="Q179" s="3">
        <v>0.28086</v>
      </c>
      <c r="R179" s="3">
        <v>0.14521000000000001</v>
      </c>
      <c r="S179" s="3">
        <v>0.22963</v>
      </c>
      <c r="T179" s="3">
        <v>0.34431</v>
      </c>
      <c r="U179" s="2">
        <f t="shared" si="10"/>
        <v>3798.31</v>
      </c>
      <c r="V179" s="2">
        <f t="shared" si="11"/>
        <v>1066.79</v>
      </c>
      <c r="W179" s="2">
        <f t="shared" si="12"/>
        <v>551.54999999999995</v>
      </c>
      <c r="X179" s="2">
        <f t="shared" si="13"/>
        <v>872.21</v>
      </c>
      <c r="Y179" s="2">
        <f t="shared" si="14"/>
        <v>1307.8</v>
      </c>
    </row>
    <row r="180" spans="1:25">
      <c r="A180">
        <v>45138</v>
      </c>
      <c r="B180" t="s">
        <v>237</v>
      </c>
      <c r="C180" t="s">
        <v>29</v>
      </c>
      <c r="D180" s="2">
        <v>9539.83</v>
      </c>
      <c r="E180" s="2">
        <v>680.84</v>
      </c>
      <c r="F180" s="2">
        <v>0</v>
      </c>
      <c r="G180" s="2">
        <v>70</v>
      </c>
      <c r="H180" s="2">
        <v>123.66</v>
      </c>
      <c r="I180" s="2">
        <v>644.76</v>
      </c>
      <c r="J180" s="2">
        <v>71.069999999999993</v>
      </c>
      <c r="K180" s="2">
        <v>2</v>
      </c>
      <c r="L180" s="2">
        <v>50.6</v>
      </c>
      <c r="M180" s="2">
        <v>137.53</v>
      </c>
      <c r="N180" s="2">
        <v>93.83</v>
      </c>
      <c r="O180" s="2">
        <v>96.02</v>
      </c>
      <c r="P180" s="2">
        <v>2</v>
      </c>
      <c r="Q180" s="3">
        <v>0.30037000000000003</v>
      </c>
      <c r="R180" s="3">
        <v>0.15076999999999999</v>
      </c>
      <c r="S180" s="3">
        <v>0.21617</v>
      </c>
      <c r="T180" s="3">
        <v>0.33268999999999999</v>
      </c>
      <c r="U180" s="2">
        <f t="shared" si="10"/>
        <v>9553.83</v>
      </c>
      <c r="V180" s="2">
        <f t="shared" si="11"/>
        <v>2869.68</v>
      </c>
      <c r="W180" s="2">
        <f t="shared" si="12"/>
        <v>1440.43</v>
      </c>
      <c r="X180" s="2">
        <f t="shared" si="13"/>
        <v>2065.25</v>
      </c>
      <c r="Y180" s="2">
        <f t="shared" si="14"/>
        <v>3178.46</v>
      </c>
    </row>
    <row r="181" spans="1:25">
      <c r="A181">
        <v>45146</v>
      </c>
      <c r="B181" t="s">
        <v>238</v>
      </c>
      <c r="C181" t="s">
        <v>52</v>
      </c>
      <c r="D181" s="2">
        <v>2024.5</v>
      </c>
      <c r="E181" s="2">
        <v>130</v>
      </c>
      <c r="F181" s="2">
        <v>11.66</v>
      </c>
      <c r="G181" s="2">
        <v>0</v>
      </c>
      <c r="H181" s="2">
        <v>22</v>
      </c>
      <c r="I181" s="2">
        <v>84.58</v>
      </c>
      <c r="J181" s="2">
        <v>17.2</v>
      </c>
      <c r="K181" s="2">
        <v>1</v>
      </c>
      <c r="L181" s="2">
        <v>13.42</v>
      </c>
      <c r="M181" s="2">
        <v>16</v>
      </c>
      <c r="N181" s="2">
        <v>0</v>
      </c>
      <c r="O181" s="2">
        <v>12.43</v>
      </c>
      <c r="P181" s="2">
        <v>2</v>
      </c>
      <c r="Q181" s="3">
        <v>0.26083000000000001</v>
      </c>
      <c r="R181" s="3">
        <v>0.15878999999999999</v>
      </c>
      <c r="S181" s="3">
        <v>0.23941999999999999</v>
      </c>
      <c r="T181" s="3">
        <v>0.34097</v>
      </c>
      <c r="U181" s="2">
        <f t="shared" si="10"/>
        <v>2015.17</v>
      </c>
      <c r="V181" s="2">
        <f t="shared" si="11"/>
        <v>525.62</v>
      </c>
      <c r="W181" s="2">
        <f t="shared" si="12"/>
        <v>319.99</v>
      </c>
      <c r="X181" s="2">
        <f t="shared" si="13"/>
        <v>482.47</v>
      </c>
      <c r="Y181" s="2">
        <f t="shared" si="14"/>
        <v>687.11</v>
      </c>
    </row>
    <row r="182" spans="1:25">
      <c r="A182">
        <v>45153</v>
      </c>
      <c r="B182" t="s">
        <v>239</v>
      </c>
      <c r="C182" t="s">
        <v>83</v>
      </c>
      <c r="D182" s="2">
        <v>5040.7299999999996</v>
      </c>
      <c r="E182" s="2">
        <v>381</v>
      </c>
      <c r="F182" s="2">
        <v>233.85</v>
      </c>
      <c r="G182" s="2">
        <v>0</v>
      </c>
      <c r="H182" s="2">
        <v>94.86</v>
      </c>
      <c r="I182" s="2">
        <v>374.88</v>
      </c>
      <c r="J182" s="2">
        <v>74.739999999999995</v>
      </c>
      <c r="K182" s="2">
        <v>3</v>
      </c>
      <c r="L182" s="2">
        <v>69.180000000000007</v>
      </c>
      <c r="M182" s="2">
        <v>55.5</v>
      </c>
      <c r="N182" s="2">
        <v>18</v>
      </c>
      <c r="O182" s="2">
        <v>48.86</v>
      </c>
      <c r="P182" s="2">
        <v>0</v>
      </c>
      <c r="Q182" s="3">
        <v>0.29908000000000001</v>
      </c>
      <c r="R182" s="3">
        <v>0.16131999999999999</v>
      </c>
      <c r="S182" s="3">
        <v>0.22864000000000001</v>
      </c>
      <c r="T182" s="3">
        <v>0.31096000000000001</v>
      </c>
      <c r="U182" s="2">
        <f t="shared" si="10"/>
        <v>4853.6499999999996</v>
      </c>
      <c r="V182" s="2">
        <f t="shared" si="11"/>
        <v>1451.63</v>
      </c>
      <c r="W182" s="2">
        <f t="shared" si="12"/>
        <v>782.99</v>
      </c>
      <c r="X182" s="2">
        <f t="shared" si="13"/>
        <v>1109.74</v>
      </c>
      <c r="Y182" s="2">
        <f t="shared" si="14"/>
        <v>1509.29</v>
      </c>
    </row>
    <row r="183" spans="1:25">
      <c r="A183">
        <v>45161</v>
      </c>
      <c r="B183" t="s">
        <v>240</v>
      </c>
      <c r="C183" t="s">
        <v>43</v>
      </c>
      <c r="D183" s="2">
        <v>10702.32</v>
      </c>
      <c r="E183" s="2">
        <v>803.53</v>
      </c>
      <c r="F183" s="2">
        <v>0</v>
      </c>
      <c r="G183" s="2">
        <v>0</v>
      </c>
      <c r="H183" s="2">
        <v>247.74</v>
      </c>
      <c r="I183" s="2">
        <v>1106.9100000000001</v>
      </c>
      <c r="J183" s="2">
        <v>172.6</v>
      </c>
      <c r="K183" s="2">
        <v>5</v>
      </c>
      <c r="L183" s="2">
        <v>222.61</v>
      </c>
      <c r="M183" s="2">
        <v>76.84</v>
      </c>
      <c r="N183" s="2">
        <v>211.56</v>
      </c>
      <c r="O183" s="2">
        <v>269.10000000000002</v>
      </c>
      <c r="P183" s="2">
        <v>0</v>
      </c>
      <c r="Q183" s="3">
        <v>0.28101999999999999</v>
      </c>
      <c r="R183" s="3">
        <v>0.14072999999999999</v>
      </c>
      <c r="S183" s="3">
        <v>0.21343000000000001</v>
      </c>
      <c r="T183" s="3">
        <v>0.36481999999999998</v>
      </c>
      <c r="U183" s="2">
        <f t="shared" si="10"/>
        <v>10702.32</v>
      </c>
      <c r="V183" s="2">
        <f t="shared" si="11"/>
        <v>3007.57</v>
      </c>
      <c r="W183" s="2">
        <f t="shared" si="12"/>
        <v>1506.14</v>
      </c>
      <c r="X183" s="2">
        <f t="shared" si="13"/>
        <v>2284.1999999999998</v>
      </c>
      <c r="Y183" s="2">
        <f t="shared" si="14"/>
        <v>3904.42</v>
      </c>
    </row>
    <row r="184" spans="1:25">
      <c r="A184">
        <v>45179</v>
      </c>
      <c r="B184" t="s">
        <v>241</v>
      </c>
      <c r="C184" t="s">
        <v>242</v>
      </c>
      <c r="D184" s="2">
        <v>4246.8999999999996</v>
      </c>
      <c r="E184" s="2">
        <v>333.26</v>
      </c>
      <c r="F184" s="2">
        <v>108.76</v>
      </c>
      <c r="G184" s="2">
        <v>0</v>
      </c>
      <c r="H184" s="2">
        <v>144</v>
      </c>
      <c r="I184" s="2">
        <v>535.41</v>
      </c>
      <c r="J184" s="2">
        <v>55.9</v>
      </c>
      <c r="K184" s="2">
        <v>5</v>
      </c>
      <c r="L184" s="2">
        <v>26</v>
      </c>
      <c r="M184" s="2">
        <v>15</v>
      </c>
      <c r="N184" s="2">
        <v>2.31</v>
      </c>
      <c r="O184" s="2">
        <v>39.74</v>
      </c>
      <c r="P184" s="2">
        <v>1</v>
      </c>
      <c r="Q184" s="3">
        <v>0.31539</v>
      </c>
      <c r="R184" s="3">
        <v>0.16064999999999999</v>
      </c>
      <c r="S184" s="3">
        <v>0.25113000000000002</v>
      </c>
      <c r="T184" s="3">
        <v>0.27283000000000002</v>
      </c>
      <c r="U184" s="2">
        <f t="shared" si="10"/>
        <v>4159.8900000000003</v>
      </c>
      <c r="V184" s="2">
        <f t="shared" si="11"/>
        <v>1311.99</v>
      </c>
      <c r="W184" s="2">
        <f t="shared" si="12"/>
        <v>668.29</v>
      </c>
      <c r="X184" s="2">
        <f t="shared" si="13"/>
        <v>1044.67</v>
      </c>
      <c r="Y184" s="2">
        <f t="shared" si="14"/>
        <v>1134.94</v>
      </c>
    </row>
    <row r="185" spans="1:25">
      <c r="A185">
        <v>45187</v>
      </c>
      <c r="B185" t="s">
        <v>243</v>
      </c>
      <c r="C185" t="s">
        <v>119</v>
      </c>
      <c r="D185" s="2">
        <v>876.29</v>
      </c>
      <c r="E185" s="2">
        <v>59.87</v>
      </c>
      <c r="F185" s="2">
        <v>17.010000000000002</v>
      </c>
      <c r="G185" s="2">
        <v>0</v>
      </c>
      <c r="H185" s="2">
        <v>21</v>
      </c>
      <c r="I185" s="2">
        <v>58.68</v>
      </c>
      <c r="J185" s="2">
        <v>6</v>
      </c>
      <c r="K185" s="2">
        <v>1</v>
      </c>
      <c r="L185" s="2">
        <v>4</v>
      </c>
      <c r="M185" s="2">
        <v>4</v>
      </c>
      <c r="N185" s="2">
        <v>10.1</v>
      </c>
      <c r="O185" s="2">
        <v>0.3</v>
      </c>
      <c r="P185" s="2">
        <v>0</v>
      </c>
      <c r="Q185" s="3">
        <v>0.30370999999999998</v>
      </c>
      <c r="R185" s="3">
        <v>0.15298</v>
      </c>
      <c r="S185" s="3">
        <v>0.25534000000000001</v>
      </c>
      <c r="T185" s="3">
        <v>0.28795999999999999</v>
      </c>
      <c r="U185" s="2">
        <f t="shared" si="10"/>
        <v>862.68</v>
      </c>
      <c r="V185" s="2">
        <f t="shared" si="11"/>
        <v>262</v>
      </c>
      <c r="W185" s="2">
        <f t="shared" si="12"/>
        <v>131.97</v>
      </c>
      <c r="X185" s="2">
        <f t="shared" si="13"/>
        <v>220.28</v>
      </c>
      <c r="Y185" s="2">
        <f t="shared" si="14"/>
        <v>248.42</v>
      </c>
    </row>
    <row r="186" spans="1:25">
      <c r="A186">
        <v>45195</v>
      </c>
      <c r="B186" t="s">
        <v>244</v>
      </c>
      <c r="C186" t="s">
        <v>80</v>
      </c>
      <c r="D186" s="2">
        <v>4393.8100000000004</v>
      </c>
      <c r="E186" s="2">
        <v>245.84</v>
      </c>
      <c r="F186" s="2">
        <v>109.78</v>
      </c>
      <c r="G186" s="2">
        <v>0</v>
      </c>
      <c r="H186" s="2">
        <v>46</v>
      </c>
      <c r="I186" s="2">
        <v>425</v>
      </c>
      <c r="J186" s="2">
        <v>23.95</v>
      </c>
      <c r="K186" s="2">
        <v>6</v>
      </c>
      <c r="L186" s="2">
        <v>29.8</v>
      </c>
      <c r="M186" s="2">
        <v>44</v>
      </c>
      <c r="N186" s="2">
        <v>1.36</v>
      </c>
      <c r="O186" s="2">
        <v>59.35</v>
      </c>
      <c r="P186" s="2">
        <v>7</v>
      </c>
      <c r="Q186" s="3">
        <v>0.24809999999999999</v>
      </c>
      <c r="R186" s="3">
        <v>0.15637000000000001</v>
      </c>
      <c r="S186" s="3">
        <v>0.23788000000000001</v>
      </c>
      <c r="T186" s="3">
        <v>0.35765000000000002</v>
      </c>
      <c r="U186" s="2">
        <f t="shared" si="10"/>
        <v>4305.99</v>
      </c>
      <c r="V186" s="2">
        <f t="shared" si="11"/>
        <v>1068.32</v>
      </c>
      <c r="W186" s="2">
        <f t="shared" si="12"/>
        <v>673.33</v>
      </c>
      <c r="X186" s="2">
        <f t="shared" si="13"/>
        <v>1024.31</v>
      </c>
      <c r="Y186" s="2">
        <f t="shared" si="14"/>
        <v>1540.04</v>
      </c>
    </row>
    <row r="187" spans="1:25">
      <c r="A187">
        <v>45203</v>
      </c>
      <c r="B187" t="s">
        <v>245</v>
      </c>
      <c r="C187" t="s">
        <v>20</v>
      </c>
      <c r="D187" s="2">
        <v>1116.72</v>
      </c>
      <c r="E187" s="2">
        <v>82</v>
      </c>
      <c r="F187" s="2">
        <v>70.09</v>
      </c>
      <c r="G187" s="2">
        <v>0</v>
      </c>
      <c r="H187" s="2">
        <v>28</v>
      </c>
      <c r="I187" s="2">
        <v>89.2</v>
      </c>
      <c r="J187" s="2">
        <v>19.52</v>
      </c>
      <c r="K187" s="2">
        <v>0</v>
      </c>
      <c r="L187" s="2">
        <v>3</v>
      </c>
      <c r="M187" s="2">
        <v>4</v>
      </c>
      <c r="N187" s="2">
        <v>24.46</v>
      </c>
      <c r="O187" s="2">
        <v>0.45</v>
      </c>
      <c r="P187" s="2">
        <v>0</v>
      </c>
      <c r="Q187" s="3">
        <v>0.29458000000000001</v>
      </c>
      <c r="R187" s="3">
        <v>0.15121999999999999</v>
      </c>
      <c r="S187" s="3">
        <v>0.21590999999999999</v>
      </c>
      <c r="T187" s="3">
        <v>0.33828999999999998</v>
      </c>
      <c r="U187" s="2">
        <f t="shared" si="10"/>
        <v>1060.6500000000001</v>
      </c>
      <c r="V187" s="2">
        <f t="shared" si="11"/>
        <v>312.45</v>
      </c>
      <c r="W187" s="2">
        <f t="shared" si="12"/>
        <v>160.38999999999999</v>
      </c>
      <c r="X187" s="2">
        <f t="shared" si="13"/>
        <v>229</v>
      </c>
      <c r="Y187" s="2">
        <f t="shared" si="14"/>
        <v>358.81</v>
      </c>
    </row>
    <row r="188" spans="1:25">
      <c r="A188">
        <v>45211</v>
      </c>
      <c r="B188" t="s">
        <v>246</v>
      </c>
      <c r="C188" t="s">
        <v>71</v>
      </c>
      <c r="D188" s="2">
        <v>1057.67</v>
      </c>
      <c r="E188" s="2">
        <v>92</v>
      </c>
      <c r="F188" s="2">
        <v>41.4</v>
      </c>
      <c r="G188" s="2">
        <v>0</v>
      </c>
      <c r="H188" s="2">
        <v>16</v>
      </c>
      <c r="I188" s="2">
        <v>76.34</v>
      </c>
      <c r="J188" s="2">
        <v>9.24</v>
      </c>
      <c r="K188" s="2">
        <v>0</v>
      </c>
      <c r="L188" s="2">
        <v>7.3</v>
      </c>
      <c r="M188" s="2">
        <v>5</v>
      </c>
      <c r="N188" s="2">
        <v>0.73</v>
      </c>
      <c r="O188" s="2">
        <v>0.78</v>
      </c>
      <c r="P188" s="2">
        <v>1</v>
      </c>
      <c r="Q188" s="3">
        <v>0.28315000000000001</v>
      </c>
      <c r="R188" s="3">
        <v>0.15054000000000001</v>
      </c>
      <c r="S188" s="3">
        <v>0.23566000000000001</v>
      </c>
      <c r="T188" s="3">
        <v>0.33065</v>
      </c>
      <c r="U188" s="2">
        <f t="shared" si="10"/>
        <v>1024.55</v>
      </c>
      <c r="V188" s="2">
        <f t="shared" si="11"/>
        <v>290.10000000000002</v>
      </c>
      <c r="W188" s="2">
        <f t="shared" si="12"/>
        <v>154.24</v>
      </c>
      <c r="X188" s="2">
        <f t="shared" si="13"/>
        <v>241.45</v>
      </c>
      <c r="Y188" s="2">
        <f t="shared" si="14"/>
        <v>338.77</v>
      </c>
    </row>
    <row r="189" spans="1:25">
      <c r="A189">
        <v>45229</v>
      </c>
      <c r="B189" t="s">
        <v>247</v>
      </c>
      <c r="C189" t="s">
        <v>179</v>
      </c>
      <c r="D189" s="2">
        <v>628.4</v>
      </c>
      <c r="E189" s="2">
        <v>38</v>
      </c>
      <c r="F189" s="2">
        <v>51.88</v>
      </c>
      <c r="G189" s="2">
        <v>0</v>
      </c>
      <c r="H189" s="2">
        <v>14</v>
      </c>
      <c r="I189" s="2">
        <v>74.02</v>
      </c>
      <c r="J189" s="2">
        <v>5</v>
      </c>
      <c r="K189" s="2">
        <v>0</v>
      </c>
      <c r="L189" s="2">
        <v>4</v>
      </c>
      <c r="M189" s="2">
        <v>1</v>
      </c>
      <c r="N189" s="2">
        <v>0</v>
      </c>
      <c r="O189" s="2">
        <v>0.06</v>
      </c>
      <c r="P189" s="2">
        <v>0</v>
      </c>
      <c r="Q189" s="3">
        <v>0.27722999999999998</v>
      </c>
      <c r="R189" s="3">
        <v>0.15512000000000001</v>
      </c>
      <c r="S189" s="3">
        <v>0.24092</v>
      </c>
      <c r="T189" s="3">
        <v>0.32673000000000002</v>
      </c>
      <c r="U189" s="2">
        <f t="shared" si="10"/>
        <v>586.9</v>
      </c>
      <c r="V189" s="2">
        <f t="shared" si="11"/>
        <v>162.71</v>
      </c>
      <c r="W189" s="2">
        <f t="shared" si="12"/>
        <v>91.04</v>
      </c>
      <c r="X189" s="2">
        <f t="shared" si="13"/>
        <v>141.4</v>
      </c>
      <c r="Y189" s="2">
        <f t="shared" si="14"/>
        <v>191.76</v>
      </c>
    </row>
    <row r="190" spans="1:25">
      <c r="A190">
        <v>45237</v>
      </c>
      <c r="B190" t="s">
        <v>248</v>
      </c>
      <c r="C190" t="s">
        <v>20</v>
      </c>
      <c r="D190" s="2">
        <v>798.12</v>
      </c>
      <c r="E190" s="2">
        <v>48</v>
      </c>
      <c r="F190" s="2">
        <v>50.95</v>
      </c>
      <c r="G190" s="2">
        <v>0</v>
      </c>
      <c r="H190" s="2">
        <v>15.5</v>
      </c>
      <c r="I190" s="2">
        <v>115.14</v>
      </c>
      <c r="J190" s="2">
        <v>7</v>
      </c>
      <c r="K190" s="2">
        <v>1</v>
      </c>
      <c r="L190" s="2">
        <v>2.8</v>
      </c>
      <c r="M190" s="2">
        <v>6</v>
      </c>
      <c r="N190" s="2">
        <v>21.88</v>
      </c>
      <c r="O190" s="2">
        <v>1.4</v>
      </c>
      <c r="P190" s="2">
        <v>3</v>
      </c>
      <c r="Q190" s="3">
        <v>0.2525</v>
      </c>
      <c r="R190" s="3">
        <v>0.14408000000000001</v>
      </c>
      <c r="S190" s="3">
        <v>0.24107999999999999</v>
      </c>
      <c r="T190" s="3">
        <v>0.36234</v>
      </c>
      <c r="U190" s="2">
        <f t="shared" si="10"/>
        <v>757.36</v>
      </c>
      <c r="V190" s="2">
        <f t="shared" si="11"/>
        <v>191.23</v>
      </c>
      <c r="W190" s="2">
        <f t="shared" si="12"/>
        <v>109.12</v>
      </c>
      <c r="X190" s="2">
        <f t="shared" si="13"/>
        <v>182.58</v>
      </c>
      <c r="Y190" s="2">
        <f t="shared" si="14"/>
        <v>274.42</v>
      </c>
    </row>
    <row r="191" spans="1:25">
      <c r="A191">
        <v>45245</v>
      </c>
      <c r="B191" t="s">
        <v>249</v>
      </c>
      <c r="C191" t="s">
        <v>250</v>
      </c>
      <c r="D191" s="2">
        <v>2026.12</v>
      </c>
      <c r="E191" s="2">
        <v>159.63999999999999</v>
      </c>
      <c r="F191" s="2">
        <v>128.30000000000001</v>
      </c>
      <c r="G191" s="2">
        <v>5</v>
      </c>
      <c r="H191" s="2">
        <v>90</v>
      </c>
      <c r="I191" s="2">
        <v>152.82</v>
      </c>
      <c r="J191" s="2">
        <v>25.8</v>
      </c>
      <c r="K191" s="2">
        <v>5</v>
      </c>
      <c r="L191" s="2">
        <v>12.5</v>
      </c>
      <c r="M191" s="2">
        <v>12.8</v>
      </c>
      <c r="N191" s="2">
        <v>47.46</v>
      </c>
      <c r="O191" s="2">
        <v>29.03</v>
      </c>
      <c r="P191" s="2">
        <v>0</v>
      </c>
      <c r="Q191" s="3">
        <v>0.29630000000000001</v>
      </c>
      <c r="R191" s="3">
        <v>0.15043000000000001</v>
      </c>
      <c r="S191" s="3">
        <v>0.20399</v>
      </c>
      <c r="T191" s="3">
        <v>0.34928999999999999</v>
      </c>
      <c r="U191" s="2">
        <f t="shared" si="10"/>
        <v>1924.48</v>
      </c>
      <c r="V191" s="2">
        <f t="shared" si="11"/>
        <v>570.22</v>
      </c>
      <c r="W191" s="2">
        <f t="shared" si="12"/>
        <v>289.5</v>
      </c>
      <c r="X191" s="2">
        <f t="shared" si="13"/>
        <v>392.57</v>
      </c>
      <c r="Y191" s="2">
        <f t="shared" si="14"/>
        <v>672.2</v>
      </c>
    </row>
    <row r="192" spans="1:25">
      <c r="A192">
        <v>45252</v>
      </c>
      <c r="B192" t="s">
        <v>251</v>
      </c>
      <c r="C192" t="s">
        <v>252</v>
      </c>
      <c r="D192" s="2">
        <v>933.39</v>
      </c>
      <c r="E192" s="2">
        <v>80</v>
      </c>
      <c r="F192" s="2">
        <v>60.15</v>
      </c>
      <c r="G192" s="2">
        <v>0</v>
      </c>
      <c r="H192" s="2">
        <v>29</v>
      </c>
      <c r="I192" s="2">
        <v>52.12</v>
      </c>
      <c r="J192" s="2">
        <v>5</v>
      </c>
      <c r="K192" s="2">
        <v>0</v>
      </c>
      <c r="L192" s="2">
        <v>2</v>
      </c>
      <c r="M192" s="2">
        <v>2</v>
      </c>
      <c r="N192" s="2">
        <v>16.63</v>
      </c>
      <c r="O192" s="2">
        <v>0.8</v>
      </c>
      <c r="P192" s="2">
        <v>0</v>
      </c>
      <c r="Q192" s="3">
        <v>0.27190999999999999</v>
      </c>
      <c r="R192" s="3">
        <v>0.15056</v>
      </c>
      <c r="S192" s="3">
        <v>0.22584000000000001</v>
      </c>
      <c r="T192" s="3">
        <v>0.35169</v>
      </c>
      <c r="U192" s="2">
        <f t="shared" si="10"/>
        <v>885.27</v>
      </c>
      <c r="V192" s="2">
        <f t="shared" si="11"/>
        <v>240.71</v>
      </c>
      <c r="W192" s="2">
        <f t="shared" si="12"/>
        <v>133.29</v>
      </c>
      <c r="X192" s="2">
        <f t="shared" si="13"/>
        <v>199.93</v>
      </c>
      <c r="Y192" s="2">
        <f t="shared" si="14"/>
        <v>311.33999999999997</v>
      </c>
    </row>
    <row r="193" spans="1:25">
      <c r="A193">
        <v>45260</v>
      </c>
      <c r="B193" t="s">
        <v>253</v>
      </c>
      <c r="C193" t="s">
        <v>254</v>
      </c>
      <c r="D193" s="2">
        <v>858.57</v>
      </c>
      <c r="E193" s="2">
        <v>52</v>
      </c>
      <c r="F193" s="2">
        <v>0</v>
      </c>
      <c r="G193" s="2">
        <v>8</v>
      </c>
      <c r="H193" s="2">
        <v>19</v>
      </c>
      <c r="I193" s="2">
        <v>82.68</v>
      </c>
      <c r="J193" s="2">
        <v>5</v>
      </c>
      <c r="K193" s="2">
        <v>2</v>
      </c>
      <c r="L193" s="2">
        <v>7</v>
      </c>
      <c r="M193" s="2">
        <v>4</v>
      </c>
      <c r="N193" s="2">
        <v>26.65</v>
      </c>
      <c r="O193" s="2">
        <v>14.25</v>
      </c>
      <c r="P193" s="2">
        <v>0</v>
      </c>
      <c r="Q193" s="3">
        <v>0.26855000000000001</v>
      </c>
      <c r="R193" s="3">
        <v>0.14723</v>
      </c>
      <c r="S193" s="3">
        <v>0.20494999999999999</v>
      </c>
      <c r="T193" s="3">
        <v>0.37927</v>
      </c>
      <c r="U193" s="2">
        <f t="shared" si="10"/>
        <v>860.17</v>
      </c>
      <c r="V193" s="2">
        <f t="shared" si="11"/>
        <v>231</v>
      </c>
      <c r="W193" s="2">
        <f t="shared" si="12"/>
        <v>126.64</v>
      </c>
      <c r="X193" s="2">
        <f t="shared" si="13"/>
        <v>176.29</v>
      </c>
      <c r="Y193" s="2">
        <f t="shared" si="14"/>
        <v>326.24</v>
      </c>
    </row>
    <row r="194" spans="1:25">
      <c r="A194">
        <v>45278</v>
      </c>
      <c r="B194" t="s">
        <v>255</v>
      </c>
      <c r="C194" t="s">
        <v>256</v>
      </c>
      <c r="D194" s="2">
        <v>2588.19</v>
      </c>
      <c r="E194" s="2">
        <v>184</v>
      </c>
      <c r="F194" s="2">
        <v>139.62</v>
      </c>
      <c r="G194" s="2">
        <v>0</v>
      </c>
      <c r="H194" s="2">
        <v>62.9</v>
      </c>
      <c r="I194" s="2">
        <v>181.12</v>
      </c>
      <c r="J194" s="2">
        <v>17.8</v>
      </c>
      <c r="K194" s="2">
        <v>0</v>
      </c>
      <c r="L194" s="2">
        <v>9.25</v>
      </c>
      <c r="M194" s="2">
        <v>15</v>
      </c>
      <c r="N194" s="2">
        <v>9.66</v>
      </c>
      <c r="O194" s="2">
        <v>19.16</v>
      </c>
      <c r="P194" s="2">
        <v>11</v>
      </c>
      <c r="Q194" s="3">
        <v>0.27872999999999998</v>
      </c>
      <c r="R194" s="3">
        <v>0.14871000000000001</v>
      </c>
      <c r="S194" s="3">
        <v>0.23935999999999999</v>
      </c>
      <c r="T194" s="3">
        <v>0.3332</v>
      </c>
      <c r="U194" s="2">
        <f t="shared" si="10"/>
        <v>2476.4899999999998</v>
      </c>
      <c r="V194" s="2">
        <f t="shared" si="11"/>
        <v>690.27</v>
      </c>
      <c r="W194" s="2">
        <f t="shared" si="12"/>
        <v>368.28</v>
      </c>
      <c r="X194" s="2">
        <f t="shared" si="13"/>
        <v>592.77</v>
      </c>
      <c r="Y194" s="2">
        <f t="shared" si="14"/>
        <v>825.17</v>
      </c>
    </row>
    <row r="195" spans="1:25">
      <c r="A195">
        <v>45286</v>
      </c>
      <c r="B195" t="s">
        <v>257</v>
      </c>
      <c r="C195" t="s">
        <v>16</v>
      </c>
      <c r="D195" s="2">
        <v>1940.62</v>
      </c>
      <c r="E195" s="2">
        <v>126</v>
      </c>
      <c r="F195" s="2">
        <v>0</v>
      </c>
      <c r="G195" s="2">
        <v>7</v>
      </c>
      <c r="H195" s="2">
        <v>23</v>
      </c>
      <c r="I195" s="2">
        <v>164.65</v>
      </c>
      <c r="J195" s="2">
        <v>8</v>
      </c>
      <c r="K195" s="2">
        <v>0</v>
      </c>
      <c r="L195" s="2">
        <v>4</v>
      </c>
      <c r="M195" s="2">
        <v>28.5</v>
      </c>
      <c r="N195" s="2">
        <v>6.22</v>
      </c>
      <c r="O195" s="2">
        <v>0</v>
      </c>
      <c r="P195" s="2">
        <v>0</v>
      </c>
      <c r="Q195" s="3">
        <v>0.28943000000000002</v>
      </c>
      <c r="R195" s="3">
        <v>0.15467</v>
      </c>
      <c r="S195" s="3">
        <v>0.23635</v>
      </c>
      <c r="T195" s="3">
        <v>0.31955</v>
      </c>
      <c r="U195" s="2">
        <f t="shared" si="10"/>
        <v>1942.02</v>
      </c>
      <c r="V195" s="2">
        <f t="shared" si="11"/>
        <v>562.08000000000004</v>
      </c>
      <c r="W195" s="2">
        <f t="shared" si="12"/>
        <v>300.37</v>
      </c>
      <c r="X195" s="2">
        <f t="shared" si="13"/>
        <v>459</v>
      </c>
      <c r="Y195" s="2">
        <f t="shared" si="14"/>
        <v>620.57000000000005</v>
      </c>
    </row>
    <row r="196" spans="1:25">
      <c r="A196">
        <v>45294</v>
      </c>
      <c r="B196" t="s">
        <v>258</v>
      </c>
      <c r="C196" t="s">
        <v>113</v>
      </c>
      <c r="D196" s="2">
        <v>1429.42</v>
      </c>
      <c r="E196" s="2">
        <v>102</v>
      </c>
      <c r="F196" s="2">
        <v>107.82</v>
      </c>
      <c r="G196" s="2">
        <v>1</v>
      </c>
      <c r="H196" s="2">
        <v>17</v>
      </c>
      <c r="I196" s="2">
        <v>125.66</v>
      </c>
      <c r="J196" s="2">
        <v>14</v>
      </c>
      <c r="K196" s="2">
        <v>2.86</v>
      </c>
      <c r="L196" s="2">
        <v>10</v>
      </c>
      <c r="M196" s="2">
        <v>12.57</v>
      </c>
      <c r="N196" s="2">
        <v>1.61</v>
      </c>
      <c r="O196" s="2">
        <v>0.67</v>
      </c>
      <c r="P196" s="2">
        <v>0</v>
      </c>
      <c r="Q196" s="3">
        <v>0.31447999999999998</v>
      </c>
      <c r="R196" s="3">
        <v>0.14759</v>
      </c>
      <c r="S196" s="3">
        <v>0.22206999999999999</v>
      </c>
      <c r="T196" s="3">
        <v>0.31585999999999997</v>
      </c>
      <c r="U196" s="2">
        <f t="shared" si="10"/>
        <v>1343.36</v>
      </c>
      <c r="V196" s="2">
        <f t="shared" si="11"/>
        <v>422.46</v>
      </c>
      <c r="W196" s="2">
        <f t="shared" si="12"/>
        <v>198.27</v>
      </c>
      <c r="X196" s="2">
        <f t="shared" si="13"/>
        <v>298.32</v>
      </c>
      <c r="Y196" s="2">
        <f t="shared" si="14"/>
        <v>424.31</v>
      </c>
    </row>
    <row r="197" spans="1:25">
      <c r="A197">
        <v>45302</v>
      </c>
      <c r="B197" t="s">
        <v>259</v>
      </c>
      <c r="C197" t="s">
        <v>92</v>
      </c>
      <c r="D197" s="2">
        <v>2290.0100000000002</v>
      </c>
      <c r="E197" s="2">
        <v>143</v>
      </c>
      <c r="F197" s="2">
        <v>133.63</v>
      </c>
      <c r="G197" s="2">
        <v>0</v>
      </c>
      <c r="H197" s="2">
        <v>65.88</v>
      </c>
      <c r="I197" s="2">
        <v>177.2</v>
      </c>
      <c r="J197" s="2">
        <v>26.34</v>
      </c>
      <c r="K197" s="2">
        <v>1.86</v>
      </c>
      <c r="L197" s="2">
        <v>16.72</v>
      </c>
      <c r="M197" s="2">
        <v>11.6</v>
      </c>
      <c r="N197" s="2">
        <v>1.1499999999999999</v>
      </c>
      <c r="O197" s="2">
        <v>0.55000000000000004</v>
      </c>
      <c r="P197" s="2">
        <v>0</v>
      </c>
      <c r="Q197" s="3">
        <v>0.29249999999999998</v>
      </c>
      <c r="R197" s="3">
        <v>0.14951999999999999</v>
      </c>
      <c r="S197" s="3">
        <v>0.23758000000000001</v>
      </c>
      <c r="T197" s="3">
        <v>0.32040000000000002</v>
      </c>
      <c r="U197" s="2">
        <f t="shared" si="10"/>
        <v>2183.11</v>
      </c>
      <c r="V197" s="2">
        <f t="shared" si="11"/>
        <v>638.55999999999995</v>
      </c>
      <c r="W197" s="2">
        <f t="shared" si="12"/>
        <v>326.42</v>
      </c>
      <c r="X197" s="2">
        <f t="shared" si="13"/>
        <v>518.66</v>
      </c>
      <c r="Y197" s="2">
        <f t="shared" si="14"/>
        <v>699.47</v>
      </c>
    </row>
    <row r="198" spans="1:25">
      <c r="A198">
        <v>45310</v>
      </c>
      <c r="B198" t="s">
        <v>260</v>
      </c>
      <c r="C198" t="s">
        <v>46</v>
      </c>
      <c r="D198" s="2">
        <v>1403.61</v>
      </c>
      <c r="E198" s="2">
        <v>101</v>
      </c>
      <c r="F198" s="2">
        <v>0</v>
      </c>
      <c r="G198" s="2">
        <v>15</v>
      </c>
      <c r="H198" s="2">
        <v>51</v>
      </c>
      <c r="I198" s="2">
        <v>102.9</v>
      </c>
      <c r="J198" s="2">
        <v>7</v>
      </c>
      <c r="K198" s="2">
        <v>2</v>
      </c>
      <c r="L198" s="2">
        <v>15</v>
      </c>
      <c r="M198" s="2">
        <v>2</v>
      </c>
      <c r="N198" s="2">
        <v>43.55</v>
      </c>
      <c r="O198" s="2">
        <v>20.91</v>
      </c>
      <c r="P198" s="2">
        <v>0</v>
      </c>
      <c r="Q198" s="3">
        <v>0.27755000000000002</v>
      </c>
      <c r="R198" s="3">
        <v>0.13980999999999999</v>
      </c>
      <c r="S198" s="3">
        <v>0.21693999999999999</v>
      </c>
      <c r="T198" s="3">
        <v>0.36570000000000003</v>
      </c>
      <c r="U198" s="2">
        <f t="shared" si="10"/>
        <v>1406.61</v>
      </c>
      <c r="V198" s="2">
        <f t="shared" si="11"/>
        <v>390.4</v>
      </c>
      <c r="W198" s="2">
        <f t="shared" si="12"/>
        <v>196.66</v>
      </c>
      <c r="X198" s="2">
        <f t="shared" si="13"/>
        <v>305.14999999999998</v>
      </c>
      <c r="Y198" s="2">
        <f t="shared" si="14"/>
        <v>514.4</v>
      </c>
    </row>
    <row r="199" spans="1:25">
      <c r="A199">
        <v>45328</v>
      </c>
      <c r="B199" t="s">
        <v>261</v>
      </c>
      <c r="C199" t="s">
        <v>75</v>
      </c>
      <c r="D199" s="2">
        <v>1051.95</v>
      </c>
      <c r="E199" s="2">
        <v>75.72</v>
      </c>
      <c r="F199" s="2">
        <v>18.86</v>
      </c>
      <c r="G199" s="2">
        <v>0</v>
      </c>
      <c r="H199" s="2">
        <v>21.8</v>
      </c>
      <c r="I199" s="2">
        <v>94.88</v>
      </c>
      <c r="J199" s="2">
        <v>4</v>
      </c>
      <c r="K199" s="2">
        <v>0</v>
      </c>
      <c r="L199" s="2">
        <v>12</v>
      </c>
      <c r="M199" s="2">
        <v>3</v>
      </c>
      <c r="N199" s="2">
        <v>0.8</v>
      </c>
      <c r="O199" s="2">
        <v>0.06</v>
      </c>
      <c r="P199" s="2">
        <v>1</v>
      </c>
      <c r="Q199" s="3">
        <v>0.24167</v>
      </c>
      <c r="R199" s="3">
        <v>0.18332999999999999</v>
      </c>
      <c r="S199" s="3">
        <v>0.22603999999999999</v>
      </c>
      <c r="T199" s="3">
        <v>0.34895999999999999</v>
      </c>
      <c r="U199" s="2">
        <f t="shared" si="10"/>
        <v>1036.8599999999999</v>
      </c>
      <c r="V199" s="2">
        <f t="shared" si="11"/>
        <v>250.58</v>
      </c>
      <c r="W199" s="2">
        <f t="shared" si="12"/>
        <v>190.09</v>
      </c>
      <c r="X199" s="2">
        <f t="shared" si="13"/>
        <v>234.37</v>
      </c>
      <c r="Y199" s="2">
        <f t="shared" si="14"/>
        <v>361.82</v>
      </c>
    </row>
    <row r="200" spans="1:25">
      <c r="A200">
        <v>45336</v>
      </c>
      <c r="B200" t="s">
        <v>262</v>
      </c>
      <c r="C200" t="s">
        <v>179</v>
      </c>
      <c r="D200" s="2">
        <v>862.5</v>
      </c>
      <c r="E200" s="2">
        <v>76</v>
      </c>
      <c r="F200" s="2">
        <v>50.68</v>
      </c>
      <c r="G200" s="2">
        <v>0</v>
      </c>
      <c r="H200" s="2">
        <v>9</v>
      </c>
      <c r="I200" s="2">
        <v>55.27</v>
      </c>
      <c r="J200" s="2">
        <v>1.76</v>
      </c>
      <c r="K200" s="2">
        <v>0</v>
      </c>
      <c r="L200" s="2">
        <v>17</v>
      </c>
      <c r="M200" s="2">
        <v>2</v>
      </c>
      <c r="N200" s="2">
        <v>0.99</v>
      </c>
      <c r="O200" s="2">
        <v>7.0000000000000007E-2</v>
      </c>
      <c r="P200" s="2">
        <v>0</v>
      </c>
      <c r="Q200" s="3">
        <v>0.32806999999999997</v>
      </c>
      <c r="R200" s="3">
        <v>0.1522</v>
      </c>
      <c r="S200" s="3">
        <v>0.21870999999999999</v>
      </c>
      <c r="T200" s="3">
        <v>0.30101</v>
      </c>
      <c r="U200" s="2">
        <f t="shared" si="10"/>
        <v>821.96</v>
      </c>
      <c r="V200" s="2">
        <f t="shared" si="11"/>
        <v>269.66000000000003</v>
      </c>
      <c r="W200" s="2">
        <f t="shared" si="12"/>
        <v>125.1</v>
      </c>
      <c r="X200" s="2">
        <f t="shared" si="13"/>
        <v>179.77</v>
      </c>
      <c r="Y200" s="2">
        <f t="shared" si="14"/>
        <v>247.42</v>
      </c>
    </row>
    <row r="201" spans="1:25">
      <c r="A201">
        <v>45344</v>
      </c>
      <c r="B201" t="s">
        <v>263</v>
      </c>
      <c r="C201" t="s">
        <v>39</v>
      </c>
      <c r="D201" s="2">
        <v>824.25</v>
      </c>
      <c r="E201" s="2">
        <v>60</v>
      </c>
      <c r="F201" s="2">
        <v>74.73</v>
      </c>
      <c r="G201" s="2">
        <v>0</v>
      </c>
      <c r="H201" s="2">
        <v>18.88</v>
      </c>
      <c r="I201" s="2">
        <v>69.48</v>
      </c>
      <c r="J201" s="2">
        <v>12</v>
      </c>
      <c r="K201" s="2">
        <v>0</v>
      </c>
      <c r="L201" s="2">
        <v>11.54</v>
      </c>
      <c r="M201" s="2">
        <v>1</v>
      </c>
      <c r="N201" s="2">
        <v>0.78</v>
      </c>
      <c r="O201" s="2">
        <v>0.14000000000000001</v>
      </c>
      <c r="P201" s="2">
        <v>0</v>
      </c>
      <c r="Q201" s="3">
        <v>0.29973</v>
      </c>
      <c r="R201" s="3">
        <v>0.17473</v>
      </c>
      <c r="S201" s="3">
        <v>0.20565</v>
      </c>
      <c r="T201" s="3">
        <v>0.31989000000000001</v>
      </c>
      <c r="U201" s="2">
        <f t="shared" si="10"/>
        <v>764.47</v>
      </c>
      <c r="V201" s="2">
        <f t="shared" si="11"/>
        <v>229.13</v>
      </c>
      <c r="W201" s="2">
        <f t="shared" si="12"/>
        <v>133.58000000000001</v>
      </c>
      <c r="X201" s="2">
        <f t="shared" si="13"/>
        <v>157.21</v>
      </c>
      <c r="Y201" s="2">
        <f t="shared" si="14"/>
        <v>244.55</v>
      </c>
    </row>
    <row r="202" spans="1:25">
      <c r="A202">
        <v>45351</v>
      </c>
      <c r="B202" t="s">
        <v>264</v>
      </c>
      <c r="C202" t="s">
        <v>159</v>
      </c>
      <c r="D202" s="2">
        <v>1132.19</v>
      </c>
      <c r="E202" s="2">
        <v>81.73</v>
      </c>
      <c r="F202" s="2">
        <v>49</v>
      </c>
      <c r="G202" s="2">
        <v>0</v>
      </c>
      <c r="H202" s="2">
        <v>20</v>
      </c>
      <c r="I202" s="2">
        <v>135.04</v>
      </c>
      <c r="J202" s="2">
        <v>6</v>
      </c>
      <c r="K202" s="2">
        <v>0</v>
      </c>
      <c r="L202" s="2">
        <v>7</v>
      </c>
      <c r="M202" s="2">
        <v>7.9</v>
      </c>
      <c r="N202" s="2">
        <v>8.59</v>
      </c>
      <c r="O202" s="2">
        <v>0.56000000000000005</v>
      </c>
      <c r="P202" s="2">
        <v>0</v>
      </c>
      <c r="Q202" s="3">
        <v>0.27754000000000001</v>
      </c>
      <c r="R202" s="3">
        <v>0.15265000000000001</v>
      </c>
      <c r="S202" s="3">
        <v>0.25412000000000001</v>
      </c>
      <c r="T202" s="3">
        <v>0.31569999999999998</v>
      </c>
      <c r="U202" s="2">
        <f t="shared" si="10"/>
        <v>1092.99</v>
      </c>
      <c r="V202" s="2">
        <f t="shared" si="11"/>
        <v>303.35000000000002</v>
      </c>
      <c r="W202" s="2">
        <f t="shared" si="12"/>
        <v>166.84</v>
      </c>
      <c r="X202" s="2">
        <f t="shared" si="13"/>
        <v>277.75</v>
      </c>
      <c r="Y202" s="2">
        <f t="shared" si="14"/>
        <v>345.06</v>
      </c>
    </row>
    <row r="203" spans="1:25">
      <c r="A203">
        <v>45369</v>
      </c>
      <c r="B203" t="s">
        <v>265</v>
      </c>
      <c r="C203" t="s">
        <v>176</v>
      </c>
      <c r="D203" s="2">
        <v>440.61</v>
      </c>
      <c r="E203" s="2">
        <v>25</v>
      </c>
      <c r="F203" s="2">
        <v>8.81</v>
      </c>
      <c r="G203" s="2">
        <v>1</v>
      </c>
      <c r="H203" s="2">
        <v>5</v>
      </c>
      <c r="I203" s="2">
        <v>29.7</v>
      </c>
      <c r="J203" s="2">
        <v>8</v>
      </c>
      <c r="K203" s="2">
        <v>1</v>
      </c>
      <c r="L203" s="2">
        <v>1</v>
      </c>
      <c r="M203" s="2">
        <v>4</v>
      </c>
      <c r="N203" s="2">
        <v>0</v>
      </c>
      <c r="O203" s="2">
        <v>0.87</v>
      </c>
      <c r="P203" s="2">
        <v>0</v>
      </c>
      <c r="Q203" s="3">
        <v>0.28021000000000001</v>
      </c>
      <c r="R203" s="3">
        <v>0.12784999999999999</v>
      </c>
      <c r="S203" s="3">
        <v>0.23818</v>
      </c>
      <c r="T203" s="3">
        <v>0.35376999999999997</v>
      </c>
      <c r="U203" s="2">
        <f t="shared" si="10"/>
        <v>433.76</v>
      </c>
      <c r="V203" s="2">
        <f t="shared" si="11"/>
        <v>121.54</v>
      </c>
      <c r="W203" s="2">
        <f t="shared" si="12"/>
        <v>55.46</v>
      </c>
      <c r="X203" s="2">
        <f t="shared" si="13"/>
        <v>103.31</v>
      </c>
      <c r="Y203" s="2">
        <f t="shared" si="14"/>
        <v>153.44999999999999</v>
      </c>
    </row>
    <row r="204" spans="1:25">
      <c r="A204">
        <v>45377</v>
      </c>
      <c r="B204" t="s">
        <v>266</v>
      </c>
      <c r="C204" t="s">
        <v>267</v>
      </c>
      <c r="D204" s="2">
        <v>1087.8499999999999</v>
      </c>
      <c r="E204" s="2">
        <v>74</v>
      </c>
      <c r="F204" s="2">
        <v>48.6</v>
      </c>
      <c r="G204" s="2">
        <v>0</v>
      </c>
      <c r="H204" s="2">
        <v>17.899999999999999</v>
      </c>
      <c r="I204" s="2">
        <v>99.44</v>
      </c>
      <c r="J204" s="2">
        <v>3.26</v>
      </c>
      <c r="K204" s="2">
        <v>1.8</v>
      </c>
      <c r="L204" s="2">
        <v>8</v>
      </c>
      <c r="M204" s="2">
        <v>4</v>
      </c>
      <c r="N204" s="2">
        <v>19.05</v>
      </c>
      <c r="O204" s="2">
        <v>13.97</v>
      </c>
      <c r="P204" s="2">
        <v>0</v>
      </c>
      <c r="Q204" s="3">
        <v>0.27850000000000003</v>
      </c>
      <c r="R204" s="3">
        <v>0.16822000000000001</v>
      </c>
      <c r="S204" s="3">
        <v>0.22991</v>
      </c>
      <c r="T204" s="3">
        <v>0.32335999999999998</v>
      </c>
      <c r="U204" s="2">
        <f t="shared" si="10"/>
        <v>1048.97</v>
      </c>
      <c r="V204" s="2">
        <f t="shared" si="11"/>
        <v>292.14</v>
      </c>
      <c r="W204" s="2">
        <f t="shared" si="12"/>
        <v>176.46</v>
      </c>
      <c r="X204" s="2">
        <f t="shared" si="13"/>
        <v>241.17</v>
      </c>
      <c r="Y204" s="2">
        <f t="shared" si="14"/>
        <v>339.19</v>
      </c>
    </row>
    <row r="205" spans="1:25">
      <c r="A205">
        <v>45385</v>
      </c>
      <c r="B205" t="s">
        <v>268</v>
      </c>
      <c r="C205" t="s">
        <v>92</v>
      </c>
      <c r="D205" s="2">
        <v>1107.9000000000001</v>
      </c>
      <c r="E205" s="2">
        <v>76</v>
      </c>
      <c r="F205" s="2">
        <v>46.5</v>
      </c>
      <c r="G205" s="2">
        <v>0</v>
      </c>
      <c r="H205" s="2">
        <v>25</v>
      </c>
      <c r="I205" s="2">
        <v>74</v>
      </c>
      <c r="J205" s="2">
        <v>6</v>
      </c>
      <c r="K205" s="2">
        <v>1</v>
      </c>
      <c r="L205" s="2">
        <v>7</v>
      </c>
      <c r="M205" s="2">
        <v>7</v>
      </c>
      <c r="N205" s="2">
        <v>8</v>
      </c>
      <c r="O205" s="2">
        <v>16.670000000000002</v>
      </c>
      <c r="P205" s="2">
        <v>3</v>
      </c>
      <c r="Q205" s="3">
        <v>0.28405000000000002</v>
      </c>
      <c r="R205" s="3">
        <v>0.15590999999999999</v>
      </c>
      <c r="S205" s="3">
        <v>0.22400999999999999</v>
      </c>
      <c r="T205" s="3">
        <v>0.33601999999999999</v>
      </c>
      <c r="U205" s="2">
        <f t="shared" si="10"/>
        <v>1070.7</v>
      </c>
      <c r="V205" s="2">
        <f t="shared" si="11"/>
        <v>304.13</v>
      </c>
      <c r="W205" s="2">
        <f t="shared" si="12"/>
        <v>166.93</v>
      </c>
      <c r="X205" s="2">
        <f t="shared" si="13"/>
        <v>239.85</v>
      </c>
      <c r="Y205" s="2">
        <f t="shared" si="14"/>
        <v>359.78</v>
      </c>
    </row>
    <row r="206" spans="1:25">
      <c r="A206">
        <v>45393</v>
      </c>
      <c r="B206" t="s">
        <v>269</v>
      </c>
      <c r="C206" t="s">
        <v>107</v>
      </c>
      <c r="D206" s="2">
        <v>2527.64</v>
      </c>
      <c r="E206" s="2">
        <v>147</v>
      </c>
      <c r="F206" s="2">
        <v>22.33</v>
      </c>
      <c r="G206" s="2">
        <v>0</v>
      </c>
      <c r="H206" s="2">
        <v>25</v>
      </c>
      <c r="I206" s="2">
        <v>239.01</v>
      </c>
      <c r="J206" s="2">
        <v>9.8699999999999992</v>
      </c>
      <c r="K206" s="2">
        <v>0</v>
      </c>
      <c r="L206" s="2">
        <v>9</v>
      </c>
      <c r="M206" s="2">
        <v>16</v>
      </c>
      <c r="N206" s="2">
        <v>0</v>
      </c>
      <c r="O206" s="2">
        <v>17.25</v>
      </c>
      <c r="P206" s="2">
        <v>0</v>
      </c>
      <c r="Q206" s="3">
        <v>0.27966000000000002</v>
      </c>
      <c r="R206" s="3">
        <v>0.16181000000000001</v>
      </c>
      <c r="S206" s="3">
        <v>0.25009999999999999</v>
      </c>
      <c r="T206" s="3">
        <v>0.30842999999999998</v>
      </c>
      <c r="U206" s="2">
        <f t="shared" si="10"/>
        <v>2509.7800000000002</v>
      </c>
      <c r="V206" s="2">
        <f t="shared" si="11"/>
        <v>701.89</v>
      </c>
      <c r="W206" s="2">
        <f t="shared" si="12"/>
        <v>406.11</v>
      </c>
      <c r="X206" s="2">
        <f t="shared" si="13"/>
        <v>627.70000000000005</v>
      </c>
      <c r="Y206" s="2">
        <f t="shared" si="14"/>
        <v>774.09</v>
      </c>
    </row>
    <row r="207" spans="1:25">
      <c r="A207">
        <v>45401</v>
      </c>
      <c r="B207" t="s">
        <v>270</v>
      </c>
      <c r="C207" t="s">
        <v>109</v>
      </c>
      <c r="D207" s="2">
        <v>2267.41</v>
      </c>
      <c r="E207" s="2">
        <v>161</v>
      </c>
      <c r="F207" s="2">
        <v>39.6</v>
      </c>
      <c r="G207" s="2">
        <v>0</v>
      </c>
      <c r="H207" s="2">
        <v>66.790000000000006</v>
      </c>
      <c r="I207" s="2">
        <v>140.69</v>
      </c>
      <c r="J207" s="2">
        <v>14</v>
      </c>
      <c r="K207" s="2">
        <v>2</v>
      </c>
      <c r="L207" s="2">
        <v>12</v>
      </c>
      <c r="M207" s="2">
        <v>2</v>
      </c>
      <c r="N207" s="2">
        <v>31.61</v>
      </c>
      <c r="O207" s="2">
        <v>27.09</v>
      </c>
      <c r="P207" s="2">
        <v>5</v>
      </c>
      <c r="Q207" s="3">
        <v>0.33167000000000002</v>
      </c>
      <c r="R207" s="3">
        <v>0.15401999999999999</v>
      </c>
      <c r="S207" s="3">
        <v>0.21536</v>
      </c>
      <c r="T207" s="3">
        <v>0.29896</v>
      </c>
      <c r="U207" s="2">
        <f t="shared" ref="U207:U270" si="15">ROUND(D207-(0.8*F207)+(0.2*G207),2)</f>
        <v>2235.73</v>
      </c>
      <c r="V207" s="2">
        <f t="shared" ref="V207:V270" si="16">ROUND(Q207*U207,2)</f>
        <v>741.52</v>
      </c>
      <c r="W207" s="2">
        <f t="shared" ref="W207:W270" si="17">ROUND(R207*U207,2)</f>
        <v>344.35</v>
      </c>
      <c r="X207" s="2">
        <f t="shared" ref="X207:X270" si="18">ROUND(S207*U207,2)</f>
        <v>481.49</v>
      </c>
      <c r="Y207" s="2">
        <f t="shared" ref="Y207:Y270" si="19">ROUND(T207*U207,2)</f>
        <v>668.39</v>
      </c>
    </row>
    <row r="208" spans="1:25">
      <c r="A208">
        <v>45419</v>
      </c>
      <c r="B208" t="s">
        <v>271</v>
      </c>
      <c r="C208" t="s">
        <v>67</v>
      </c>
      <c r="D208" s="2">
        <v>1002.42</v>
      </c>
      <c r="E208" s="2">
        <v>98</v>
      </c>
      <c r="F208" s="2">
        <v>66.52</v>
      </c>
      <c r="G208" s="2">
        <v>0</v>
      </c>
      <c r="H208" s="2">
        <v>30</v>
      </c>
      <c r="I208" s="2">
        <v>97.97</v>
      </c>
      <c r="J208" s="2">
        <v>9.8800000000000008</v>
      </c>
      <c r="K208" s="2">
        <v>1</v>
      </c>
      <c r="L208" s="2">
        <v>3</v>
      </c>
      <c r="M208" s="2">
        <v>2.4</v>
      </c>
      <c r="N208" s="2">
        <v>0</v>
      </c>
      <c r="O208" s="2">
        <v>10.93</v>
      </c>
      <c r="P208" s="2">
        <v>2</v>
      </c>
      <c r="Q208" s="3">
        <v>0.30266999999999999</v>
      </c>
      <c r="R208" s="3">
        <v>0.14837</v>
      </c>
      <c r="S208" s="3">
        <v>0.21562999999999999</v>
      </c>
      <c r="T208" s="3">
        <v>0.33333000000000002</v>
      </c>
      <c r="U208" s="2">
        <f t="shared" si="15"/>
        <v>949.2</v>
      </c>
      <c r="V208" s="2">
        <f t="shared" si="16"/>
        <v>287.29000000000002</v>
      </c>
      <c r="W208" s="2">
        <f t="shared" si="17"/>
        <v>140.83000000000001</v>
      </c>
      <c r="X208" s="2">
        <f t="shared" si="18"/>
        <v>204.68</v>
      </c>
      <c r="Y208" s="2">
        <f t="shared" si="19"/>
        <v>316.39999999999998</v>
      </c>
    </row>
    <row r="209" spans="1:25">
      <c r="A209">
        <v>45427</v>
      </c>
      <c r="B209" t="s">
        <v>272</v>
      </c>
      <c r="C209" t="s">
        <v>99</v>
      </c>
      <c r="D209" s="2">
        <v>2037.83</v>
      </c>
      <c r="E209" s="2">
        <v>125</v>
      </c>
      <c r="F209" s="2">
        <v>47.46</v>
      </c>
      <c r="G209" s="2">
        <v>0</v>
      </c>
      <c r="H209" s="2">
        <v>39</v>
      </c>
      <c r="I209" s="2">
        <v>99.36</v>
      </c>
      <c r="J209" s="2">
        <v>24.64</v>
      </c>
      <c r="K209" s="2">
        <v>1</v>
      </c>
      <c r="L209" s="2">
        <v>18.600000000000001</v>
      </c>
      <c r="M209" s="2">
        <v>13.86</v>
      </c>
      <c r="N209" s="2">
        <v>0</v>
      </c>
      <c r="O209" s="2">
        <v>29.45</v>
      </c>
      <c r="P209" s="2">
        <v>0</v>
      </c>
      <c r="Q209" s="3">
        <v>0.25317000000000001</v>
      </c>
      <c r="R209" s="3">
        <v>0.14560999999999999</v>
      </c>
      <c r="S209" s="3">
        <v>0.24049000000000001</v>
      </c>
      <c r="T209" s="3">
        <v>0.36073</v>
      </c>
      <c r="U209" s="2">
        <f t="shared" si="15"/>
        <v>1999.86</v>
      </c>
      <c r="V209" s="2">
        <f t="shared" si="16"/>
        <v>506.3</v>
      </c>
      <c r="W209" s="2">
        <f t="shared" si="17"/>
        <v>291.2</v>
      </c>
      <c r="X209" s="2">
        <f t="shared" si="18"/>
        <v>480.95</v>
      </c>
      <c r="Y209" s="2">
        <f t="shared" si="19"/>
        <v>721.41</v>
      </c>
    </row>
    <row r="210" spans="1:25">
      <c r="A210">
        <v>45435</v>
      </c>
      <c r="B210" t="s">
        <v>273</v>
      </c>
      <c r="C210" t="s">
        <v>52</v>
      </c>
      <c r="D210" s="2">
        <v>2108.17</v>
      </c>
      <c r="E210" s="2">
        <v>101</v>
      </c>
      <c r="F210" s="2">
        <v>60.98</v>
      </c>
      <c r="G210" s="2">
        <v>0</v>
      </c>
      <c r="H210" s="2">
        <v>32.299999999999997</v>
      </c>
      <c r="I210" s="2">
        <v>105.76</v>
      </c>
      <c r="J210" s="2">
        <v>9</v>
      </c>
      <c r="K210" s="2">
        <v>5.86</v>
      </c>
      <c r="L210" s="2">
        <v>6.86</v>
      </c>
      <c r="M210" s="2">
        <v>11.58</v>
      </c>
      <c r="N210" s="2">
        <v>0</v>
      </c>
      <c r="O210" s="2">
        <v>12.05</v>
      </c>
      <c r="P210" s="2">
        <v>0</v>
      </c>
      <c r="Q210" s="3">
        <v>0.25095000000000001</v>
      </c>
      <c r="R210" s="3">
        <v>0.15398999999999999</v>
      </c>
      <c r="S210" s="3">
        <v>0.26568000000000003</v>
      </c>
      <c r="T210" s="3">
        <v>0.32937</v>
      </c>
      <c r="U210" s="2">
        <f t="shared" si="15"/>
        <v>2059.39</v>
      </c>
      <c r="V210" s="2">
        <f t="shared" si="16"/>
        <v>516.79999999999995</v>
      </c>
      <c r="W210" s="2">
        <f t="shared" si="17"/>
        <v>317.13</v>
      </c>
      <c r="X210" s="2">
        <f t="shared" si="18"/>
        <v>547.14</v>
      </c>
      <c r="Y210" s="2">
        <f t="shared" si="19"/>
        <v>678.3</v>
      </c>
    </row>
    <row r="211" spans="1:25">
      <c r="A211">
        <v>45443</v>
      </c>
      <c r="B211" t="s">
        <v>274</v>
      </c>
      <c r="C211" t="s">
        <v>75</v>
      </c>
      <c r="D211" s="2">
        <v>816.36</v>
      </c>
      <c r="E211" s="2">
        <v>58</v>
      </c>
      <c r="F211" s="2">
        <v>14.65</v>
      </c>
      <c r="G211" s="2">
        <v>0</v>
      </c>
      <c r="H211" s="2">
        <v>21</v>
      </c>
      <c r="I211" s="2">
        <v>91.86</v>
      </c>
      <c r="J211" s="2">
        <v>14</v>
      </c>
      <c r="K211" s="2">
        <v>0</v>
      </c>
      <c r="L211" s="2">
        <v>11</v>
      </c>
      <c r="M211" s="2">
        <v>12.05</v>
      </c>
      <c r="N211" s="2">
        <v>1.04</v>
      </c>
      <c r="O211" s="2">
        <v>14.09</v>
      </c>
      <c r="P211" s="2">
        <v>0</v>
      </c>
      <c r="Q211" s="3">
        <v>0.29668</v>
      </c>
      <c r="R211" s="3">
        <v>0.16113</v>
      </c>
      <c r="S211" s="3">
        <v>0.23274</v>
      </c>
      <c r="T211" s="3">
        <v>0.30946000000000001</v>
      </c>
      <c r="U211" s="2">
        <f t="shared" si="15"/>
        <v>804.64</v>
      </c>
      <c r="V211" s="2">
        <f t="shared" si="16"/>
        <v>238.72</v>
      </c>
      <c r="W211" s="2">
        <f t="shared" si="17"/>
        <v>129.65</v>
      </c>
      <c r="X211" s="2">
        <f t="shared" si="18"/>
        <v>187.27</v>
      </c>
      <c r="Y211" s="2">
        <f t="shared" si="19"/>
        <v>249</v>
      </c>
    </row>
    <row r="212" spans="1:25">
      <c r="A212">
        <v>45450</v>
      </c>
      <c r="B212" t="s">
        <v>275</v>
      </c>
      <c r="C212" t="s">
        <v>75</v>
      </c>
      <c r="D212" s="2">
        <v>949.73</v>
      </c>
      <c r="E212" s="2">
        <v>66</v>
      </c>
      <c r="F212" s="2">
        <v>24.62</v>
      </c>
      <c r="G212" s="2">
        <v>0</v>
      </c>
      <c r="H212" s="2">
        <v>23</v>
      </c>
      <c r="I212" s="2">
        <v>111</v>
      </c>
      <c r="J212" s="2">
        <v>12</v>
      </c>
      <c r="K212" s="2">
        <v>0</v>
      </c>
      <c r="L212" s="2">
        <v>12</v>
      </c>
      <c r="M212" s="2">
        <v>6</v>
      </c>
      <c r="N212" s="2">
        <v>0.28000000000000003</v>
      </c>
      <c r="O212" s="2">
        <v>0.13</v>
      </c>
      <c r="P212" s="2">
        <v>2</v>
      </c>
      <c r="Q212" s="3">
        <v>0.28776000000000002</v>
      </c>
      <c r="R212" s="3">
        <v>0.17113</v>
      </c>
      <c r="S212" s="3">
        <v>0.20649999999999999</v>
      </c>
      <c r="T212" s="3">
        <v>0.33461000000000002</v>
      </c>
      <c r="U212" s="2">
        <f t="shared" si="15"/>
        <v>930.03</v>
      </c>
      <c r="V212" s="2">
        <f t="shared" si="16"/>
        <v>267.63</v>
      </c>
      <c r="W212" s="2">
        <f t="shared" si="17"/>
        <v>159.16</v>
      </c>
      <c r="X212" s="2">
        <f t="shared" si="18"/>
        <v>192.05</v>
      </c>
      <c r="Y212" s="2">
        <f t="shared" si="19"/>
        <v>311.2</v>
      </c>
    </row>
    <row r="213" spans="1:25">
      <c r="A213">
        <v>45468</v>
      </c>
      <c r="B213" t="s">
        <v>276</v>
      </c>
      <c r="C213" t="s">
        <v>9</v>
      </c>
      <c r="D213" s="2">
        <v>1266.3900000000001</v>
      </c>
      <c r="E213" s="2">
        <v>82</v>
      </c>
      <c r="F213" s="2">
        <v>43.98</v>
      </c>
      <c r="G213" s="2">
        <v>0</v>
      </c>
      <c r="H213" s="2">
        <v>25</v>
      </c>
      <c r="I213" s="2">
        <v>111.8</v>
      </c>
      <c r="J213" s="2">
        <v>17.7</v>
      </c>
      <c r="K213" s="2">
        <v>0</v>
      </c>
      <c r="L213" s="2">
        <v>8</v>
      </c>
      <c r="M213" s="2">
        <v>5</v>
      </c>
      <c r="N213" s="2">
        <v>6.57</v>
      </c>
      <c r="O213" s="2">
        <v>13.96</v>
      </c>
      <c r="P213" s="2">
        <v>1</v>
      </c>
      <c r="Q213" s="3">
        <v>0.27287</v>
      </c>
      <c r="R213" s="3">
        <v>0.16292000000000001</v>
      </c>
      <c r="S213" s="3">
        <v>0.23515</v>
      </c>
      <c r="T213" s="3">
        <v>0.32905000000000001</v>
      </c>
      <c r="U213" s="2">
        <f t="shared" si="15"/>
        <v>1231.21</v>
      </c>
      <c r="V213" s="2">
        <f t="shared" si="16"/>
        <v>335.96</v>
      </c>
      <c r="W213" s="2">
        <f t="shared" si="17"/>
        <v>200.59</v>
      </c>
      <c r="X213" s="2">
        <f t="shared" si="18"/>
        <v>289.52</v>
      </c>
      <c r="Y213" s="2">
        <f t="shared" si="19"/>
        <v>405.13</v>
      </c>
    </row>
    <row r="214" spans="1:25">
      <c r="A214">
        <v>45476</v>
      </c>
      <c r="B214" t="s">
        <v>277</v>
      </c>
      <c r="C214" t="s">
        <v>278</v>
      </c>
      <c r="D214" s="2">
        <v>5368.78</v>
      </c>
      <c r="E214" s="2">
        <v>393</v>
      </c>
      <c r="F214" s="2">
        <v>68.63</v>
      </c>
      <c r="G214" s="2">
        <v>0</v>
      </c>
      <c r="H214" s="2">
        <v>155</v>
      </c>
      <c r="I214" s="2">
        <v>448.45</v>
      </c>
      <c r="J214" s="2">
        <v>62.21</v>
      </c>
      <c r="K214" s="2">
        <v>9.73</v>
      </c>
      <c r="L214" s="2">
        <v>42.61</v>
      </c>
      <c r="M214" s="2">
        <v>66.14</v>
      </c>
      <c r="N214" s="2">
        <v>35.51</v>
      </c>
      <c r="O214" s="2">
        <v>73.59</v>
      </c>
      <c r="P214" s="2">
        <v>0</v>
      </c>
      <c r="Q214" s="3">
        <v>0.30592999999999998</v>
      </c>
      <c r="R214" s="3">
        <v>0.16209000000000001</v>
      </c>
      <c r="S214" s="3">
        <v>0.23563999999999999</v>
      </c>
      <c r="T214" s="3">
        <v>0.29632999999999998</v>
      </c>
      <c r="U214" s="2">
        <f t="shared" si="15"/>
        <v>5313.88</v>
      </c>
      <c r="V214" s="2">
        <f t="shared" si="16"/>
        <v>1625.68</v>
      </c>
      <c r="W214" s="2">
        <f t="shared" si="17"/>
        <v>861.33</v>
      </c>
      <c r="X214" s="2">
        <f t="shared" si="18"/>
        <v>1252.1600000000001</v>
      </c>
      <c r="Y214" s="2">
        <f t="shared" si="19"/>
        <v>1574.66</v>
      </c>
    </row>
    <row r="215" spans="1:25">
      <c r="A215">
        <v>45484</v>
      </c>
      <c r="B215" t="s">
        <v>279</v>
      </c>
      <c r="C215" t="s">
        <v>215</v>
      </c>
      <c r="D215" s="2">
        <v>896.37</v>
      </c>
      <c r="E215" s="2">
        <v>81</v>
      </c>
      <c r="F215" s="2">
        <v>22.87</v>
      </c>
      <c r="G215" s="2">
        <v>0</v>
      </c>
      <c r="H215" s="2">
        <v>26</v>
      </c>
      <c r="I215" s="2">
        <v>91.1</v>
      </c>
      <c r="J215" s="2">
        <v>6</v>
      </c>
      <c r="K215" s="2">
        <v>0</v>
      </c>
      <c r="L215" s="2">
        <v>11</v>
      </c>
      <c r="M215" s="2">
        <v>4</v>
      </c>
      <c r="N215" s="2">
        <v>22.56</v>
      </c>
      <c r="O215" s="2">
        <v>1.44</v>
      </c>
      <c r="P215" s="2">
        <v>1</v>
      </c>
      <c r="Q215" s="3">
        <v>0.29576999999999998</v>
      </c>
      <c r="R215" s="3">
        <v>0.14518</v>
      </c>
      <c r="S215" s="3">
        <v>0.24268999999999999</v>
      </c>
      <c r="T215" s="3">
        <v>0.31635999999999997</v>
      </c>
      <c r="U215" s="2">
        <f t="shared" si="15"/>
        <v>878.07</v>
      </c>
      <c r="V215" s="2">
        <f t="shared" si="16"/>
        <v>259.70999999999998</v>
      </c>
      <c r="W215" s="2">
        <f t="shared" si="17"/>
        <v>127.48</v>
      </c>
      <c r="X215" s="2">
        <f t="shared" si="18"/>
        <v>213.1</v>
      </c>
      <c r="Y215" s="2">
        <f t="shared" si="19"/>
        <v>277.79000000000002</v>
      </c>
    </row>
    <row r="216" spans="1:25">
      <c r="A216">
        <v>45492</v>
      </c>
      <c r="B216" t="s">
        <v>280</v>
      </c>
      <c r="C216" t="s">
        <v>176</v>
      </c>
      <c r="D216" s="2">
        <v>8437.68</v>
      </c>
      <c r="E216" s="2">
        <v>571.73</v>
      </c>
      <c r="F216" s="2">
        <v>0</v>
      </c>
      <c r="G216" s="2">
        <v>53</v>
      </c>
      <c r="H216" s="2">
        <v>128</v>
      </c>
      <c r="I216" s="2">
        <v>754.77</v>
      </c>
      <c r="J216" s="2">
        <v>110.59</v>
      </c>
      <c r="K216" s="2">
        <v>11</v>
      </c>
      <c r="L216" s="2">
        <v>45.74</v>
      </c>
      <c r="M216" s="2">
        <v>95.7</v>
      </c>
      <c r="N216" s="2">
        <v>132.34</v>
      </c>
      <c r="O216" s="2">
        <v>66.75</v>
      </c>
      <c r="P216" s="2">
        <v>0</v>
      </c>
      <c r="Q216" s="3">
        <v>0.26390000000000002</v>
      </c>
      <c r="R216" s="3">
        <v>0.14635999999999999</v>
      </c>
      <c r="S216" s="3">
        <v>0.23508000000000001</v>
      </c>
      <c r="T216" s="3">
        <v>0.35465999999999998</v>
      </c>
      <c r="U216" s="2">
        <f t="shared" si="15"/>
        <v>8448.2800000000007</v>
      </c>
      <c r="V216" s="2">
        <f t="shared" si="16"/>
        <v>2229.5</v>
      </c>
      <c r="W216" s="2">
        <f t="shared" si="17"/>
        <v>1236.49</v>
      </c>
      <c r="X216" s="2">
        <f t="shared" si="18"/>
        <v>1986.02</v>
      </c>
      <c r="Y216" s="2">
        <f t="shared" si="19"/>
        <v>2996.27</v>
      </c>
    </row>
    <row r="217" spans="1:25">
      <c r="A217">
        <v>45500</v>
      </c>
      <c r="B217" t="s">
        <v>281</v>
      </c>
      <c r="C217" t="s">
        <v>282</v>
      </c>
      <c r="D217" s="2">
        <v>6255.15</v>
      </c>
      <c r="E217" s="2">
        <v>497</v>
      </c>
      <c r="F217" s="2">
        <v>184.89</v>
      </c>
      <c r="G217" s="2">
        <v>0</v>
      </c>
      <c r="H217" s="2">
        <v>56.8</v>
      </c>
      <c r="I217" s="2">
        <v>520.96</v>
      </c>
      <c r="J217" s="2">
        <v>42.66</v>
      </c>
      <c r="K217" s="2">
        <v>9</v>
      </c>
      <c r="L217" s="2">
        <v>42.1</v>
      </c>
      <c r="M217" s="2">
        <v>46.62</v>
      </c>
      <c r="N217" s="2">
        <v>1.1399999999999999</v>
      </c>
      <c r="O217" s="2">
        <v>40.93</v>
      </c>
      <c r="P217" s="2">
        <v>0</v>
      </c>
      <c r="Q217" s="3">
        <v>0.31183</v>
      </c>
      <c r="R217" s="3">
        <v>0.16031000000000001</v>
      </c>
      <c r="S217" s="3">
        <v>0.22514999999999999</v>
      </c>
      <c r="T217" s="3">
        <v>0.30270000000000002</v>
      </c>
      <c r="U217" s="2">
        <f t="shared" si="15"/>
        <v>6107.24</v>
      </c>
      <c r="V217" s="2">
        <f t="shared" si="16"/>
        <v>1904.42</v>
      </c>
      <c r="W217" s="2">
        <f t="shared" si="17"/>
        <v>979.05</v>
      </c>
      <c r="X217" s="2">
        <f t="shared" si="18"/>
        <v>1375.05</v>
      </c>
      <c r="Y217" s="2">
        <f t="shared" si="19"/>
        <v>1848.66</v>
      </c>
    </row>
    <row r="218" spans="1:25">
      <c r="A218">
        <v>45518</v>
      </c>
      <c r="B218" t="s">
        <v>283</v>
      </c>
      <c r="C218" t="s">
        <v>179</v>
      </c>
      <c r="D218" s="2">
        <v>1609.63</v>
      </c>
      <c r="E218" s="2">
        <v>124</v>
      </c>
      <c r="F218" s="2">
        <v>58.5</v>
      </c>
      <c r="G218" s="2">
        <v>0</v>
      </c>
      <c r="H218" s="2">
        <v>22</v>
      </c>
      <c r="I218" s="2">
        <v>134.69999999999999</v>
      </c>
      <c r="J218" s="2">
        <v>5.86</v>
      </c>
      <c r="K218" s="2">
        <v>1</v>
      </c>
      <c r="L218" s="2">
        <v>13.4</v>
      </c>
      <c r="M218" s="2">
        <v>5</v>
      </c>
      <c r="N218" s="2">
        <v>2.25</v>
      </c>
      <c r="O218" s="2">
        <v>20.93</v>
      </c>
      <c r="P218" s="2">
        <v>0</v>
      </c>
      <c r="Q218" s="3">
        <v>0.28866999999999998</v>
      </c>
      <c r="R218" s="3">
        <v>0.13580999999999999</v>
      </c>
      <c r="S218" s="3">
        <v>0.24177999999999999</v>
      </c>
      <c r="T218" s="3">
        <v>0.33373999999999998</v>
      </c>
      <c r="U218" s="2">
        <f t="shared" si="15"/>
        <v>1562.83</v>
      </c>
      <c r="V218" s="2">
        <f t="shared" si="16"/>
        <v>451.14</v>
      </c>
      <c r="W218" s="2">
        <f t="shared" si="17"/>
        <v>212.25</v>
      </c>
      <c r="X218" s="2">
        <f t="shared" si="18"/>
        <v>377.86</v>
      </c>
      <c r="Y218" s="2">
        <f t="shared" si="19"/>
        <v>521.58000000000004</v>
      </c>
    </row>
    <row r="219" spans="1:25">
      <c r="A219">
        <v>45526</v>
      </c>
      <c r="B219" t="s">
        <v>284</v>
      </c>
      <c r="C219" t="s">
        <v>37</v>
      </c>
      <c r="D219" s="2">
        <v>1077.4100000000001</v>
      </c>
      <c r="E219" s="2">
        <v>93.79</v>
      </c>
      <c r="F219" s="2">
        <v>40.24</v>
      </c>
      <c r="G219" s="2">
        <v>0</v>
      </c>
      <c r="H219" s="2">
        <v>19.2</v>
      </c>
      <c r="I219" s="2">
        <v>83</v>
      </c>
      <c r="J219" s="2">
        <v>10</v>
      </c>
      <c r="K219" s="2">
        <v>2</v>
      </c>
      <c r="L219" s="2">
        <v>14</v>
      </c>
      <c r="M219" s="2">
        <v>1</v>
      </c>
      <c r="N219" s="2">
        <v>0.36</v>
      </c>
      <c r="O219" s="2">
        <v>10.35</v>
      </c>
      <c r="P219" s="2">
        <v>0</v>
      </c>
      <c r="Q219" s="3">
        <v>0.34099000000000002</v>
      </c>
      <c r="R219" s="3">
        <v>0.15717</v>
      </c>
      <c r="S219" s="3">
        <v>0.20036999999999999</v>
      </c>
      <c r="T219" s="3">
        <v>0.30147000000000002</v>
      </c>
      <c r="U219" s="2">
        <f t="shared" si="15"/>
        <v>1045.22</v>
      </c>
      <c r="V219" s="2">
        <f t="shared" si="16"/>
        <v>356.41</v>
      </c>
      <c r="W219" s="2">
        <f t="shared" si="17"/>
        <v>164.28</v>
      </c>
      <c r="X219" s="2">
        <f t="shared" si="18"/>
        <v>209.43</v>
      </c>
      <c r="Y219" s="2">
        <f t="shared" si="19"/>
        <v>315.10000000000002</v>
      </c>
    </row>
    <row r="220" spans="1:25">
      <c r="A220">
        <v>45534</v>
      </c>
      <c r="B220" t="s">
        <v>285</v>
      </c>
      <c r="C220" t="s">
        <v>286</v>
      </c>
      <c r="D220" s="2">
        <v>1317.85</v>
      </c>
      <c r="E220" s="2">
        <v>119</v>
      </c>
      <c r="F220" s="2">
        <v>38.36</v>
      </c>
      <c r="G220" s="2">
        <v>0</v>
      </c>
      <c r="H220" s="2">
        <v>49.06</v>
      </c>
      <c r="I220" s="2">
        <v>140.19999999999999</v>
      </c>
      <c r="J220" s="2">
        <v>16.95</v>
      </c>
      <c r="K220" s="2">
        <v>2</v>
      </c>
      <c r="L220" s="2">
        <v>13</v>
      </c>
      <c r="M220" s="2">
        <v>7</v>
      </c>
      <c r="N220" s="2">
        <v>22.42</v>
      </c>
      <c r="O220" s="2">
        <v>21.86</v>
      </c>
      <c r="P220" s="2">
        <v>0</v>
      </c>
      <c r="Q220" s="3">
        <v>0.31215999999999999</v>
      </c>
      <c r="R220" s="3">
        <v>0.14824000000000001</v>
      </c>
      <c r="S220" s="3">
        <v>0.21332999999999999</v>
      </c>
      <c r="T220" s="3">
        <v>0.32627</v>
      </c>
      <c r="U220" s="2">
        <f t="shared" si="15"/>
        <v>1287.1600000000001</v>
      </c>
      <c r="V220" s="2">
        <f t="shared" si="16"/>
        <v>401.8</v>
      </c>
      <c r="W220" s="2">
        <f t="shared" si="17"/>
        <v>190.81</v>
      </c>
      <c r="X220" s="2">
        <f t="shared" si="18"/>
        <v>274.58999999999997</v>
      </c>
      <c r="Y220" s="2">
        <f t="shared" si="19"/>
        <v>419.96</v>
      </c>
    </row>
    <row r="221" spans="1:25">
      <c r="A221">
        <v>45542</v>
      </c>
      <c r="B221" t="s">
        <v>287</v>
      </c>
      <c r="C221" t="s">
        <v>56</v>
      </c>
      <c r="D221" s="2">
        <v>1071.2</v>
      </c>
      <c r="E221" s="2">
        <v>75</v>
      </c>
      <c r="F221" s="2">
        <v>46</v>
      </c>
      <c r="G221" s="2">
        <v>0</v>
      </c>
      <c r="H221" s="2">
        <v>23</v>
      </c>
      <c r="I221" s="2">
        <v>117</v>
      </c>
      <c r="J221" s="2">
        <v>4</v>
      </c>
      <c r="K221" s="2">
        <v>1</v>
      </c>
      <c r="L221" s="2">
        <v>6.6</v>
      </c>
      <c r="M221" s="2">
        <v>13</v>
      </c>
      <c r="N221" s="2">
        <v>3.99</v>
      </c>
      <c r="O221" s="2">
        <v>11.63</v>
      </c>
      <c r="P221" s="2">
        <v>3</v>
      </c>
      <c r="Q221" s="3">
        <v>0.26696999999999999</v>
      </c>
      <c r="R221" s="3">
        <v>0.15412999999999999</v>
      </c>
      <c r="S221" s="3">
        <v>0.26606000000000002</v>
      </c>
      <c r="T221" s="3">
        <v>0.31284000000000001</v>
      </c>
      <c r="U221" s="2">
        <f t="shared" si="15"/>
        <v>1034.4000000000001</v>
      </c>
      <c r="V221" s="2">
        <f t="shared" si="16"/>
        <v>276.14999999999998</v>
      </c>
      <c r="W221" s="2">
        <f t="shared" si="17"/>
        <v>159.43</v>
      </c>
      <c r="X221" s="2">
        <f t="shared" si="18"/>
        <v>275.20999999999998</v>
      </c>
      <c r="Y221" s="2">
        <f t="shared" si="19"/>
        <v>323.60000000000002</v>
      </c>
    </row>
    <row r="222" spans="1:25">
      <c r="A222">
        <v>45559</v>
      </c>
      <c r="B222" t="s">
        <v>288</v>
      </c>
      <c r="C222" t="s">
        <v>282</v>
      </c>
      <c r="D222" s="2">
        <v>2355.7600000000002</v>
      </c>
      <c r="E222" s="2">
        <v>170</v>
      </c>
      <c r="F222" s="2">
        <v>108.21</v>
      </c>
      <c r="G222" s="2">
        <v>0</v>
      </c>
      <c r="H222" s="2">
        <v>50</v>
      </c>
      <c r="I222" s="2">
        <v>216.2</v>
      </c>
      <c r="J222" s="2">
        <v>33</v>
      </c>
      <c r="K222" s="2">
        <v>1</v>
      </c>
      <c r="L222" s="2">
        <v>10.8</v>
      </c>
      <c r="M222" s="2">
        <v>14</v>
      </c>
      <c r="N222" s="2">
        <v>0.24</v>
      </c>
      <c r="O222" s="2">
        <v>1.52</v>
      </c>
      <c r="P222" s="2">
        <v>0</v>
      </c>
      <c r="Q222" s="3">
        <v>0.29882999999999998</v>
      </c>
      <c r="R222" s="3">
        <v>0.15401000000000001</v>
      </c>
      <c r="S222" s="3">
        <v>0.23455999999999999</v>
      </c>
      <c r="T222" s="3">
        <v>0.31259999999999999</v>
      </c>
      <c r="U222" s="2">
        <f t="shared" si="15"/>
        <v>2269.19</v>
      </c>
      <c r="V222" s="2">
        <f t="shared" si="16"/>
        <v>678.1</v>
      </c>
      <c r="W222" s="2">
        <f t="shared" si="17"/>
        <v>349.48</v>
      </c>
      <c r="X222" s="2">
        <f t="shared" si="18"/>
        <v>532.26</v>
      </c>
      <c r="Y222" s="2">
        <f t="shared" si="19"/>
        <v>709.35</v>
      </c>
    </row>
    <row r="223" spans="1:25">
      <c r="A223">
        <v>45567</v>
      </c>
      <c r="B223" t="s">
        <v>289</v>
      </c>
      <c r="C223" t="s">
        <v>99</v>
      </c>
      <c r="D223" s="2">
        <v>1520.61</v>
      </c>
      <c r="E223" s="2">
        <v>83</v>
      </c>
      <c r="F223" s="2">
        <v>44.89</v>
      </c>
      <c r="G223" s="2">
        <v>0</v>
      </c>
      <c r="H223" s="2">
        <v>19</v>
      </c>
      <c r="I223" s="2">
        <v>136</v>
      </c>
      <c r="J223" s="2">
        <v>10.75</v>
      </c>
      <c r="K223" s="2">
        <v>2.95</v>
      </c>
      <c r="L223" s="2">
        <v>12</v>
      </c>
      <c r="M223" s="2">
        <v>14.2</v>
      </c>
      <c r="N223" s="2">
        <v>15.48</v>
      </c>
      <c r="O223" s="2">
        <v>15.27</v>
      </c>
      <c r="P223" s="2">
        <v>1</v>
      </c>
      <c r="Q223" s="3">
        <v>0.28326000000000001</v>
      </c>
      <c r="R223" s="3">
        <v>0.15619</v>
      </c>
      <c r="S223" s="3">
        <v>0.22833000000000001</v>
      </c>
      <c r="T223" s="3">
        <v>0.33223000000000003</v>
      </c>
      <c r="U223" s="2">
        <f t="shared" si="15"/>
        <v>1484.7</v>
      </c>
      <c r="V223" s="2">
        <f t="shared" si="16"/>
        <v>420.56</v>
      </c>
      <c r="W223" s="2">
        <f t="shared" si="17"/>
        <v>231.9</v>
      </c>
      <c r="X223" s="2">
        <f t="shared" si="18"/>
        <v>339</v>
      </c>
      <c r="Y223" s="2">
        <f t="shared" si="19"/>
        <v>493.26</v>
      </c>
    </row>
    <row r="224" spans="1:25">
      <c r="A224">
        <v>45575</v>
      </c>
      <c r="B224" t="s">
        <v>290</v>
      </c>
      <c r="C224" t="s">
        <v>291</v>
      </c>
      <c r="D224" s="2">
        <v>1754.95</v>
      </c>
      <c r="E224" s="2">
        <v>136</v>
      </c>
      <c r="F224" s="2">
        <v>91.66</v>
      </c>
      <c r="G224" s="2">
        <v>0</v>
      </c>
      <c r="H224" s="2">
        <v>63.5</v>
      </c>
      <c r="I224" s="2">
        <v>133.77000000000001</v>
      </c>
      <c r="J224" s="2">
        <v>22.05</v>
      </c>
      <c r="K224" s="2">
        <v>0</v>
      </c>
      <c r="L224" s="2">
        <v>21.6</v>
      </c>
      <c r="M224" s="2">
        <v>16.41</v>
      </c>
      <c r="N224" s="2">
        <v>0.6</v>
      </c>
      <c r="O224" s="2">
        <v>1.62</v>
      </c>
      <c r="P224" s="2">
        <v>0</v>
      </c>
      <c r="Q224" s="3">
        <v>0.29265000000000002</v>
      </c>
      <c r="R224" s="3">
        <v>0.14951999999999999</v>
      </c>
      <c r="S224" s="3">
        <v>0.22556000000000001</v>
      </c>
      <c r="T224" s="3">
        <v>0.33227000000000001</v>
      </c>
      <c r="U224" s="2">
        <f t="shared" si="15"/>
        <v>1681.62</v>
      </c>
      <c r="V224" s="2">
        <f t="shared" si="16"/>
        <v>492.13</v>
      </c>
      <c r="W224" s="2">
        <f t="shared" si="17"/>
        <v>251.44</v>
      </c>
      <c r="X224" s="2">
        <f t="shared" si="18"/>
        <v>379.31</v>
      </c>
      <c r="Y224" s="2">
        <f t="shared" si="19"/>
        <v>558.75</v>
      </c>
    </row>
    <row r="225" spans="1:25">
      <c r="A225">
        <v>45583</v>
      </c>
      <c r="B225" t="s">
        <v>292</v>
      </c>
      <c r="C225" t="s">
        <v>31</v>
      </c>
      <c r="D225" s="2">
        <v>4513.6499999999996</v>
      </c>
      <c r="E225" s="2">
        <v>326.16000000000003</v>
      </c>
      <c r="F225" s="2">
        <v>130.19</v>
      </c>
      <c r="G225" s="2">
        <v>0</v>
      </c>
      <c r="H225" s="2">
        <v>58.61</v>
      </c>
      <c r="I225" s="2">
        <v>213.91</v>
      </c>
      <c r="J225" s="2">
        <v>15</v>
      </c>
      <c r="K225" s="2">
        <v>2</v>
      </c>
      <c r="L225" s="2">
        <v>15.86</v>
      </c>
      <c r="M225" s="2">
        <v>45.5</v>
      </c>
      <c r="N225" s="2">
        <v>6.84</v>
      </c>
      <c r="O225" s="2">
        <v>34.89</v>
      </c>
      <c r="P225" s="2">
        <v>0</v>
      </c>
      <c r="Q225" s="3">
        <v>0.28760999999999998</v>
      </c>
      <c r="R225" s="3">
        <v>0.15289</v>
      </c>
      <c r="S225" s="3">
        <v>0.24107999999999999</v>
      </c>
      <c r="T225" s="3">
        <v>0.31841000000000003</v>
      </c>
      <c r="U225" s="2">
        <f t="shared" si="15"/>
        <v>4409.5</v>
      </c>
      <c r="V225" s="2">
        <f t="shared" si="16"/>
        <v>1268.22</v>
      </c>
      <c r="W225" s="2">
        <f t="shared" si="17"/>
        <v>674.17</v>
      </c>
      <c r="X225" s="2">
        <f t="shared" si="18"/>
        <v>1063.04</v>
      </c>
      <c r="Y225" s="2">
        <f t="shared" si="19"/>
        <v>1404.03</v>
      </c>
    </row>
    <row r="226" spans="1:25">
      <c r="A226">
        <v>45591</v>
      </c>
      <c r="B226" t="s">
        <v>293</v>
      </c>
      <c r="C226" t="s">
        <v>174</v>
      </c>
      <c r="D226" s="2">
        <v>1179.9100000000001</v>
      </c>
      <c r="E226" s="2">
        <v>105</v>
      </c>
      <c r="F226" s="2">
        <v>68.25</v>
      </c>
      <c r="G226" s="2">
        <v>0</v>
      </c>
      <c r="H226" s="2">
        <v>19</v>
      </c>
      <c r="I226" s="2">
        <v>93.48</v>
      </c>
      <c r="J226" s="2">
        <v>6</v>
      </c>
      <c r="K226" s="2">
        <v>0</v>
      </c>
      <c r="L226" s="2">
        <v>1</v>
      </c>
      <c r="M226" s="2">
        <v>3</v>
      </c>
      <c r="N226" s="2">
        <v>0.56000000000000005</v>
      </c>
      <c r="O226" s="2">
        <v>7.24</v>
      </c>
      <c r="P226" s="2">
        <v>0</v>
      </c>
      <c r="Q226" s="3">
        <v>0.33391999999999999</v>
      </c>
      <c r="R226" s="3">
        <v>0.15026</v>
      </c>
      <c r="S226" s="3">
        <v>0.21879999999999999</v>
      </c>
      <c r="T226" s="3">
        <v>0.29701</v>
      </c>
      <c r="U226" s="2">
        <f t="shared" si="15"/>
        <v>1125.31</v>
      </c>
      <c r="V226" s="2">
        <f t="shared" si="16"/>
        <v>375.76</v>
      </c>
      <c r="W226" s="2">
        <f t="shared" si="17"/>
        <v>169.09</v>
      </c>
      <c r="X226" s="2">
        <f t="shared" si="18"/>
        <v>246.22</v>
      </c>
      <c r="Y226" s="2">
        <f t="shared" si="19"/>
        <v>334.23</v>
      </c>
    </row>
    <row r="227" spans="1:25">
      <c r="A227">
        <v>45609</v>
      </c>
      <c r="B227" t="s">
        <v>294</v>
      </c>
      <c r="C227" t="s">
        <v>31</v>
      </c>
      <c r="D227" s="2">
        <v>1956.17</v>
      </c>
      <c r="E227" s="2">
        <v>179.07</v>
      </c>
      <c r="F227" s="2">
        <v>128.19</v>
      </c>
      <c r="G227" s="2">
        <v>0</v>
      </c>
      <c r="H227" s="2">
        <v>25</v>
      </c>
      <c r="I227" s="2">
        <v>147.69</v>
      </c>
      <c r="J227" s="2">
        <v>19</v>
      </c>
      <c r="K227" s="2">
        <v>0</v>
      </c>
      <c r="L227" s="2">
        <v>7.8</v>
      </c>
      <c r="M227" s="2">
        <v>6.5</v>
      </c>
      <c r="N227" s="2">
        <v>1.76</v>
      </c>
      <c r="O227" s="2">
        <v>39.01</v>
      </c>
      <c r="P227" s="2">
        <v>3</v>
      </c>
      <c r="Q227" s="3">
        <v>0.31194</v>
      </c>
      <c r="R227" s="3">
        <v>0.13952000000000001</v>
      </c>
      <c r="S227" s="3">
        <v>0.22706000000000001</v>
      </c>
      <c r="T227" s="3">
        <v>0.32149</v>
      </c>
      <c r="U227" s="2">
        <f t="shared" si="15"/>
        <v>1853.62</v>
      </c>
      <c r="V227" s="2">
        <f t="shared" si="16"/>
        <v>578.22</v>
      </c>
      <c r="W227" s="2">
        <f t="shared" si="17"/>
        <v>258.62</v>
      </c>
      <c r="X227" s="2">
        <f t="shared" si="18"/>
        <v>420.88</v>
      </c>
      <c r="Y227" s="2">
        <f t="shared" si="19"/>
        <v>595.91999999999996</v>
      </c>
    </row>
    <row r="228" spans="1:25">
      <c r="A228">
        <v>45617</v>
      </c>
      <c r="B228" t="s">
        <v>295</v>
      </c>
      <c r="C228" t="s">
        <v>179</v>
      </c>
      <c r="D228" s="2">
        <v>2729.53</v>
      </c>
      <c r="E228" s="2">
        <v>199</v>
      </c>
      <c r="F228" s="2">
        <v>68.34</v>
      </c>
      <c r="G228" s="2">
        <v>0</v>
      </c>
      <c r="H228" s="2">
        <v>29</v>
      </c>
      <c r="I228" s="2">
        <v>209.6</v>
      </c>
      <c r="J228" s="2">
        <v>9.86</v>
      </c>
      <c r="K228" s="2">
        <v>2</v>
      </c>
      <c r="L228" s="2">
        <v>19</v>
      </c>
      <c r="M228" s="2">
        <v>11</v>
      </c>
      <c r="N228" s="2">
        <v>0.89</v>
      </c>
      <c r="O228" s="2">
        <v>43.66</v>
      </c>
      <c r="P228" s="2">
        <v>0</v>
      </c>
      <c r="Q228" s="3">
        <v>0.28438000000000002</v>
      </c>
      <c r="R228" s="3">
        <v>0.14835999999999999</v>
      </c>
      <c r="S228" s="3">
        <v>0.23655000000000001</v>
      </c>
      <c r="T228" s="3">
        <v>0.33072000000000001</v>
      </c>
      <c r="U228" s="2">
        <f t="shared" si="15"/>
        <v>2674.86</v>
      </c>
      <c r="V228" s="2">
        <f t="shared" si="16"/>
        <v>760.68</v>
      </c>
      <c r="W228" s="2">
        <f t="shared" si="17"/>
        <v>396.84</v>
      </c>
      <c r="X228" s="2">
        <f t="shared" si="18"/>
        <v>632.74</v>
      </c>
      <c r="Y228" s="2">
        <f t="shared" si="19"/>
        <v>884.63</v>
      </c>
    </row>
    <row r="229" spans="1:25">
      <c r="A229">
        <v>45625</v>
      </c>
      <c r="B229" t="s">
        <v>296</v>
      </c>
      <c r="C229" t="s">
        <v>254</v>
      </c>
      <c r="D229" s="2">
        <v>1776.25</v>
      </c>
      <c r="E229" s="2">
        <v>120</v>
      </c>
      <c r="F229" s="2">
        <v>46.51</v>
      </c>
      <c r="G229" s="2">
        <v>0</v>
      </c>
      <c r="H229" s="2">
        <v>48</v>
      </c>
      <c r="I229" s="2">
        <v>144.30000000000001</v>
      </c>
      <c r="J229" s="2">
        <v>23.66</v>
      </c>
      <c r="K229" s="2">
        <v>4</v>
      </c>
      <c r="L229" s="2">
        <v>15.38</v>
      </c>
      <c r="M229" s="2">
        <v>6.38</v>
      </c>
      <c r="N229" s="2">
        <v>4.32</v>
      </c>
      <c r="O229" s="2">
        <v>16.21</v>
      </c>
      <c r="P229" s="2">
        <v>0</v>
      </c>
      <c r="Q229" s="3">
        <v>0.26812000000000002</v>
      </c>
      <c r="R229" s="3">
        <v>0.14384</v>
      </c>
      <c r="S229" s="3">
        <v>0.23993</v>
      </c>
      <c r="T229" s="3">
        <v>0.34810000000000002</v>
      </c>
      <c r="U229" s="2">
        <f t="shared" si="15"/>
        <v>1739.04</v>
      </c>
      <c r="V229" s="2">
        <f t="shared" si="16"/>
        <v>466.27</v>
      </c>
      <c r="W229" s="2">
        <f t="shared" si="17"/>
        <v>250.14</v>
      </c>
      <c r="X229" s="2">
        <f t="shared" si="18"/>
        <v>417.25</v>
      </c>
      <c r="Y229" s="2">
        <f t="shared" si="19"/>
        <v>605.36</v>
      </c>
    </row>
    <row r="230" spans="1:25">
      <c r="A230">
        <v>45633</v>
      </c>
      <c r="B230" t="s">
        <v>297</v>
      </c>
      <c r="C230" t="s">
        <v>103</v>
      </c>
      <c r="D230" s="2">
        <v>1368.86</v>
      </c>
      <c r="E230" s="2">
        <v>104</v>
      </c>
      <c r="F230" s="2">
        <v>34.75</v>
      </c>
      <c r="G230" s="2">
        <v>0</v>
      </c>
      <c r="H230" s="2">
        <v>20</v>
      </c>
      <c r="I230" s="2">
        <v>49.1</v>
      </c>
      <c r="J230" s="2">
        <v>7</v>
      </c>
      <c r="K230" s="2">
        <v>0</v>
      </c>
      <c r="L230" s="2">
        <v>9</v>
      </c>
      <c r="M230" s="2">
        <v>5</v>
      </c>
      <c r="N230" s="2">
        <v>10.55</v>
      </c>
      <c r="O230" s="2">
        <v>10.86</v>
      </c>
      <c r="P230" s="2">
        <v>0</v>
      </c>
      <c r="Q230" s="3">
        <v>0.29681000000000002</v>
      </c>
      <c r="R230" s="3">
        <v>0.16183</v>
      </c>
      <c r="S230" s="3">
        <v>0.22714000000000001</v>
      </c>
      <c r="T230" s="3">
        <v>0.31422</v>
      </c>
      <c r="U230" s="2">
        <f t="shared" si="15"/>
        <v>1341.06</v>
      </c>
      <c r="V230" s="2">
        <f t="shared" si="16"/>
        <v>398.04</v>
      </c>
      <c r="W230" s="2">
        <f t="shared" si="17"/>
        <v>217.02</v>
      </c>
      <c r="X230" s="2">
        <f t="shared" si="18"/>
        <v>304.61</v>
      </c>
      <c r="Y230" s="2">
        <f t="shared" si="19"/>
        <v>421.39</v>
      </c>
    </row>
    <row r="231" spans="1:25">
      <c r="A231">
        <v>45641</v>
      </c>
      <c r="B231" t="s">
        <v>298</v>
      </c>
      <c r="C231" t="s">
        <v>299</v>
      </c>
      <c r="D231" s="2">
        <v>1995.39</v>
      </c>
      <c r="E231" s="2">
        <v>128.76</v>
      </c>
      <c r="F231" s="2">
        <v>66.09</v>
      </c>
      <c r="G231" s="2">
        <v>0</v>
      </c>
      <c r="H231" s="2">
        <v>9</v>
      </c>
      <c r="I231" s="2">
        <v>115</v>
      </c>
      <c r="J231" s="2">
        <v>12.5</v>
      </c>
      <c r="K231" s="2">
        <v>1</v>
      </c>
      <c r="L231" s="2">
        <v>15</v>
      </c>
      <c r="M231" s="2">
        <v>11</v>
      </c>
      <c r="N231" s="2">
        <v>29.81</v>
      </c>
      <c r="O231" s="2">
        <v>15.15</v>
      </c>
      <c r="P231" s="2">
        <v>0</v>
      </c>
      <c r="Q231" s="3">
        <v>0.28564000000000001</v>
      </c>
      <c r="R231" s="3">
        <v>0.14757000000000001</v>
      </c>
      <c r="S231" s="3">
        <v>0.24612000000000001</v>
      </c>
      <c r="T231" s="3">
        <v>0.32066</v>
      </c>
      <c r="U231" s="2">
        <f t="shared" si="15"/>
        <v>1942.52</v>
      </c>
      <c r="V231" s="2">
        <f t="shared" si="16"/>
        <v>554.86</v>
      </c>
      <c r="W231" s="2">
        <f t="shared" si="17"/>
        <v>286.66000000000003</v>
      </c>
      <c r="X231" s="2">
        <f t="shared" si="18"/>
        <v>478.09</v>
      </c>
      <c r="Y231" s="2">
        <f t="shared" si="19"/>
        <v>622.89</v>
      </c>
    </row>
    <row r="232" spans="1:25">
      <c r="A232">
        <v>45658</v>
      </c>
      <c r="B232" t="s">
        <v>300</v>
      </c>
      <c r="C232" t="s">
        <v>80</v>
      </c>
      <c r="D232" s="2">
        <v>1535.28</v>
      </c>
      <c r="E232" s="2">
        <v>88</v>
      </c>
      <c r="F232" s="2">
        <v>77.900000000000006</v>
      </c>
      <c r="G232" s="2">
        <v>0</v>
      </c>
      <c r="H232" s="2">
        <v>22.42</v>
      </c>
      <c r="I232" s="2">
        <v>104.68</v>
      </c>
      <c r="J232" s="2">
        <v>6.37</v>
      </c>
      <c r="K232" s="2">
        <v>4</v>
      </c>
      <c r="L232" s="2">
        <v>7</v>
      </c>
      <c r="M232" s="2">
        <v>15</v>
      </c>
      <c r="N232" s="2">
        <v>7.58</v>
      </c>
      <c r="O232" s="2">
        <v>1.37</v>
      </c>
      <c r="P232" s="2">
        <v>5</v>
      </c>
      <c r="Q232" s="3">
        <v>0.25568999999999997</v>
      </c>
      <c r="R232" s="3">
        <v>0.15862999999999999</v>
      </c>
      <c r="S232" s="3">
        <v>0.24833</v>
      </c>
      <c r="T232" s="3">
        <v>0.33734999999999998</v>
      </c>
      <c r="U232" s="2">
        <f t="shared" si="15"/>
        <v>1472.96</v>
      </c>
      <c r="V232" s="2">
        <f t="shared" si="16"/>
        <v>376.62</v>
      </c>
      <c r="W232" s="2">
        <f t="shared" si="17"/>
        <v>233.66</v>
      </c>
      <c r="X232" s="2">
        <f t="shared" si="18"/>
        <v>365.78</v>
      </c>
      <c r="Y232" s="2">
        <f t="shared" si="19"/>
        <v>496.9</v>
      </c>
    </row>
    <row r="233" spans="1:25">
      <c r="A233">
        <v>45666</v>
      </c>
      <c r="B233" t="s">
        <v>301</v>
      </c>
      <c r="C233" t="s">
        <v>117</v>
      </c>
      <c r="D233" s="2">
        <v>794.98</v>
      </c>
      <c r="E233" s="2">
        <v>56</v>
      </c>
      <c r="F233" s="2">
        <v>29.98</v>
      </c>
      <c r="G233" s="2">
        <v>0</v>
      </c>
      <c r="H233" s="2">
        <v>19</v>
      </c>
      <c r="I233" s="2">
        <v>107.1</v>
      </c>
      <c r="J233" s="2">
        <v>20.8</v>
      </c>
      <c r="K233" s="2">
        <v>3</v>
      </c>
      <c r="L233" s="2">
        <v>8</v>
      </c>
      <c r="M233" s="2">
        <v>6</v>
      </c>
      <c r="N233" s="2">
        <v>2.02</v>
      </c>
      <c r="O233" s="2">
        <v>13.3</v>
      </c>
      <c r="P233" s="2">
        <v>0</v>
      </c>
      <c r="Q233" s="3">
        <v>0.29320000000000002</v>
      </c>
      <c r="R233" s="3">
        <v>0.12606000000000001</v>
      </c>
      <c r="S233" s="3">
        <v>0.23371</v>
      </c>
      <c r="T233" s="3">
        <v>0.34703000000000001</v>
      </c>
      <c r="U233" s="2">
        <f t="shared" si="15"/>
        <v>771</v>
      </c>
      <c r="V233" s="2">
        <f t="shared" si="16"/>
        <v>226.06</v>
      </c>
      <c r="W233" s="2">
        <f t="shared" si="17"/>
        <v>97.19</v>
      </c>
      <c r="X233" s="2">
        <f t="shared" si="18"/>
        <v>180.19</v>
      </c>
      <c r="Y233" s="2">
        <f t="shared" si="19"/>
        <v>267.56</v>
      </c>
    </row>
    <row r="234" spans="1:25">
      <c r="A234">
        <v>45674</v>
      </c>
      <c r="B234" t="s">
        <v>302</v>
      </c>
      <c r="C234" t="s">
        <v>83</v>
      </c>
      <c r="D234" s="2">
        <v>564.94000000000005</v>
      </c>
      <c r="E234" s="2">
        <v>28</v>
      </c>
      <c r="F234" s="2">
        <v>15</v>
      </c>
      <c r="G234" s="2">
        <v>0</v>
      </c>
      <c r="H234" s="2">
        <v>5</v>
      </c>
      <c r="I234" s="2">
        <v>51.9</v>
      </c>
      <c r="J234" s="2">
        <v>7</v>
      </c>
      <c r="K234" s="2">
        <v>1</v>
      </c>
      <c r="L234" s="2">
        <v>4</v>
      </c>
      <c r="M234" s="2">
        <v>9</v>
      </c>
      <c r="N234" s="2">
        <v>0.22</v>
      </c>
      <c r="O234" s="2">
        <v>0</v>
      </c>
      <c r="P234" s="2">
        <v>0</v>
      </c>
      <c r="Q234" s="3">
        <v>0.28814000000000001</v>
      </c>
      <c r="R234" s="3">
        <v>0.12429</v>
      </c>
      <c r="S234" s="3">
        <v>0.21045</v>
      </c>
      <c r="T234" s="3">
        <v>0.37712000000000001</v>
      </c>
      <c r="U234" s="2">
        <f t="shared" si="15"/>
        <v>552.94000000000005</v>
      </c>
      <c r="V234" s="2">
        <f t="shared" si="16"/>
        <v>159.32</v>
      </c>
      <c r="W234" s="2">
        <f t="shared" si="17"/>
        <v>68.72</v>
      </c>
      <c r="X234" s="2">
        <f t="shared" si="18"/>
        <v>116.37</v>
      </c>
      <c r="Y234" s="2">
        <f t="shared" si="19"/>
        <v>208.52</v>
      </c>
    </row>
    <row r="235" spans="1:25">
      <c r="A235">
        <v>45757</v>
      </c>
      <c r="B235" t="s">
        <v>303</v>
      </c>
      <c r="C235" t="s">
        <v>71</v>
      </c>
      <c r="D235" s="2">
        <v>1066</v>
      </c>
      <c r="E235" s="2">
        <v>122</v>
      </c>
      <c r="F235" s="2">
        <v>29.33</v>
      </c>
      <c r="G235" s="2">
        <v>0</v>
      </c>
      <c r="H235" s="2">
        <v>29</v>
      </c>
      <c r="I235" s="2">
        <v>59.58</v>
      </c>
      <c r="J235" s="2">
        <v>6</v>
      </c>
      <c r="K235" s="2">
        <v>2</v>
      </c>
      <c r="L235" s="2">
        <v>12</v>
      </c>
      <c r="M235" s="2">
        <v>2</v>
      </c>
      <c r="N235" s="2">
        <v>0.38</v>
      </c>
      <c r="O235" s="2">
        <v>0.08</v>
      </c>
      <c r="P235" s="2">
        <v>0</v>
      </c>
      <c r="Q235" s="3">
        <v>0.32191999999999998</v>
      </c>
      <c r="R235" s="3">
        <v>0.15819</v>
      </c>
      <c r="S235" s="3">
        <v>0.21831999999999999</v>
      </c>
      <c r="T235" s="3">
        <v>0.30157</v>
      </c>
      <c r="U235" s="2">
        <f t="shared" si="15"/>
        <v>1042.54</v>
      </c>
      <c r="V235" s="2">
        <f t="shared" si="16"/>
        <v>335.61</v>
      </c>
      <c r="W235" s="2">
        <f t="shared" si="17"/>
        <v>164.92</v>
      </c>
      <c r="X235" s="2">
        <f t="shared" si="18"/>
        <v>227.61</v>
      </c>
      <c r="Y235" s="2">
        <f t="shared" si="19"/>
        <v>314.39999999999998</v>
      </c>
    </row>
    <row r="236" spans="1:25">
      <c r="A236">
        <v>45765</v>
      </c>
      <c r="B236" t="s">
        <v>304</v>
      </c>
      <c r="C236" t="s">
        <v>71</v>
      </c>
      <c r="D236" s="2">
        <v>1898.96</v>
      </c>
      <c r="E236" s="2">
        <v>130.06</v>
      </c>
      <c r="F236" s="2">
        <v>120.54</v>
      </c>
      <c r="G236" s="2">
        <v>0</v>
      </c>
      <c r="H236" s="2">
        <v>36</v>
      </c>
      <c r="I236" s="2">
        <v>110.8</v>
      </c>
      <c r="J236" s="2">
        <v>8</v>
      </c>
      <c r="K236" s="2">
        <v>0</v>
      </c>
      <c r="L236" s="2">
        <v>8</v>
      </c>
      <c r="M236" s="2">
        <v>1</v>
      </c>
      <c r="N236" s="2">
        <v>3.12</v>
      </c>
      <c r="O236" s="2">
        <v>0.92</v>
      </c>
      <c r="P236" s="2">
        <v>0</v>
      </c>
      <c r="Q236" s="3">
        <v>0.29060999999999998</v>
      </c>
      <c r="R236" s="3">
        <v>0.16658000000000001</v>
      </c>
      <c r="S236" s="3">
        <v>0.22314000000000001</v>
      </c>
      <c r="T236" s="3">
        <v>0.31967000000000001</v>
      </c>
      <c r="U236" s="2">
        <f t="shared" si="15"/>
        <v>1802.53</v>
      </c>
      <c r="V236" s="2">
        <f t="shared" si="16"/>
        <v>523.83000000000004</v>
      </c>
      <c r="W236" s="2">
        <f t="shared" si="17"/>
        <v>300.27</v>
      </c>
      <c r="X236" s="2">
        <f t="shared" si="18"/>
        <v>402.22</v>
      </c>
      <c r="Y236" s="2">
        <f t="shared" si="19"/>
        <v>576.21</v>
      </c>
    </row>
    <row r="237" spans="1:25">
      <c r="A237">
        <v>45773</v>
      </c>
      <c r="B237" t="s">
        <v>305</v>
      </c>
      <c r="C237" t="s">
        <v>71</v>
      </c>
      <c r="D237" s="2">
        <v>2639.27</v>
      </c>
      <c r="E237" s="2">
        <v>195.02</v>
      </c>
      <c r="F237" s="2">
        <v>150.06</v>
      </c>
      <c r="G237" s="2">
        <v>0</v>
      </c>
      <c r="H237" s="2">
        <v>58</v>
      </c>
      <c r="I237" s="2">
        <v>111.3</v>
      </c>
      <c r="J237" s="2">
        <v>10.86</v>
      </c>
      <c r="K237" s="2">
        <v>1</v>
      </c>
      <c r="L237" s="2">
        <v>11</v>
      </c>
      <c r="M237" s="2">
        <v>14</v>
      </c>
      <c r="N237" s="2">
        <v>7.9</v>
      </c>
      <c r="O237" s="2">
        <v>1.59</v>
      </c>
      <c r="P237" s="2">
        <v>0</v>
      </c>
      <c r="Q237" s="3">
        <v>0.29880000000000001</v>
      </c>
      <c r="R237" s="3">
        <v>0.15476999999999999</v>
      </c>
      <c r="S237" s="3">
        <v>0.22822999999999999</v>
      </c>
      <c r="T237" s="3">
        <v>0.31819999999999998</v>
      </c>
      <c r="U237" s="2">
        <f t="shared" si="15"/>
        <v>2519.2199999999998</v>
      </c>
      <c r="V237" s="2">
        <f t="shared" si="16"/>
        <v>752.74</v>
      </c>
      <c r="W237" s="2">
        <f t="shared" si="17"/>
        <v>389.9</v>
      </c>
      <c r="X237" s="2">
        <f t="shared" si="18"/>
        <v>574.96</v>
      </c>
      <c r="Y237" s="2">
        <f t="shared" si="19"/>
        <v>801.62</v>
      </c>
    </row>
    <row r="238" spans="1:25">
      <c r="A238">
        <v>45781</v>
      </c>
      <c r="B238" t="s">
        <v>306</v>
      </c>
      <c r="C238" t="s">
        <v>71</v>
      </c>
      <c r="D238" s="2">
        <v>620.12</v>
      </c>
      <c r="E238" s="2">
        <v>46</v>
      </c>
      <c r="F238" s="2">
        <v>71.099999999999994</v>
      </c>
      <c r="G238" s="2">
        <v>0</v>
      </c>
      <c r="H238" s="2">
        <v>19.78</v>
      </c>
      <c r="I238" s="2">
        <v>48.03</v>
      </c>
      <c r="J238" s="2">
        <v>9.5</v>
      </c>
      <c r="K238" s="2">
        <v>0</v>
      </c>
      <c r="L238" s="2">
        <v>8</v>
      </c>
      <c r="M238" s="2">
        <v>0</v>
      </c>
      <c r="N238" s="2">
        <v>0.82</v>
      </c>
      <c r="O238" s="2">
        <v>0.06</v>
      </c>
      <c r="P238" s="2">
        <v>1</v>
      </c>
      <c r="Q238" s="3">
        <v>0.31422</v>
      </c>
      <c r="R238" s="3">
        <v>0.15770999999999999</v>
      </c>
      <c r="S238" s="3">
        <v>0.22461</v>
      </c>
      <c r="T238" s="3">
        <v>0.30346000000000001</v>
      </c>
      <c r="U238" s="2">
        <f t="shared" si="15"/>
        <v>563.24</v>
      </c>
      <c r="V238" s="2">
        <f t="shared" si="16"/>
        <v>176.98</v>
      </c>
      <c r="W238" s="2">
        <f t="shared" si="17"/>
        <v>88.83</v>
      </c>
      <c r="X238" s="2">
        <f t="shared" si="18"/>
        <v>126.51</v>
      </c>
      <c r="Y238" s="2">
        <f t="shared" si="19"/>
        <v>170.92</v>
      </c>
    </row>
    <row r="239" spans="1:25">
      <c r="A239">
        <v>45799</v>
      </c>
      <c r="B239" t="s">
        <v>307</v>
      </c>
      <c r="C239" t="s">
        <v>71</v>
      </c>
      <c r="D239" s="2">
        <v>2613.2800000000002</v>
      </c>
      <c r="E239" s="2">
        <v>163</v>
      </c>
      <c r="F239" s="2">
        <v>164.33</v>
      </c>
      <c r="G239" s="2">
        <v>0</v>
      </c>
      <c r="H239" s="2">
        <v>37</v>
      </c>
      <c r="I239" s="2">
        <v>89.14</v>
      </c>
      <c r="J239" s="2">
        <v>13.2</v>
      </c>
      <c r="K239" s="2">
        <v>1</v>
      </c>
      <c r="L239" s="2">
        <v>11</v>
      </c>
      <c r="M239" s="2">
        <v>16.72</v>
      </c>
      <c r="N239" s="2">
        <v>4.4400000000000004</v>
      </c>
      <c r="O239" s="2">
        <v>0.87</v>
      </c>
      <c r="P239" s="2">
        <v>0</v>
      </c>
      <c r="Q239" s="3">
        <v>0.29082999999999998</v>
      </c>
      <c r="R239" s="3">
        <v>0.1477</v>
      </c>
      <c r="S239" s="3">
        <v>0.23791000000000001</v>
      </c>
      <c r="T239" s="3">
        <v>0.32356000000000001</v>
      </c>
      <c r="U239" s="2">
        <f t="shared" si="15"/>
        <v>2481.8200000000002</v>
      </c>
      <c r="V239" s="2">
        <f t="shared" si="16"/>
        <v>721.79</v>
      </c>
      <c r="W239" s="2">
        <f t="shared" si="17"/>
        <v>366.56</v>
      </c>
      <c r="X239" s="2">
        <f t="shared" si="18"/>
        <v>590.45000000000005</v>
      </c>
      <c r="Y239" s="2">
        <f t="shared" si="19"/>
        <v>803.02</v>
      </c>
    </row>
    <row r="240" spans="1:25">
      <c r="A240">
        <v>45807</v>
      </c>
      <c r="B240" t="s">
        <v>308</v>
      </c>
      <c r="C240" t="s">
        <v>71</v>
      </c>
      <c r="D240" s="2">
        <v>970.45</v>
      </c>
      <c r="E240" s="2">
        <v>60</v>
      </c>
      <c r="F240" s="2">
        <v>30.91</v>
      </c>
      <c r="G240" s="2">
        <v>0</v>
      </c>
      <c r="H240" s="2">
        <v>28</v>
      </c>
      <c r="I240" s="2">
        <v>64.7</v>
      </c>
      <c r="J240" s="2">
        <v>5</v>
      </c>
      <c r="K240" s="2">
        <v>0</v>
      </c>
      <c r="L240" s="2">
        <v>3</v>
      </c>
      <c r="M240" s="2">
        <v>3.82</v>
      </c>
      <c r="N240" s="2">
        <v>6.31</v>
      </c>
      <c r="O240" s="2">
        <v>0.51</v>
      </c>
      <c r="P240" s="2">
        <v>0</v>
      </c>
      <c r="Q240" s="3">
        <v>0.32501999999999998</v>
      </c>
      <c r="R240" s="3">
        <v>0.14357</v>
      </c>
      <c r="S240" s="3">
        <v>0.20738000000000001</v>
      </c>
      <c r="T240" s="3">
        <v>0.32402999999999998</v>
      </c>
      <c r="U240" s="2">
        <f t="shared" si="15"/>
        <v>945.72</v>
      </c>
      <c r="V240" s="2">
        <f t="shared" si="16"/>
        <v>307.38</v>
      </c>
      <c r="W240" s="2">
        <f t="shared" si="17"/>
        <v>135.78</v>
      </c>
      <c r="X240" s="2">
        <f t="shared" si="18"/>
        <v>196.12</v>
      </c>
      <c r="Y240" s="2">
        <f t="shared" si="19"/>
        <v>306.44</v>
      </c>
    </row>
    <row r="241" spans="1:25">
      <c r="A241">
        <v>45823</v>
      </c>
      <c r="B241" t="s">
        <v>309</v>
      </c>
      <c r="C241" t="s">
        <v>9</v>
      </c>
      <c r="D241" s="2">
        <v>1104.97</v>
      </c>
      <c r="E241" s="2">
        <v>62</v>
      </c>
      <c r="F241" s="2">
        <v>68.59</v>
      </c>
      <c r="G241" s="2">
        <v>2</v>
      </c>
      <c r="H241" s="2">
        <v>17</v>
      </c>
      <c r="I241" s="2">
        <v>66.099999999999994</v>
      </c>
      <c r="J241" s="2">
        <v>3</v>
      </c>
      <c r="K241" s="2">
        <v>0</v>
      </c>
      <c r="L241" s="2">
        <v>5</v>
      </c>
      <c r="M241" s="2">
        <v>7</v>
      </c>
      <c r="N241" s="2">
        <v>22.52</v>
      </c>
      <c r="O241" s="2">
        <v>20.91</v>
      </c>
      <c r="P241" s="2">
        <v>10</v>
      </c>
      <c r="Q241" s="3">
        <v>0.27909</v>
      </c>
      <c r="R241" s="3">
        <v>0.14545</v>
      </c>
      <c r="S241" s="3">
        <v>0.22455</v>
      </c>
      <c r="T241" s="3">
        <v>0.35091</v>
      </c>
      <c r="U241" s="2">
        <f t="shared" si="15"/>
        <v>1050.5</v>
      </c>
      <c r="V241" s="2">
        <f t="shared" si="16"/>
        <v>293.18</v>
      </c>
      <c r="W241" s="2">
        <f t="shared" si="17"/>
        <v>152.80000000000001</v>
      </c>
      <c r="X241" s="2">
        <f t="shared" si="18"/>
        <v>235.89</v>
      </c>
      <c r="Y241" s="2">
        <f t="shared" si="19"/>
        <v>368.63</v>
      </c>
    </row>
    <row r="242" spans="1:25">
      <c r="A242">
        <v>45831</v>
      </c>
      <c r="B242" t="s">
        <v>310</v>
      </c>
      <c r="C242" t="s">
        <v>9</v>
      </c>
      <c r="D242" s="2">
        <v>1029.1400000000001</v>
      </c>
      <c r="E242" s="2">
        <v>67</v>
      </c>
      <c r="F242" s="2">
        <v>29.86</v>
      </c>
      <c r="G242" s="2">
        <v>0</v>
      </c>
      <c r="H242" s="2">
        <v>19</v>
      </c>
      <c r="I242" s="2">
        <v>85.93</v>
      </c>
      <c r="J242" s="2">
        <v>7</v>
      </c>
      <c r="K242" s="2">
        <v>0</v>
      </c>
      <c r="L242" s="2">
        <v>6</v>
      </c>
      <c r="M242" s="2">
        <v>7</v>
      </c>
      <c r="N242" s="2">
        <v>20.58</v>
      </c>
      <c r="O242" s="2">
        <v>2.31</v>
      </c>
      <c r="P242" s="2">
        <v>3</v>
      </c>
      <c r="Q242" s="3">
        <v>0.27255000000000001</v>
      </c>
      <c r="R242" s="3">
        <v>0.15229999999999999</v>
      </c>
      <c r="S242" s="3">
        <v>0.23848</v>
      </c>
      <c r="T242" s="3">
        <v>0.33667000000000002</v>
      </c>
      <c r="U242" s="2">
        <f t="shared" si="15"/>
        <v>1005.25</v>
      </c>
      <c r="V242" s="2">
        <f t="shared" si="16"/>
        <v>273.98</v>
      </c>
      <c r="W242" s="2">
        <f t="shared" si="17"/>
        <v>153.1</v>
      </c>
      <c r="X242" s="2">
        <f t="shared" si="18"/>
        <v>239.73</v>
      </c>
      <c r="Y242" s="2">
        <f t="shared" si="19"/>
        <v>338.44</v>
      </c>
    </row>
    <row r="243" spans="1:25">
      <c r="A243">
        <v>45856</v>
      </c>
      <c r="B243" t="s">
        <v>311</v>
      </c>
      <c r="C243" t="s">
        <v>11</v>
      </c>
      <c r="D243" s="2">
        <v>2085.87</v>
      </c>
      <c r="E243" s="2">
        <v>140</v>
      </c>
      <c r="F243" s="2">
        <v>63.93</v>
      </c>
      <c r="G243" s="2">
        <v>0</v>
      </c>
      <c r="H243" s="2">
        <v>37.200000000000003</v>
      </c>
      <c r="I243" s="2">
        <v>160.16999999999999</v>
      </c>
      <c r="J243" s="2">
        <v>23</v>
      </c>
      <c r="K243" s="2">
        <v>0</v>
      </c>
      <c r="L243" s="2">
        <v>4</v>
      </c>
      <c r="M243" s="2">
        <v>10</v>
      </c>
      <c r="N243" s="2">
        <v>0.17</v>
      </c>
      <c r="O243" s="2">
        <v>30.72</v>
      </c>
      <c r="P243" s="2">
        <v>0</v>
      </c>
      <c r="Q243" s="3">
        <v>0.26284000000000002</v>
      </c>
      <c r="R243" s="3">
        <v>0.15079000000000001</v>
      </c>
      <c r="S243" s="3">
        <v>0.24276</v>
      </c>
      <c r="T243" s="3">
        <v>0.34360000000000002</v>
      </c>
      <c r="U243" s="2">
        <f t="shared" si="15"/>
        <v>2034.73</v>
      </c>
      <c r="V243" s="2">
        <f t="shared" si="16"/>
        <v>534.80999999999995</v>
      </c>
      <c r="W243" s="2">
        <f t="shared" si="17"/>
        <v>306.82</v>
      </c>
      <c r="X243" s="2">
        <f t="shared" si="18"/>
        <v>493.95</v>
      </c>
      <c r="Y243" s="2">
        <f t="shared" si="19"/>
        <v>699.13</v>
      </c>
    </row>
    <row r="244" spans="1:25">
      <c r="A244">
        <v>45864</v>
      </c>
      <c r="B244" t="s">
        <v>312</v>
      </c>
      <c r="C244" t="s">
        <v>11</v>
      </c>
      <c r="D244" s="2">
        <v>1397.02</v>
      </c>
      <c r="E244" s="2">
        <v>98</v>
      </c>
      <c r="F244" s="2">
        <v>62.37</v>
      </c>
      <c r="G244" s="2">
        <v>0</v>
      </c>
      <c r="H244" s="2">
        <v>56</v>
      </c>
      <c r="I244" s="2">
        <v>109.9</v>
      </c>
      <c r="J244" s="2">
        <v>6</v>
      </c>
      <c r="K244" s="2">
        <v>2</v>
      </c>
      <c r="L244" s="2">
        <v>5.44</v>
      </c>
      <c r="M244" s="2">
        <v>6.73</v>
      </c>
      <c r="N244" s="2">
        <v>9.9</v>
      </c>
      <c r="O244" s="2">
        <v>11.46</v>
      </c>
      <c r="P244" s="2">
        <v>8</v>
      </c>
      <c r="Q244" s="3">
        <v>0.30824000000000001</v>
      </c>
      <c r="R244" s="3">
        <v>0.15196999999999999</v>
      </c>
      <c r="S244" s="3">
        <v>0.23871000000000001</v>
      </c>
      <c r="T244" s="3">
        <v>0.30108000000000001</v>
      </c>
      <c r="U244" s="2">
        <f t="shared" si="15"/>
        <v>1347.12</v>
      </c>
      <c r="V244" s="2">
        <f t="shared" si="16"/>
        <v>415.24</v>
      </c>
      <c r="W244" s="2">
        <f t="shared" si="17"/>
        <v>204.72</v>
      </c>
      <c r="X244" s="2">
        <f t="shared" si="18"/>
        <v>321.57</v>
      </c>
      <c r="Y244" s="2">
        <f t="shared" si="19"/>
        <v>405.59</v>
      </c>
    </row>
    <row r="245" spans="1:25">
      <c r="A245">
        <v>45872</v>
      </c>
      <c r="B245" t="s">
        <v>313</v>
      </c>
      <c r="C245" t="s">
        <v>11</v>
      </c>
      <c r="D245" s="2">
        <v>2040.35</v>
      </c>
      <c r="E245" s="2">
        <v>114</v>
      </c>
      <c r="F245" s="2">
        <v>91.28</v>
      </c>
      <c r="G245" s="2">
        <v>0</v>
      </c>
      <c r="H245" s="2">
        <v>32</v>
      </c>
      <c r="I245" s="2">
        <v>150.80000000000001</v>
      </c>
      <c r="J245" s="2">
        <v>23.29</v>
      </c>
      <c r="K245" s="2">
        <v>0</v>
      </c>
      <c r="L245" s="2">
        <v>5</v>
      </c>
      <c r="M245" s="2">
        <v>12.8</v>
      </c>
      <c r="N245" s="2">
        <v>0.28000000000000003</v>
      </c>
      <c r="O245" s="2">
        <v>16.100000000000001</v>
      </c>
      <c r="P245" s="2">
        <v>4</v>
      </c>
      <c r="Q245" s="3">
        <v>0.27055000000000001</v>
      </c>
      <c r="R245" s="3">
        <v>0.13852</v>
      </c>
      <c r="S245" s="3">
        <v>0.24762999999999999</v>
      </c>
      <c r="T245" s="3">
        <v>0.34329999999999999</v>
      </c>
      <c r="U245" s="2">
        <f t="shared" si="15"/>
        <v>1967.33</v>
      </c>
      <c r="V245" s="2">
        <f t="shared" si="16"/>
        <v>532.26</v>
      </c>
      <c r="W245" s="2">
        <f t="shared" si="17"/>
        <v>272.51</v>
      </c>
      <c r="X245" s="2">
        <f t="shared" si="18"/>
        <v>487.17</v>
      </c>
      <c r="Y245" s="2">
        <f t="shared" si="19"/>
        <v>675.38</v>
      </c>
    </row>
    <row r="246" spans="1:25">
      <c r="A246">
        <v>45880</v>
      </c>
      <c r="B246" t="s">
        <v>314</v>
      </c>
      <c r="C246" t="s">
        <v>11</v>
      </c>
      <c r="D246" s="2">
        <v>1314.43</v>
      </c>
      <c r="E246" s="2">
        <v>78</v>
      </c>
      <c r="F246" s="2">
        <v>69.260000000000005</v>
      </c>
      <c r="G246" s="2">
        <v>0</v>
      </c>
      <c r="H246" s="2">
        <v>36.44</v>
      </c>
      <c r="I246" s="2">
        <v>144.78</v>
      </c>
      <c r="J246" s="2">
        <v>20.2</v>
      </c>
      <c r="K246" s="2">
        <v>3</v>
      </c>
      <c r="L246" s="2">
        <v>7.72</v>
      </c>
      <c r="M246" s="2">
        <v>5.89</v>
      </c>
      <c r="N246" s="2">
        <v>15.76</v>
      </c>
      <c r="O246" s="2">
        <v>9.6300000000000008</v>
      </c>
      <c r="P246" s="2">
        <v>0</v>
      </c>
      <c r="Q246" s="3">
        <v>0.25137999999999999</v>
      </c>
      <c r="R246" s="3">
        <v>0.15336</v>
      </c>
      <c r="S246" s="3">
        <v>0.24506</v>
      </c>
      <c r="T246" s="3">
        <v>0.35020000000000001</v>
      </c>
      <c r="U246" s="2">
        <f t="shared" si="15"/>
        <v>1259.02</v>
      </c>
      <c r="V246" s="2">
        <f t="shared" si="16"/>
        <v>316.49</v>
      </c>
      <c r="W246" s="2">
        <f t="shared" si="17"/>
        <v>193.08</v>
      </c>
      <c r="X246" s="2">
        <f t="shared" si="18"/>
        <v>308.54000000000002</v>
      </c>
      <c r="Y246" s="2">
        <f t="shared" si="19"/>
        <v>440.91</v>
      </c>
    </row>
    <row r="247" spans="1:25">
      <c r="A247">
        <v>45906</v>
      </c>
      <c r="B247" t="s">
        <v>315</v>
      </c>
      <c r="C247" t="s">
        <v>13</v>
      </c>
      <c r="D247" s="2">
        <v>1808.13</v>
      </c>
      <c r="E247" s="2">
        <v>127</v>
      </c>
      <c r="F247" s="2">
        <v>52.5</v>
      </c>
      <c r="G247" s="2">
        <v>0</v>
      </c>
      <c r="H247" s="2">
        <v>32</v>
      </c>
      <c r="I247" s="2">
        <v>251</v>
      </c>
      <c r="J247" s="2">
        <v>13</v>
      </c>
      <c r="K247" s="2">
        <v>3</v>
      </c>
      <c r="L247" s="2">
        <v>24</v>
      </c>
      <c r="M247" s="2">
        <v>9</v>
      </c>
      <c r="N247" s="2">
        <v>12.3</v>
      </c>
      <c r="O247" s="2">
        <v>13.84</v>
      </c>
      <c r="P247" s="2">
        <v>2</v>
      </c>
      <c r="Q247" s="3">
        <v>0.30401</v>
      </c>
      <c r="R247" s="3">
        <v>0.14004</v>
      </c>
      <c r="S247" s="3">
        <v>0.23338999999999999</v>
      </c>
      <c r="T247" s="3">
        <v>0.32256000000000001</v>
      </c>
      <c r="U247" s="2">
        <f t="shared" si="15"/>
        <v>1766.13</v>
      </c>
      <c r="V247" s="2">
        <f t="shared" si="16"/>
        <v>536.91999999999996</v>
      </c>
      <c r="W247" s="2">
        <f t="shared" si="17"/>
        <v>247.33</v>
      </c>
      <c r="X247" s="2">
        <f t="shared" si="18"/>
        <v>412.2</v>
      </c>
      <c r="Y247" s="2">
        <f t="shared" si="19"/>
        <v>569.67999999999995</v>
      </c>
    </row>
    <row r="248" spans="1:25">
      <c r="A248">
        <v>45914</v>
      </c>
      <c r="B248" t="s">
        <v>316</v>
      </c>
      <c r="C248" t="s">
        <v>13</v>
      </c>
      <c r="D248" s="2">
        <v>1298.94</v>
      </c>
      <c r="E248" s="2">
        <v>98.66</v>
      </c>
      <c r="F248" s="2">
        <v>48.8</v>
      </c>
      <c r="G248" s="2">
        <v>0</v>
      </c>
      <c r="H248" s="2">
        <v>51</v>
      </c>
      <c r="I248" s="2">
        <v>112.86</v>
      </c>
      <c r="J248" s="2">
        <v>11</v>
      </c>
      <c r="K248" s="2">
        <v>2</v>
      </c>
      <c r="L248" s="2">
        <v>10</v>
      </c>
      <c r="M248" s="2">
        <v>2</v>
      </c>
      <c r="N248" s="2">
        <v>33.1</v>
      </c>
      <c r="O248" s="2">
        <v>11.98</v>
      </c>
      <c r="P248" s="2">
        <v>2</v>
      </c>
      <c r="Q248" s="3">
        <v>0.29065000000000002</v>
      </c>
      <c r="R248" s="3">
        <v>0.14485999999999999</v>
      </c>
      <c r="S248" s="3">
        <v>0.2271</v>
      </c>
      <c r="T248" s="3">
        <v>0.33738000000000001</v>
      </c>
      <c r="U248" s="2">
        <f t="shared" si="15"/>
        <v>1259.9000000000001</v>
      </c>
      <c r="V248" s="2">
        <f t="shared" si="16"/>
        <v>366.19</v>
      </c>
      <c r="W248" s="2">
        <f t="shared" si="17"/>
        <v>182.51</v>
      </c>
      <c r="X248" s="2">
        <f t="shared" si="18"/>
        <v>286.12</v>
      </c>
      <c r="Y248" s="2">
        <f t="shared" si="19"/>
        <v>425.07</v>
      </c>
    </row>
    <row r="249" spans="1:25">
      <c r="A249">
        <v>45922</v>
      </c>
      <c r="B249" t="s">
        <v>317</v>
      </c>
      <c r="C249" t="s">
        <v>13</v>
      </c>
      <c r="D249" s="2">
        <v>884.06</v>
      </c>
      <c r="E249" s="2">
        <v>67.760000000000005</v>
      </c>
      <c r="F249" s="2">
        <v>55.92</v>
      </c>
      <c r="G249" s="2">
        <v>0</v>
      </c>
      <c r="H249" s="2">
        <v>21</v>
      </c>
      <c r="I249" s="2">
        <v>126.8</v>
      </c>
      <c r="J249" s="2">
        <v>9</v>
      </c>
      <c r="K249" s="2">
        <v>2</v>
      </c>
      <c r="L249" s="2">
        <v>5</v>
      </c>
      <c r="M249" s="2">
        <v>4</v>
      </c>
      <c r="N249" s="2">
        <v>0.28000000000000003</v>
      </c>
      <c r="O249" s="2">
        <v>7.98</v>
      </c>
      <c r="P249" s="2">
        <v>1</v>
      </c>
      <c r="Q249" s="3">
        <v>0.28967999999999999</v>
      </c>
      <c r="R249" s="3">
        <v>0.14871999999999999</v>
      </c>
      <c r="S249" s="3">
        <v>0.21976000000000001</v>
      </c>
      <c r="T249" s="3">
        <v>0.34183999999999998</v>
      </c>
      <c r="U249" s="2">
        <f t="shared" si="15"/>
        <v>839.32</v>
      </c>
      <c r="V249" s="2">
        <f t="shared" si="16"/>
        <v>243.13</v>
      </c>
      <c r="W249" s="2">
        <f t="shared" si="17"/>
        <v>124.82</v>
      </c>
      <c r="X249" s="2">
        <f t="shared" si="18"/>
        <v>184.45</v>
      </c>
      <c r="Y249" s="2">
        <f t="shared" si="19"/>
        <v>286.91000000000003</v>
      </c>
    </row>
    <row r="250" spans="1:25">
      <c r="A250">
        <v>45948</v>
      </c>
      <c r="B250" t="s">
        <v>318</v>
      </c>
      <c r="C250" t="s">
        <v>189</v>
      </c>
      <c r="D250" s="2">
        <v>901.02</v>
      </c>
      <c r="E250" s="2">
        <v>66</v>
      </c>
      <c r="F250" s="2">
        <v>0</v>
      </c>
      <c r="G250" s="2">
        <v>3</v>
      </c>
      <c r="H250" s="2">
        <v>14</v>
      </c>
      <c r="I250" s="2">
        <v>46</v>
      </c>
      <c r="J250" s="2">
        <v>6</v>
      </c>
      <c r="K250" s="2">
        <v>0</v>
      </c>
      <c r="L250" s="2">
        <v>9</v>
      </c>
      <c r="M250" s="2">
        <v>6</v>
      </c>
      <c r="N250" s="2">
        <v>16.239999999999998</v>
      </c>
      <c r="O250" s="2">
        <v>9.93</v>
      </c>
      <c r="P250" s="2">
        <v>0</v>
      </c>
      <c r="Q250" s="3">
        <v>0.30934</v>
      </c>
      <c r="R250" s="3">
        <v>0.13611000000000001</v>
      </c>
      <c r="S250" s="3">
        <v>0.22272</v>
      </c>
      <c r="T250" s="3">
        <v>0.33183000000000001</v>
      </c>
      <c r="U250" s="2">
        <f t="shared" si="15"/>
        <v>901.62</v>
      </c>
      <c r="V250" s="2">
        <f t="shared" si="16"/>
        <v>278.91000000000003</v>
      </c>
      <c r="W250" s="2">
        <f t="shared" si="17"/>
        <v>122.72</v>
      </c>
      <c r="X250" s="2">
        <f t="shared" si="18"/>
        <v>200.81</v>
      </c>
      <c r="Y250" s="2">
        <f t="shared" si="19"/>
        <v>299.18</v>
      </c>
    </row>
    <row r="251" spans="1:25">
      <c r="A251">
        <v>45955</v>
      </c>
      <c r="B251" t="s">
        <v>319</v>
      </c>
      <c r="C251" t="s">
        <v>189</v>
      </c>
      <c r="D251" s="2">
        <v>889.13</v>
      </c>
      <c r="E251" s="2">
        <v>57</v>
      </c>
      <c r="F251" s="2">
        <v>0</v>
      </c>
      <c r="G251" s="2">
        <v>3</v>
      </c>
      <c r="H251" s="2">
        <v>20</v>
      </c>
      <c r="I251" s="2">
        <v>51</v>
      </c>
      <c r="J251" s="2">
        <v>1</v>
      </c>
      <c r="K251" s="2">
        <v>0</v>
      </c>
      <c r="L251" s="2">
        <v>5</v>
      </c>
      <c r="M251" s="2">
        <v>9.8000000000000007</v>
      </c>
      <c r="N251" s="2">
        <v>25.25</v>
      </c>
      <c r="O251" s="2">
        <v>7.57</v>
      </c>
      <c r="P251" s="2">
        <v>1</v>
      </c>
      <c r="Q251" s="3">
        <v>0.28104000000000001</v>
      </c>
      <c r="R251" s="3">
        <v>0.13317999999999999</v>
      </c>
      <c r="S251" s="3">
        <v>0.25056</v>
      </c>
      <c r="T251" s="3">
        <v>0.33521000000000001</v>
      </c>
      <c r="U251" s="2">
        <f t="shared" si="15"/>
        <v>889.73</v>
      </c>
      <c r="V251" s="2">
        <f t="shared" si="16"/>
        <v>250.05</v>
      </c>
      <c r="W251" s="2">
        <f t="shared" si="17"/>
        <v>118.49</v>
      </c>
      <c r="X251" s="2">
        <f t="shared" si="18"/>
        <v>222.93</v>
      </c>
      <c r="Y251" s="2">
        <f t="shared" si="19"/>
        <v>298.25</v>
      </c>
    </row>
    <row r="252" spans="1:25">
      <c r="A252">
        <v>45963</v>
      </c>
      <c r="B252" t="s">
        <v>320</v>
      </c>
      <c r="C252" t="s">
        <v>189</v>
      </c>
      <c r="D252" s="2">
        <v>455.92</v>
      </c>
      <c r="E252" s="2">
        <v>32</v>
      </c>
      <c r="F252" s="2">
        <v>0</v>
      </c>
      <c r="G252" s="2">
        <v>4</v>
      </c>
      <c r="H252" s="2">
        <v>8</v>
      </c>
      <c r="I252" s="2">
        <v>17.27</v>
      </c>
      <c r="J252" s="2">
        <v>0</v>
      </c>
      <c r="K252" s="2">
        <v>1</v>
      </c>
      <c r="L252" s="2">
        <v>7</v>
      </c>
      <c r="M252" s="2">
        <v>4</v>
      </c>
      <c r="N252" s="2">
        <v>6.42</v>
      </c>
      <c r="O252" s="2">
        <v>0.26</v>
      </c>
      <c r="P252" s="2">
        <v>0</v>
      </c>
      <c r="Q252" s="3">
        <v>0.33333000000000002</v>
      </c>
      <c r="R252" s="3">
        <v>0.16017000000000001</v>
      </c>
      <c r="S252" s="3">
        <v>0.22294</v>
      </c>
      <c r="T252" s="3">
        <v>0.28355000000000002</v>
      </c>
      <c r="U252" s="2">
        <f t="shared" si="15"/>
        <v>456.72</v>
      </c>
      <c r="V252" s="2">
        <f t="shared" si="16"/>
        <v>152.24</v>
      </c>
      <c r="W252" s="2">
        <f t="shared" si="17"/>
        <v>73.150000000000006</v>
      </c>
      <c r="X252" s="2">
        <f t="shared" si="18"/>
        <v>101.82</v>
      </c>
      <c r="Y252" s="2">
        <f t="shared" si="19"/>
        <v>129.5</v>
      </c>
    </row>
    <row r="253" spans="1:25">
      <c r="A253">
        <v>45971</v>
      </c>
      <c r="B253" t="s">
        <v>321</v>
      </c>
      <c r="C253" t="s">
        <v>189</v>
      </c>
      <c r="D253" s="2">
        <v>620.73</v>
      </c>
      <c r="E253" s="2">
        <v>38</v>
      </c>
      <c r="F253" s="2">
        <v>24.64</v>
      </c>
      <c r="G253" s="2">
        <v>0</v>
      </c>
      <c r="H253" s="2">
        <v>8</v>
      </c>
      <c r="I253" s="2">
        <v>65.5</v>
      </c>
      <c r="J253" s="2">
        <v>2</v>
      </c>
      <c r="K253" s="2">
        <v>1</v>
      </c>
      <c r="L253" s="2">
        <v>8</v>
      </c>
      <c r="M253" s="2">
        <v>9</v>
      </c>
      <c r="N253" s="2">
        <v>11.55</v>
      </c>
      <c r="O253" s="2">
        <v>4.6100000000000003</v>
      </c>
      <c r="P253" s="2">
        <v>0</v>
      </c>
      <c r="Q253" s="3">
        <v>0.26817000000000002</v>
      </c>
      <c r="R253" s="3">
        <v>0.17446999999999999</v>
      </c>
      <c r="S253" s="3">
        <v>0.25040000000000001</v>
      </c>
      <c r="T253" s="3">
        <v>0.30695</v>
      </c>
      <c r="U253" s="2">
        <f t="shared" si="15"/>
        <v>601.02</v>
      </c>
      <c r="V253" s="2">
        <f t="shared" si="16"/>
        <v>161.18</v>
      </c>
      <c r="W253" s="2">
        <f t="shared" si="17"/>
        <v>104.86</v>
      </c>
      <c r="X253" s="2">
        <f t="shared" si="18"/>
        <v>150.5</v>
      </c>
      <c r="Y253" s="2">
        <f t="shared" si="19"/>
        <v>184.48</v>
      </c>
    </row>
    <row r="254" spans="1:25">
      <c r="A254">
        <v>45997</v>
      </c>
      <c r="B254" t="s">
        <v>322</v>
      </c>
      <c r="C254" t="s">
        <v>20</v>
      </c>
      <c r="D254" s="2">
        <v>1557.3</v>
      </c>
      <c r="E254" s="2">
        <v>112</v>
      </c>
      <c r="F254" s="2">
        <v>64.209999999999994</v>
      </c>
      <c r="G254" s="2">
        <v>0</v>
      </c>
      <c r="H254" s="2">
        <v>31</v>
      </c>
      <c r="I254" s="2">
        <v>80.13</v>
      </c>
      <c r="J254" s="2">
        <v>9</v>
      </c>
      <c r="K254" s="2">
        <v>1</v>
      </c>
      <c r="L254" s="2">
        <v>4.5999999999999996</v>
      </c>
      <c r="M254" s="2">
        <v>15</v>
      </c>
      <c r="N254" s="2">
        <v>22.64</v>
      </c>
      <c r="O254" s="2">
        <v>0.37</v>
      </c>
      <c r="P254" s="2">
        <v>0</v>
      </c>
      <c r="Q254" s="3">
        <v>0.29653000000000002</v>
      </c>
      <c r="R254" s="3">
        <v>0.13896</v>
      </c>
      <c r="S254" s="3">
        <v>0.21401999999999999</v>
      </c>
      <c r="T254" s="3">
        <v>0.35049999999999998</v>
      </c>
      <c r="U254" s="2">
        <f t="shared" si="15"/>
        <v>1505.93</v>
      </c>
      <c r="V254" s="2">
        <f t="shared" si="16"/>
        <v>446.55</v>
      </c>
      <c r="W254" s="2">
        <f t="shared" si="17"/>
        <v>209.26</v>
      </c>
      <c r="X254" s="2">
        <f t="shared" si="18"/>
        <v>322.3</v>
      </c>
      <c r="Y254" s="2">
        <f t="shared" si="19"/>
        <v>527.83000000000004</v>
      </c>
    </row>
    <row r="255" spans="1:25">
      <c r="A255">
        <v>46003</v>
      </c>
      <c r="B255" t="s">
        <v>323</v>
      </c>
      <c r="C255" t="s">
        <v>20</v>
      </c>
      <c r="D255" s="2">
        <v>742.73</v>
      </c>
      <c r="E255" s="2">
        <v>47</v>
      </c>
      <c r="F255" s="2">
        <v>46</v>
      </c>
      <c r="G255" s="2">
        <v>0</v>
      </c>
      <c r="H255" s="2">
        <v>21.7</v>
      </c>
      <c r="I255" s="2">
        <v>88.2</v>
      </c>
      <c r="J255" s="2">
        <v>4</v>
      </c>
      <c r="K255" s="2">
        <v>2</v>
      </c>
      <c r="L255" s="2">
        <v>3</v>
      </c>
      <c r="M255" s="2">
        <v>2</v>
      </c>
      <c r="N255" s="2">
        <v>11.59</v>
      </c>
      <c r="O255" s="2">
        <v>7.28</v>
      </c>
      <c r="P255" s="2">
        <v>1</v>
      </c>
      <c r="Q255" s="3">
        <v>0.31617000000000001</v>
      </c>
      <c r="R255" s="3">
        <v>0.14849999999999999</v>
      </c>
      <c r="S255" s="3">
        <v>0.22395000000000001</v>
      </c>
      <c r="T255" s="3">
        <v>0.31137999999999999</v>
      </c>
      <c r="U255" s="2">
        <f t="shared" si="15"/>
        <v>705.93</v>
      </c>
      <c r="V255" s="2">
        <f t="shared" si="16"/>
        <v>223.19</v>
      </c>
      <c r="W255" s="2">
        <f t="shared" si="17"/>
        <v>104.83</v>
      </c>
      <c r="X255" s="2">
        <f t="shared" si="18"/>
        <v>158.09</v>
      </c>
      <c r="Y255" s="2">
        <f t="shared" si="19"/>
        <v>219.81</v>
      </c>
    </row>
    <row r="256" spans="1:25">
      <c r="A256">
        <v>46011</v>
      </c>
      <c r="B256" t="s">
        <v>324</v>
      </c>
      <c r="C256" t="s">
        <v>20</v>
      </c>
      <c r="D256" s="2">
        <v>1439.5</v>
      </c>
      <c r="E256" s="2">
        <v>111.5</v>
      </c>
      <c r="F256" s="2">
        <v>45.4</v>
      </c>
      <c r="G256" s="2">
        <v>0</v>
      </c>
      <c r="H256" s="2">
        <v>43</v>
      </c>
      <c r="I256" s="2">
        <v>98</v>
      </c>
      <c r="J256" s="2">
        <v>23</v>
      </c>
      <c r="K256" s="2">
        <v>6</v>
      </c>
      <c r="L256" s="2">
        <v>8.02</v>
      </c>
      <c r="M256" s="2">
        <v>9</v>
      </c>
      <c r="N256" s="2">
        <v>34.81</v>
      </c>
      <c r="O256" s="2">
        <v>9.16</v>
      </c>
      <c r="P256" s="2">
        <v>0</v>
      </c>
      <c r="Q256" s="3">
        <v>0.27328000000000002</v>
      </c>
      <c r="R256" s="3">
        <v>0.15160000000000001</v>
      </c>
      <c r="S256" s="3">
        <v>0.23521</v>
      </c>
      <c r="T256" s="3">
        <v>0.33989999999999998</v>
      </c>
      <c r="U256" s="2">
        <f t="shared" si="15"/>
        <v>1403.18</v>
      </c>
      <c r="V256" s="2">
        <f t="shared" si="16"/>
        <v>383.46</v>
      </c>
      <c r="W256" s="2">
        <f t="shared" si="17"/>
        <v>212.72</v>
      </c>
      <c r="X256" s="2">
        <f t="shared" si="18"/>
        <v>330.04</v>
      </c>
      <c r="Y256" s="2">
        <f t="shared" si="19"/>
        <v>476.94</v>
      </c>
    </row>
    <row r="257" spans="1:25">
      <c r="A257">
        <v>46037</v>
      </c>
      <c r="B257" t="s">
        <v>325</v>
      </c>
      <c r="C257" t="s">
        <v>267</v>
      </c>
      <c r="D257" s="2">
        <v>1447.72</v>
      </c>
      <c r="E257" s="2">
        <v>110</v>
      </c>
      <c r="F257" s="2">
        <v>40</v>
      </c>
      <c r="G257" s="2">
        <v>1</v>
      </c>
      <c r="H257" s="2">
        <v>28</v>
      </c>
      <c r="I257" s="2">
        <v>98.3</v>
      </c>
      <c r="J257" s="2">
        <v>11.8</v>
      </c>
      <c r="K257" s="2">
        <v>1</v>
      </c>
      <c r="L257" s="2">
        <v>5</v>
      </c>
      <c r="M257" s="2">
        <v>6</v>
      </c>
      <c r="N257" s="2">
        <v>27.55</v>
      </c>
      <c r="O257" s="2">
        <v>2.4500000000000002</v>
      </c>
      <c r="P257" s="2">
        <v>0</v>
      </c>
      <c r="Q257" s="3">
        <v>0.31165999999999999</v>
      </c>
      <c r="R257" s="3">
        <v>0.14912</v>
      </c>
      <c r="S257" s="3">
        <v>0.23887</v>
      </c>
      <c r="T257" s="3">
        <v>0.30035000000000001</v>
      </c>
      <c r="U257" s="2">
        <f t="shared" si="15"/>
        <v>1415.92</v>
      </c>
      <c r="V257" s="2">
        <f t="shared" si="16"/>
        <v>441.29</v>
      </c>
      <c r="W257" s="2">
        <f t="shared" si="17"/>
        <v>211.14</v>
      </c>
      <c r="X257" s="2">
        <f t="shared" si="18"/>
        <v>338.22</v>
      </c>
      <c r="Y257" s="2">
        <f t="shared" si="19"/>
        <v>425.27</v>
      </c>
    </row>
    <row r="258" spans="1:25">
      <c r="A258">
        <v>46045</v>
      </c>
      <c r="B258" t="s">
        <v>326</v>
      </c>
      <c r="C258" t="s">
        <v>267</v>
      </c>
      <c r="D258" s="2">
        <v>924.28</v>
      </c>
      <c r="E258" s="2">
        <v>66</v>
      </c>
      <c r="F258" s="2">
        <v>47</v>
      </c>
      <c r="G258" s="2">
        <v>0</v>
      </c>
      <c r="H258" s="2">
        <v>17</v>
      </c>
      <c r="I258" s="2">
        <v>65.5</v>
      </c>
      <c r="J258" s="2">
        <v>6</v>
      </c>
      <c r="K258" s="2">
        <v>2</v>
      </c>
      <c r="L258" s="2">
        <v>13</v>
      </c>
      <c r="M258" s="2">
        <v>5</v>
      </c>
      <c r="N258" s="2">
        <v>12.44</v>
      </c>
      <c r="O258" s="2">
        <v>9.98</v>
      </c>
      <c r="P258" s="2">
        <v>0</v>
      </c>
      <c r="Q258" s="3">
        <v>0.27439000000000002</v>
      </c>
      <c r="R258" s="3">
        <v>0.15243999999999999</v>
      </c>
      <c r="S258" s="3">
        <v>0.25813000000000003</v>
      </c>
      <c r="T258" s="3">
        <v>0.31503999999999999</v>
      </c>
      <c r="U258" s="2">
        <f t="shared" si="15"/>
        <v>886.68</v>
      </c>
      <c r="V258" s="2">
        <f t="shared" si="16"/>
        <v>243.3</v>
      </c>
      <c r="W258" s="2">
        <f t="shared" si="17"/>
        <v>135.16999999999999</v>
      </c>
      <c r="X258" s="2">
        <f t="shared" si="18"/>
        <v>228.88</v>
      </c>
      <c r="Y258" s="2">
        <f t="shared" si="19"/>
        <v>279.33999999999997</v>
      </c>
    </row>
    <row r="259" spans="1:25">
      <c r="A259">
        <v>46060</v>
      </c>
      <c r="B259" t="s">
        <v>327</v>
      </c>
      <c r="C259" t="s">
        <v>267</v>
      </c>
      <c r="D259" s="2">
        <v>3434.25</v>
      </c>
      <c r="E259" s="2">
        <v>276</v>
      </c>
      <c r="F259" s="2">
        <v>149.83000000000001</v>
      </c>
      <c r="G259" s="2">
        <v>0</v>
      </c>
      <c r="H259" s="2">
        <v>72.2</v>
      </c>
      <c r="I259" s="2">
        <v>247.55</v>
      </c>
      <c r="J259" s="2">
        <v>36</v>
      </c>
      <c r="K259" s="2">
        <v>4</v>
      </c>
      <c r="L259" s="2">
        <v>15</v>
      </c>
      <c r="M259" s="2">
        <v>14</v>
      </c>
      <c r="N259" s="2">
        <v>26.52</v>
      </c>
      <c r="O259" s="2">
        <v>44.08</v>
      </c>
      <c r="P259" s="2">
        <v>0</v>
      </c>
      <c r="Q259" s="3">
        <v>0.31056</v>
      </c>
      <c r="R259" s="3">
        <v>0.14827000000000001</v>
      </c>
      <c r="S259" s="3">
        <v>0.21032000000000001</v>
      </c>
      <c r="T259" s="3">
        <v>0.33084999999999998</v>
      </c>
      <c r="U259" s="2">
        <f t="shared" si="15"/>
        <v>3314.39</v>
      </c>
      <c r="V259" s="2">
        <f t="shared" si="16"/>
        <v>1029.32</v>
      </c>
      <c r="W259" s="2">
        <f t="shared" si="17"/>
        <v>491.42</v>
      </c>
      <c r="X259" s="2">
        <f t="shared" si="18"/>
        <v>697.08</v>
      </c>
      <c r="Y259" s="2">
        <f t="shared" si="19"/>
        <v>1096.57</v>
      </c>
    </row>
    <row r="260" spans="1:25">
      <c r="A260">
        <v>46078</v>
      </c>
      <c r="B260" t="s">
        <v>328</v>
      </c>
      <c r="C260" t="s">
        <v>267</v>
      </c>
      <c r="D260" s="2">
        <v>1178.78</v>
      </c>
      <c r="E260" s="2">
        <v>86</v>
      </c>
      <c r="F260" s="2">
        <v>52.46</v>
      </c>
      <c r="G260" s="2">
        <v>0</v>
      </c>
      <c r="H260" s="2">
        <v>15</v>
      </c>
      <c r="I260" s="2">
        <v>144.28</v>
      </c>
      <c r="J260" s="2">
        <v>14.89</v>
      </c>
      <c r="K260" s="2">
        <v>0</v>
      </c>
      <c r="L260" s="2">
        <v>16</v>
      </c>
      <c r="M260" s="2">
        <v>5</v>
      </c>
      <c r="N260" s="2">
        <v>8.0500000000000007</v>
      </c>
      <c r="O260" s="2">
        <v>25.6</v>
      </c>
      <c r="P260" s="2">
        <v>0</v>
      </c>
      <c r="Q260" s="3">
        <v>0.28360000000000002</v>
      </c>
      <c r="R260" s="3">
        <v>0.16142999999999999</v>
      </c>
      <c r="S260" s="3">
        <v>0.21029999999999999</v>
      </c>
      <c r="T260" s="3">
        <v>0.34467999999999999</v>
      </c>
      <c r="U260" s="2">
        <f t="shared" si="15"/>
        <v>1136.81</v>
      </c>
      <c r="V260" s="2">
        <f t="shared" si="16"/>
        <v>322.39999999999998</v>
      </c>
      <c r="W260" s="2">
        <f t="shared" si="17"/>
        <v>183.52</v>
      </c>
      <c r="X260" s="2">
        <f t="shared" si="18"/>
        <v>239.07</v>
      </c>
      <c r="Y260" s="2">
        <f t="shared" si="19"/>
        <v>391.84</v>
      </c>
    </row>
    <row r="261" spans="1:25">
      <c r="A261">
        <v>46094</v>
      </c>
      <c r="B261" t="s">
        <v>329</v>
      </c>
      <c r="C261" t="s">
        <v>105</v>
      </c>
      <c r="D261" s="2">
        <v>3704.71</v>
      </c>
      <c r="E261" s="2">
        <v>235.05</v>
      </c>
      <c r="F261" s="2">
        <v>227.75</v>
      </c>
      <c r="G261" s="2">
        <v>0</v>
      </c>
      <c r="H261" s="2">
        <v>102.32</v>
      </c>
      <c r="I261" s="2">
        <v>380.36</v>
      </c>
      <c r="J261" s="2">
        <v>13</v>
      </c>
      <c r="K261" s="2">
        <v>5.75</v>
      </c>
      <c r="L261" s="2">
        <v>30.72</v>
      </c>
      <c r="M261" s="2">
        <v>23.61</v>
      </c>
      <c r="N261" s="2">
        <v>0.28000000000000003</v>
      </c>
      <c r="O261" s="2">
        <v>5.56</v>
      </c>
      <c r="P261" s="2">
        <v>0</v>
      </c>
      <c r="Q261" s="3">
        <v>0.30401</v>
      </c>
      <c r="R261" s="3">
        <v>0.15795000000000001</v>
      </c>
      <c r="S261" s="3">
        <v>0.22628000000000001</v>
      </c>
      <c r="T261" s="3">
        <v>0.31175999999999998</v>
      </c>
      <c r="U261" s="2">
        <f t="shared" si="15"/>
        <v>3522.51</v>
      </c>
      <c r="V261" s="2">
        <f t="shared" si="16"/>
        <v>1070.8800000000001</v>
      </c>
      <c r="W261" s="2">
        <f t="shared" si="17"/>
        <v>556.38</v>
      </c>
      <c r="X261" s="2">
        <f t="shared" si="18"/>
        <v>797.07</v>
      </c>
      <c r="Y261" s="2">
        <f t="shared" si="19"/>
        <v>1098.18</v>
      </c>
    </row>
    <row r="262" spans="1:25">
      <c r="A262">
        <v>46102</v>
      </c>
      <c r="B262" t="s">
        <v>330</v>
      </c>
      <c r="C262" t="s">
        <v>105</v>
      </c>
      <c r="D262" s="2">
        <v>10109.69</v>
      </c>
      <c r="E262" s="2">
        <v>726.15</v>
      </c>
      <c r="F262" s="2">
        <v>819.25</v>
      </c>
      <c r="G262" s="2">
        <v>15</v>
      </c>
      <c r="H262" s="2">
        <v>120.36</v>
      </c>
      <c r="I262" s="2">
        <v>785.95</v>
      </c>
      <c r="J262" s="2">
        <v>115.42</v>
      </c>
      <c r="K262" s="2">
        <v>4.5</v>
      </c>
      <c r="L262" s="2">
        <v>45.2</v>
      </c>
      <c r="M262" s="2">
        <v>73.41</v>
      </c>
      <c r="N262" s="2">
        <v>14.94</v>
      </c>
      <c r="O262" s="2">
        <v>2.2400000000000002</v>
      </c>
      <c r="P262" s="2">
        <v>0</v>
      </c>
      <c r="Q262" s="3">
        <v>0.29113</v>
      </c>
      <c r="R262" s="3">
        <v>0.15459000000000001</v>
      </c>
      <c r="S262" s="3">
        <v>0.22692999999999999</v>
      </c>
      <c r="T262" s="3">
        <v>0.32734999999999997</v>
      </c>
      <c r="U262" s="2">
        <f t="shared" si="15"/>
        <v>9457.2900000000009</v>
      </c>
      <c r="V262" s="2">
        <f t="shared" si="16"/>
        <v>2753.3</v>
      </c>
      <c r="W262" s="2">
        <f t="shared" si="17"/>
        <v>1462</v>
      </c>
      <c r="X262" s="2">
        <f t="shared" si="18"/>
        <v>2146.14</v>
      </c>
      <c r="Y262" s="2">
        <f t="shared" si="19"/>
        <v>3095.84</v>
      </c>
    </row>
    <row r="263" spans="1:25">
      <c r="A263">
        <v>46110</v>
      </c>
      <c r="B263" t="s">
        <v>331</v>
      </c>
      <c r="C263" t="s">
        <v>105</v>
      </c>
      <c r="D263" s="2">
        <v>18042.830000000002</v>
      </c>
      <c r="E263" s="2">
        <v>1286.26</v>
      </c>
      <c r="F263" s="2">
        <v>742.74</v>
      </c>
      <c r="G263" s="2">
        <v>0</v>
      </c>
      <c r="H263" s="2">
        <v>222.25</v>
      </c>
      <c r="I263" s="2">
        <v>821.15</v>
      </c>
      <c r="J263" s="2">
        <v>88.11</v>
      </c>
      <c r="K263" s="2">
        <v>20</v>
      </c>
      <c r="L263" s="2">
        <v>95.55</v>
      </c>
      <c r="M263" s="2">
        <v>160.57</v>
      </c>
      <c r="N263" s="2">
        <v>1.96</v>
      </c>
      <c r="O263" s="2">
        <v>6.51</v>
      </c>
      <c r="P263" s="2">
        <v>1</v>
      </c>
      <c r="Q263" s="3">
        <v>0.30581000000000003</v>
      </c>
      <c r="R263" s="3">
        <v>0.16011</v>
      </c>
      <c r="S263" s="3">
        <v>0.23455999999999999</v>
      </c>
      <c r="T263" s="3">
        <v>0.29953000000000002</v>
      </c>
      <c r="U263" s="2">
        <f t="shared" si="15"/>
        <v>17448.64</v>
      </c>
      <c r="V263" s="2">
        <f t="shared" si="16"/>
        <v>5335.97</v>
      </c>
      <c r="W263" s="2">
        <f t="shared" si="17"/>
        <v>2793.7</v>
      </c>
      <c r="X263" s="2">
        <f t="shared" si="18"/>
        <v>4092.75</v>
      </c>
      <c r="Y263" s="2">
        <f t="shared" si="19"/>
        <v>5226.3900000000003</v>
      </c>
    </row>
    <row r="264" spans="1:25">
      <c r="A264">
        <v>46128</v>
      </c>
      <c r="B264" t="s">
        <v>332</v>
      </c>
      <c r="C264" t="s">
        <v>105</v>
      </c>
      <c r="D264" s="2">
        <v>1503.74</v>
      </c>
      <c r="E264" s="2">
        <v>85.72</v>
      </c>
      <c r="F264" s="2">
        <v>88.07</v>
      </c>
      <c r="G264" s="2">
        <v>0</v>
      </c>
      <c r="H264" s="2">
        <v>28</v>
      </c>
      <c r="I264" s="2">
        <v>114.52</v>
      </c>
      <c r="J264" s="2">
        <v>5.69</v>
      </c>
      <c r="K264" s="2">
        <v>0</v>
      </c>
      <c r="L264" s="2">
        <v>10</v>
      </c>
      <c r="M264" s="2">
        <v>7.86</v>
      </c>
      <c r="N264" s="2">
        <v>0.46</v>
      </c>
      <c r="O264" s="2">
        <v>9.65</v>
      </c>
      <c r="P264" s="2">
        <v>0</v>
      </c>
      <c r="Q264" s="3">
        <v>0.26879999999999998</v>
      </c>
      <c r="R264" s="3">
        <v>0.16350999999999999</v>
      </c>
      <c r="S264" s="3">
        <v>0.24002999999999999</v>
      </c>
      <c r="T264" s="3">
        <v>0.32767000000000002</v>
      </c>
      <c r="U264" s="2">
        <f t="shared" si="15"/>
        <v>1433.28</v>
      </c>
      <c r="V264" s="2">
        <f t="shared" si="16"/>
        <v>385.27</v>
      </c>
      <c r="W264" s="2">
        <f t="shared" si="17"/>
        <v>234.36</v>
      </c>
      <c r="X264" s="2">
        <f t="shared" si="18"/>
        <v>344.03</v>
      </c>
      <c r="Y264" s="2">
        <f t="shared" si="19"/>
        <v>469.64</v>
      </c>
    </row>
    <row r="265" spans="1:25">
      <c r="A265">
        <v>46136</v>
      </c>
      <c r="B265" t="s">
        <v>333</v>
      </c>
      <c r="C265" t="s">
        <v>105</v>
      </c>
      <c r="D265" s="2">
        <v>738.02</v>
      </c>
      <c r="E265" s="2">
        <v>55</v>
      </c>
      <c r="F265" s="2">
        <v>50.66</v>
      </c>
      <c r="G265" s="2">
        <v>0</v>
      </c>
      <c r="H265" s="2">
        <v>16</v>
      </c>
      <c r="I265" s="2">
        <v>69.459999999999994</v>
      </c>
      <c r="J265" s="2">
        <v>8.48</v>
      </c>
      <c r="K265" s="2">
        <v>1</v>
      </c>
      <c r="L265" s="2">
        <v>2</v>
      </c>
      <c r="M265" s="2">
        <v>4</v>
      </c>
      <c r="N265" s="2">
        <v>0</v>
      </c>
      <c r="O265" s="2">
        <v>1</v>
      </c>
      <c r="P265" s="2">
        <v>0</v>
      </c>
      <c r="Q265" s="3">
        <v>0.27764</v>
      </c>
      <c r="R265" s="3">
        <v>0.15970999999999999</v>
      </c>
      <c r="S265" s="3">
        <v>0.24201</v>
      </c>
      <c r="T265" s="3">
        <v>0.32063999999999998</v>
      </c>
      <c r="U265" s="2">
        <f t="shared" si="15"/>
        <v>697.49</v>
      </c>
      <c r="V265" s="2">
        <f t="shared" si="16"/>
        <v>193.65</v>
      </c>
      <c r="W265" s="2">
        <f t="shared" si="17"/>
        <v>111.4</v>
      </c>
      <c r="X265" s="2">
        <f t="shared" si="18"/>
        <v>168.8</v>
      </c>
      <c r="Y265" s="2">
        <f t="shared" si="19"/>
        <v>223.64</v>
      </c>
    </row>
    <row r="266" spans="1:25">
      <c r="A266">
        <v>46144</v>
      </c>
      <c r="B266" t="s">
        <v>334</v>
      </c>
      <c r="C266" t="s">
        <v>105</v>
      </c>
      <c r="D266" s="2">
        <v>2847.32</v>
      </c>
      <c r="E266" s="2">
        <v>185</v>
      </c>
      <c r="F266" s="2">
        <v>224.06</v>
      </c>
      <c r="G266" s="2">
        <v>3</v>
      </c>
      <c r="H266" s="2">
        <v>91</v>
      </c>
      <c r="I266" s="2">
        <v>170.8</v>
      </c>
      <c r="J266" s="2">
        <v>16.87</v>
      </c>
      <c r="K266" s="2">
        <v>0</v>
      </c>
      <c r="L266" s="2">
        <v>8.75</v>
      </c>
      <c r="M266" s="2">
        <v>8.3699999999999992</v>
      </c>
      <c r="N266" s="2">
        <v>4.12</v>
      </c>
      <c r="O266" s="2">
        <v>0.51</v>
      </c>
      <c r="P266" s="2">
        <v>0</v>
      </c>
      <c r="Q266" s="3">
        <v>0.27006000000000002</v>
      </c>
      <c r="R266" s="3">
        <v>0.15329999999999999</v>
      </c>
      <c r="S266" s="3">
        <v>0.2414</v>
      </c>
      <c r="T266" s="3">
        <v>0.33523999999999998</v>
      </c>
      <c r="U266" s="2">
        <f t="shared" si="15"/>
        <v>2668.67</v>
      </c>
      <c r="V266" s="2">
        <f t="shared" si="16"/>
        <v>720.7</v>
      </c>
      <c r="W266" s="2">
        <f t="shared" si="17"/>
        <v>409.11</v>
      </c>
      <c r="X266" s="2">
        <f t="shared" si="18"/>
        <v>644.22</v>
      </c>
      <c r="Y266" s="2">
        <f t="shared" si="19"/>
        <v>894.64</v>
      </c>
    </row>
    <row r="267" spans="1:25">
      <c r="A267">
        <v>46151</v>
      </c>
      <c r="B267" t="s">
        <v>335</v>
      </c>
      <c r="C267" t="s">
        <v>105</v>
      </c>
      <c r="D267" s="2">
        <v>3072.2</v>
      </c>
      <c r="E267" s="2">
        <v>228.55</v>
      </c>
      <c r="F267" s="2">
        <v>229.75</v>
      </c>
      <c r="G267" s="2">
        <v>2</v>
      </c>
      <c r="H267" s="2">
        <v>45</v>
      </c>
      <c r="I267" s="2">
        <v>168.83</v>
      </c>
      <c r="J267" s="2">
        <v>18.059999999999999</v>
      </c>
      <c r="K267" s="2">
        <v>1</v>
      </c>
      <c r="L267" s="2">
        <v>25.8</v>
      </c>
      <c r="M267" s="2">
        <v>15.86</v>
      </c>
      <c r="N267" s="2">
        <v>2.7</v>
      </c>
      <c r="O267" s="2">
        <v>0.06</v>
      </c>
      <c r="P267" s="2">
        <v>0</v>
      </c>
      <c r="Q267" s="3">
        <v>0.29431000000000002</v>
      </c>
      <c r="R267" s="3">
        <v>0.14210999999999999</v>
      </c>
      <c r="S267" s="3">
        <v>0.22211</v>
      </c>
      <c r="T267" s="3">
        <v>0.34145999999999999</v>
      </c>
      <c r="U267" s="2">
        <f t="shared" si="15"/>
        <v>2888.8</v>
      </c>
      <c r="V267" s="2">
        <f t="shared" si="16"/>
        <v>850.2</v>
      </c>
      <c r="W267" s="2">
        <f t="shared" si="17"/>
        <v>410.53</v>
      </c>
      <c r="X267" s="2">
        <f t="shared" si="18"/>
        <v>641.63</v>
      </c>
      <c r="Y267" s="2">
        <f t="shared" si="19"/>
        <v>986.41</v>
      </c>
    </row>
    <row r="268" spans="1:25">
      <c r="A268">
        <v>46177</v>
      </c>
      <c r="B268" t="s">
        <v>336</v>
      </c>
      <c r="C268" t="s">
        <v>256</v>
      </c>
      <c r="D268" s="2">
        <v>792.58</v>
      </c>
      <c r="E268" s="2">
        <v>56</v>
      </c>
      <c r="F268" s="2">
        <v>21.04</v>
      </c>
      <c r="G268" s="2">
        <v>5</v>
      </c>
      <c r="H268" s="2">
        <v>18</v>
      </c>
      <c r="I268" s="2">
        <v>80</v>
      </c>
      <c r="J268" s="2">
        <v>3</v>
      </c>
      <c r="K268" s="2">
        <v>0</v>
      </c>
      <c r="L268" s="2">
        <v>4</v>
      </c>
      <c r="M268" s="2">
        <v>6</v>
      </c>
      <c r="N268" s="2">
        <v>3.56</v>
      </c>
      <c r="O268" s="2">
        <v>7.9</v>
      </c>
      <c r="P268" s="2">
        <v>2</v>
      </c>
      <c r="Q268" s="3">
        <v>0.31469000000000003</v>
      </c>
      <c r="R268" s="3">
        <v>0.15384999999999999</v>
      </c>
      <c r="S268" s="3">
        <v>0.23635999999999999</v>
      </c>
      <c r="T268" s="3">
        <v>0.29509999999999997</v>
      </c>
      <c r="U268" s="2">
        <f t="shared" si="15"/>
        <v>776.75</v>
      </c>
      <c r="V268" s="2">
        <f t="shared" si="16"/>
        <v>244.44</v>
      </c>
      <c r="W268" s="2">
        <f t="shared" si="17"/>
        <v>119.5</v>
      </c>
      <c r="X268" s="2">
        <f t="shared" si="18"/>
        <v>183.59</v>
      </c>
      <c r="Y268" s="2">
        <f t="shared" si="19"/>
        <v>229.22</v>
      </c>
    </row>
    <row r="269" spans="1:25">
      <c r="A269">
        <v>46193</v>
      </c>
      <c r="B269" t="s">
        <v>337</v>
      </c>
      <c r="C269" t="s">
        <v>215</v>
      </c>
      <c r="D269" s="2">
        <v>2313.94</v>
      </c>
      <c r="E269" s="2">
        <v>162</v>
      </c>
      <c r="F269" s="2">
        <v>110.89</v>
      </c>
      <c r="G269" s="2">
        <v>0</v>
      </c>
      <c r="H269" s="2">
        <v>40</v>
      </c>
      <c r="I269" s="2">
        <v>249.16</v>
      </c>
      <c r="J269" s="2">
        <v>21.28</v>
      </c>
      <c r="K269" s="2">
        <v>0</v>
      </c>
      <c r="L269" s="2">
        <v>26.45</v>
      </c>
      <c r="M269" s="2">
        <v>6</v>
      </c>
      <c r="N269" s="2">
        <v>2.87</v>
      </c>
      <c r="O269" s="2">
        <v>0.56000000000000005</v>
      </c>
      <c r="P269" s="2">
        <v>0</v>
      </c>
      <c r="Q269" s="3">
        <v>0.29016999999999998</v>
      </c>
      <c r="R269" s="3">
        <v>0.16070000000000001</v>
      </c>
      <c r="S269" s="3">
        <v>0.22819</v>
      </c>
      <c r="T269" s="3">
        <v>0.32094</v>
      </c>
      <c r="U269" s="2">
        <f t="shared" si="15"/>
        <v>2225.23</v>
      </c>
      <c r="V269" s="2">
        <f t="shared" si="16"/>
        <v>645.69000000000005</v>
      </c>
      <c r="W269" s="2">
        <f t="shared" si="17"/>
        <v>357.59</v>
      </c>
      <c r="X269" s="2">
        <f t="shared" si="18"/>
        <v>507.78</v>
      </c>
      <c r="Y269" s="2">
        <f t="shared" si="19"/>
        <v>714.17</v>
      </c>
    </row>
    <row r="270" spans="1:25">
      <c r="A270">
        <v>46201</v>
      </c>
      <c r="B270" t="s">
        <v>338</v>
      </c>
      <c r="C270" t="s">
        <v>215</v>
      </c>
      <c r="D270" s="2">
        <v>1081.6300000000001</v>
      </c>
      <c r="E270" s="2">
        <v>95</v>
      </c>
      <c r="F270" s="2">
        <v>25.89</v>
      </c>
      <c r="G270" s="2">
        <v>0</v>
      </c>
      <c r="H270" s="2">
        <v>34.729999999999997</v>
      </c>
      <c r="I270" s="2">
        <v>68.8</v>
      </c>
      <c r="J270" s="2">
        <v>3.8</v>
      </c>
      <c r="K270" s="2">
        <v>0</v>
      </c>
      <c r="L270" s="2">
        <v>12</v>
      </c>
      <c r="M270" s="2">
        <v>11</v>
      </c>
      <c r="N270" s="2">
        <v>10.54</v>
      </c>
      <c r="O270" s="2">
        <v>7.21</v>
      </c>
      <c r="P270" s="2">
        <v>0</v>
      </c>
      <c r="Q270" s="3">
        <v>0.28921999999999998</v>
      </c>
      <c r="R270" s="3">
        <v>0.16163</v>
      </c>
      <c r="S270" s="3">
        <v>0.23346</v>
      </c>
      <c r="T270" s="3">
        <v>0.31569000000000003</v>
      </c>
      <c r="U270" s="2">
        <f t="shared" si="15"/>
        <v>1060.92</v>
      </c>
      <c r="V270" s="2">
        <f t="shared" si="16"/>
        <v>306.83999999999997</v>
      </c>
      <c r="W270" s="2">
        <f t="shared" si="17"/>
        <v>171.48</v>
      </c>
      <c r="X270" s="2">
        <f t="shared" si="18"/>
        <v>247.68</v>
      </c>
      <c r="Y270" s="2">
        <f t="shared" si="19"/>
        <v>334.92</v>
      </c>
    </row>
    <row r="271" spans="1:25">
      <c r="A271">
        <v>46219</v>
      </c>
      <c r="B271" t="s">
        <v>339</v>
      </c>
      <c r="C271" t="s">
        <v>215</v>
      </c>
      <c r="D271" s="2">
        <v>1218.52</v>
      </c>
      <c r="E271" s="2">
        <v>84</v>
      </c>
      <c r="F271" s="2">
        <v>38.4</v>
      </c>
      <c r="G271" s="2">
        <v>0</v>
      </c>
      <c r="H271" s="2">
        <v>51</v>
      </c>
      <c r="I271" s="2">
        <v>70.2</v>
      </c>
      <c r="J271" s="2">
        <v>27.8</v>
      </c>
      <c r="K271" s="2">
        <v>3</v>
      </c>
      <c r="L271" s="2">
        <v>9</v>
      </c>
      <c r="M271" s="2">
        <v>6</v>
      </c>
      <c r="N271" s="2">
        <v>9.9499999999999993</v>
      </c>
      <c r="O271" s="2">
        <v>11.71</v>
      </c>
      <c r="P271" s="2">
        <v>0</v>
      </c>
      <c r="Q271" s="3">
        <v>0.27317000000000002</v>
      </c>
      <c r="R271" s="3">
        <v>0.14684</v>
      </c>
      <c r="S271" s="3">
        <v>0.25102999999999998</v>
      </c>
      <c r="T271" s="3">
        <v>0.32895999999999997</v>
      </c>
      <c r="U271" s="2">
        <f t="shared" ref="U271:U334" si="20">ROUND(D271-(0.8*F271)+(0.2*G271),2)</f>
        <v>1187.8</v>
      </c>
      <c r="V271" s="2">
        <f t="shared" ref="V271:V334" si="21">ROUND(Q271*U271,2)</f>
        <v>324.47000000000003</v>
      </c>
      <c r="W271" s="2">
        <f t="shared" ref="W271:W334" si="22">ROUND(R271*U271,2)</f>
        <v>174.42</v>
      </c>
      <c r="X271" s="2">
        <f t="shared" ref="X271:X334" si="23">ROUND(S271*U271,2)</f>
        <v>298.17</v>
      </c>
      <c r="Y271" s="2">
        <f t="shared" ref="Y271:Y334" si="24">ROUND(T271*U271,2)</f>
        <v>390.74</v>
      </c>
    </row>
    <row r="272" spans="1:25">
      <c r="A272">
        <v>46235</v>
      </c>
      <c r="B272" t="s">
        <v>340</v>
      </c>
      <c r="C272" t="s">
        <v>200</v>
      </c>
      <c r="D272" s="2">
        <v>2018.16</v>
      </c>
      <c r="E272" s="2">
        <v>120</v>
      </c>
      <c r="F272" s="2">
        <v>26.66</v>
      </c>
      <c r="G272" s="2">
        <v>0</v>
      </c>
      <c r="H272" s="2">
        <v>21</v>
      </c>
      <c r="I272" s="2">
        <v>90</v>
      </c>
      <c r="J272" s="2">
        <v>9</v>
      </c>
      <c r="K272" s="2">
        <v>0</v>
      </c>
      <c r="L272" s="2">
        <v>8</v>
      </c>
      <c r="M272" s="2">
        <v>8</v>
      </c>
      <c r="N272" s="2">
        <v>18.97</v>
      </c>
      <c r="O272" s="2">
        <v>46.96</v>
      </c>
      <c r="P272" s="2">
        <v>0</v>
      </c>
      <c r="Q272" s="3">
        <v>0.27048</v>
      </c>
      <c r="R272" s="3">
        <v>0.14510000000000001</v>
      </c>
      <c r="S272" s="3">
        <v>0.23812</v>
      </c>
      <c r="T272" s="3">
        <v>0.34631000000000001</v>
      </c>
      <c r="U272" s="2">
        <f t="shared" si="20"/>
        <v>1996.83</v>
      </c>
      <c r="V272" s="2">
        <f t="shared" si="21"/>
        <v>540.1</v>
      </c>
      <c r="W272" s="2">
        <f t="shared" si="22"/>
        <v>289.74</v>
      </c>
      <c r="X272" s="2">
        <f t="shared" si="23"/>
        <v>475.49</v>
      </c>
      <c r="Y272" s="2">
        <f t="shared" si="24"/>
        <v>691.52</v>
      </c>
    </row>
    <row r="273" spans="1:25">
      <c r="A273">
        <v>46243</v>
      </c>
      <c r="B273" t="s">
        <v>341</v>
      </c>
      <c r="C273" t="s">
        <v>200</v>
      </c>
      <c r="D273" s="2">
        <v>3284.94</v>
      </c>
      <c r="E273" s="2">
        <v>236</v>
      </c>
      <c r="F273" s="2">
        <v>67.64</v>
      </c>
      <c r="G273" s="2">
        <v>1</v>
      </c>
      <c r="H273" s="2">
        <v>69</v>
      </c>
      <c r="I273" s="2">
        <v>280.89</v>
      </c>
      <c r="J273" s="2">
        <v>21.4</v>
      </c>
      <c r="K273" s="2">
        <v>5</v>
      </c>
      <c r="L273" s="2">
        <v>25</v>
      </c>
      <c r="M273" s="2">
        <v>13</v>
      </c>
      <c r="N273" s="2">
        <v>13.44</v>
      </c>
      <c r="O273" s="2">
        <v>45.68</v>
      </c>
      <c r="P273" s="2">
        <v>0</v>
      </c>
      <c r="Q273" s="3">
        <v>0.28456999999999999</v>
      </c>
      <c r="R273" s="3">
        <v>0.15251999999999999</v>
      </c>
      <c r="S273" s="3">
        <v>0.23027</v>
      </c>
      <c r="T273" s="3">
        <v>0.33263999999999999</v>
      </c>
      <c r="U273" s="2">
        <f t="shared" si="20"/>
        <v>3231.03</v>
      </c>
      <c r="V273" s="2">
        <f t="shared" si="21"/>
        <v>919.45</v>
      </c>
      <c r="W273" s="2">
        <f t="shared" si="22"/>
        <v>492.8</v>
      </c>
      <c r="X273" s="2">
        <f t="shared" si="23"/>
        <v>744.01</v>
      </c>
      <c r="Y273" s="2">
        <f t="shared" si="24"/>
        <v>1074.77</v>
      </c>
    </row>
    <row r="274" spans="1:25">
      <c r="A274">
        <v>46250</v>
      </c>
      <c r="B274" t="s">
        <v>342</v>
      </c>
      <c r="C274" t="s">
        <v>200</v>
      </c>
      <c r="D274" s="2">
        <v>3670.13</v>
      </c>
      <c r="E274" s="2">
        <v>196.73</v>
      </c>
      <c r="F274" s="2">
        <v>97.94</v>
      </c>
      <c r="G274" s="2">
        <v>0</v>
      </c>
      <c r="H274" s="2">
        <v>17</v>
      </c>
      <c r="I274" s="2">
        <v>203.91</v>
      </c>
      <c r="J274" s="2">
        <v>15.8</v>
      </c>
      <c r="K274" s="2">
        <v>2</v>
      </c>
      <c r="L274" s="2">
        <v>38</v>
      </c>
      <c r="M274" s="2">
        <v>31</v>
      </c>
      <c r="N274" s="2">
        <v>22.3</v>
      </c>
      <c r="O274" s="2">
        <v>80.08</v>
      </c>
      <c r="P274" s="2">
        <v>0</v>
      </c>
      <c r="Q274" s="3">
        <v>0.25362000000000001</v>
      </c>
      <c r="R274" s="3">
        <v>0.14734</v>
      </c>
      <c r="S274" s="3">
        <v>0.25094</v>
      </c>
      <c r="T274" s="3">
        <v>0.34809000000000001</v>
      </c>
      <c r="U274" s="2">
        <f t="shared" si="20"/>
        <v>3591.78</v>
      </c>
      <c r="V274" s="2">
        <f t="shared" si="21"/>
        <v>910.95</v>
      </c>
      <c r="W274" s="2">
        <f t="shared" si="22"/>
        <v>529.21</v>
      </c>
      <c r="X274" s="2">
        <f t="shared" si="23"/>
        <v>901.32</v>
      </c>
      <c r="Y274" s="2">
        <f t="shared" si="24"/>
        <v>1250.26</v>
      </c>
    </row>
    <row r="275" spans="1:25">
      <c r="A275">
        <v>46268</v>
      </c>
      <c r="B275" t="s">
        <v>343</v>
      </c>
      <c r="C275" t="s">
        <v>200</v>
      </c>
      <c r="D275" s="2">
        <v>1832.55</v>
      </c>
      <c r="E275" s="2">
        <v>108</v>
      </c>
      <c r="F275" s="2">
        <v>130.62</v>
      </c>
      <c r="G275" s="2">
        <v>0</v>
      </c>
      <c r="H275" s="2">
        <v>40</v>
      </c>
      <c r="I275" s="2">
        <v>96.28</v>
      </c>
      <c r="J275" s="2">
        <v>17.41</v>
      </c>
      <c r="K275" s="2">
        <v>1</v>
      </c>
      <c r="L275" s="2">
        <v>12</v>
      </c>
      <c r="M275" s="2">
        <v>15</v>
      </c>
      <c r="N275" s="2">
        <v>1.21</v>
      </c>
      <c r="O275" s="2">
        <v>9.19</v>
      </c>
      <c r="P275" s="2">
        <v>0</v>
      </c>
      <c r="Q275" s="3">
        <v>0.27801999999999999</v>
      </c>
      <c r="R275" s="3">
        <v>0.14709</v>
      </c>
      <c r="S275" s="3">
        <v>0.24568999999999999</v>
      </c>
      <c r="T275" s="3">
        <v>0.32919999999999999</v>
      </c>
      <c r="U275" s="2">
        <f t="shared" si="20"/>
        <v>1728.05</v>
      </c>
      <c r="V275" s="2">
        <f t="shared" si="21"/>
        <v>480.43</v>
      </c>
      <c r="W275" s="2">
        <f t="shared" si="22"/>
        <v>254.18</v>
      </c>
      <c r="X275" s="2">
        <f t="shared" si="23"/>
        <v>424.56</v>
      </c>
      <c r="Y275" s="2">
        <f t="shared" si="24"/>
        <v>568.87</v>
      </c>
    </row>
    <row r="276" spans="1:25">
      <c r="A276">
        <v>46276</v>
      </c>
      <c r="B276" t="s">
        <v>344</v>
      </c>
      <c r="C276" t="s">
        <v>200</v>
      </c>
      <c r="D276" s="2">
        <v>825.73</v>
      </c>
      <c r="E276" s="2">
        <v>60</v>
      </c>
      <c r="F276" s="2">
        <v>27.45</v>
      </c>
      <c r="G276" s="2">
        <v>0</v>
      </c>
      <c r="H276" s="2">
        <v>26</v>
      </c>
      <c r="I276" s="2">
        <v>64.459999999999994</v>
      </c>
      <c r="J276" s="2">
        <v>6</v>
      </c>
      <c r="K276" s="2">
        <v>0</v>
      </c>
      <c r="L276" s="2">
        <v>7</v>
      </c>
      <c r="M276" s="2">
        <v>5</v>
      </c>
      <c r="N276" s="2">
        <v>9.42</v>
      </c>
      <c r="O276" s="2">
        <v>10.69</v>
      </c>
      <c r="P276" s="2">
        <v>0</v>
      </c>
      <c r="Q276" s="3">
        <v>0.29466999999999999</v>
      </c>
      <c r="R276" s="3">
        <v>0.15148</v>
      </c>
      <c r="S276" s="3">
        <v>0.23549999999999999</v>
      </c>
      <c r="T276" s="3">
        <v>0.31834000000000001</v>
      </c>
      <c r="U276" s="2">
        <f t="shared" si="20"/>
        <v>803.77</v>
      </c>
      <c r="V276" s="2">
        <f t="shared" si="21"/>
        <v>236.85</v>
      </c>
      <c r="W276" s="2">
        <f t="shared" si="22"/>
        <v>121.76</v>
      </c>
      <c r="X276" s="2">
        <f t="shared" si="23"/>
        <v>189.29</v>
      </c>
      <c r="Y276" s="2">
        <f t="shared" si="24"/>
        <v>255.87</v>
      </c>
    </row>
    <row r="277" spans="1:25">
      <c r="A277">
        <v>46284</v>
      </c>
      <c r="B277" t="s">
        <v>345</v>
      </c>
      <c r="C277" t="s">
        <v>200</v>
      </c>
      <c r="D277" s="2">
        <v>2236.5700000000002</v>
      </c>
      <c r="E277" s="2">
        <v>129</v>
      </c>
      <c r="F277" s="2">
        <v>103.2</v>
      </c>
      <c r="G277" s="2">
        <v>0</v>
      </c>
      <c r="H277" s="2">
        <v>30</v>
      </c>
      <c r="I277" s="2">
        <v>148.27000000000001</v>
      </c>
      <c r="J277" s="2">
        <v>7</v>
      </c>
      <c r="K277" s="2">
        <v>2</v>
      </c>
      <c r="L277" s="2">
        <v>20</v>
      </c>
      <c r="M277" s="2">
        <v>9</v>
      </c>
      <c r="N277" s="2">
        <v>3.32</v>
      </c>
      <c r="O277" s="2">
        <v>38.200000000000003</v>
      </c>
      <c r="P277" s="2">
        <v>0</v>
      </c>
      <c r="Q277" s="3">
        <v>0.26227</v>
      </c>
      <c r="R277" s="3">
        <v>0.15401000000000001</v>
      </c>
      <c r="S277" s="3">
        <v>0.23038</v>
      </c>
      <c r="T277" s="3">
        <v>0.35333999999999999</v>
      </c>
      <c r="U277" s="2">
        <f t="shared" si="20"/>
        <v>2154.0100000000002</v>
      </c>
      <c r="V277" s="2">
        <f t="shared" si="21"/>
        <v>564.92999999999995</v>
      </c>
      <c r="W277" s="2">
        <f t="shared" si="22"/>
        <v>331.74</v>
      </c>
      <c r="X277" s="2">
        <f t="shared" si="23"/>
        <v>496.24</v>
      </c>
      <c r="Y277" s="2">
        <f t="shared" si="24"/>
        <v>761.1</v>
      </c>
    </row>
    <row r="278" spans="1:25">
      <c r="A278">
        <v>46300</v>
      </c>
      <c r="B278" t="s">
        <v>346</v>
      </c>
      <c r="C278" t="s">
        <v>282</v>
      </c>
      <c r="D278" s="2">
        <v>1942.34</v>
      </c>
      <c r="E278" s="2">
        <v>162</v>
      </c>
      <c r="F278" s="2">
        <v>76.42</v>
      </c>
      <c r="G278" s="2">
        <v>0</v>
      </c>
      <c r="H278" s="2">
        <v>33</v>
      </c>
      <c r="I278" s="2">
        <v>147.25</v>
      </c>
      <c r="J278" s="2">
        <v>17.72</v>
      </c>
      <c r="K278" s="2">
        <v>1</v>
      </c>
      <c r="L278" s="2">
        <v>13</v>
      </c>
      <c r="M278" s="2">
        <v>7</v>
      </c>
      <c r="N278" s="2">
        <v>1.06</v>
      </c>
      <c r="O278" s="2">
        <v>23.2</v>
      </c>
      <c r="P278" s="2">
        <v>0</v>
      </c>
      <c r="Q278" s="3">
        <v>0.31568000000000002</v>
      </c>
      <c r="R278" s="3">
        <v>0.15078</v>
      </c>
      <c r="S278" s="3">
        <v>0.23096</v>
      </c>
      <c r="T278" s="3">
        <v>0.30257000000000001</v>
      </c>
      <c r="U278" s="2">
        <f t="shared" si="20"/>
        <v>1881.2</v>
      </c>
      <c r="V278" s="2">
        <f t="shared" si="21"/>
        <v>593.86</v>
      </c>
      <c r="W278" s="2">
        <f t="shared" si="22"/>
        <v>283.64999999999998</v>
      </c>
      <c r="X278" s="2">
        <f t="shared" si="23"/>
        <v>434.48</v>
      </c>
      <c r="Y278" s="2">
        <f t="shared" si="24"/>
        <v>569.19000000000005</v>
      </c>
    </row>
    <row r="279" spans="1:25">
      <c r="A279">
        <v>46318</v>
      </c>
      <c r="B279" t="s">
        <v>347</v>
      </c>
      <c r="C279" t="s">
        <v>282</v>
      </c>
      <c r="D279" s="2">
        <v>1863.42</v>
      </c>
      <c r="E279" s="2">
        <v>118</v>
      </c>
      <c r="F279" s="2">
        <v>85.43</v>
      </c>
      <c r="G279" s="2">
        <v>0</v>
      </c>
      <c r="H279" s="2">
        <v>44</v>
      </c>
      <c r="I279" s="2">
        <v>108.2</v>
      </c>
      <c r="J279" s="2">
        <v>18.829999999999998</v>
      </c>
      <c r="K279" s="2">
        <v>2</v>
      </c>
      <c r="L279" s="2">
        <v>14</v>
      </c>
      <c r="M279" s="2">
        <v>7</v>
      </c>
      <c r="N279" s="2">
        <v>0.56999999999999995</v>
      </c>
      <c r="O279" s="2">
        <v>35.72</v>
      </c>
      <c r="P279" s="2">
        <v>1</v>
      </c>
      <c r="Q279" s="3">
        <v>0.29613</v>
      </c>
      <c r="R279" s="3">
        <v>0.14729999999999999</v>
      </c>
      <c r="S279" s="3">
        <v>0.23139999999999999</v>
      </c>
      <c r="T279" s="3">
        <v>0.32518000000000002</v>
      </c>
      <c r="U279" s="2">
        <f t="shared" si="20"/>
        <v>1795.08</v>
      </c>
      <c r="V279" s="2">
        <f t="shared" si="21"/>
        <v>531.58000000000004</v>
      </c>
      <c r="W279" s="2">
        <f t="shared" si="22"/>
        <v>264.42</v>
      </c>
      <c r="X279" s="2">
        <f t="shared" si="23"/>
        <v>415.38</v>
      </c>
      <c r="Y279" s="2">
        <f t="shared" si="24"/>
        <v>583.72</v>
      </c>
    </row>
    <row r="280" spans="1:25">
      <c r="A280">
        <v>46326</v>
      </c>
      <c r="B280" t="s">
        <v>348</v>
      </c>
      <c r="C280" t="s">
        <v>282</v>
      </c>
      <c r="D280" s="2">
        <v>1858.25</v>
      </c>
      <c r="E280" s="2">
        <v>127</v>
      </c>
      <c r="F280" s="2">
        <v>70.87</v>
      </c>
      <c r="G280" s="2">
        <v>0</v>
      </c>
      <c r="H280" s="2">
        <v>21</v>
      </c>
      <c r="I280" s="2">
        <v>251.06</v>
      </c>
      <c r="J280" s="2">
        <v>21.3</v>
      </c>
      <c r="K280" s="2">
        <v>0</v>
      </c>
      <c r="L280" s="2">
        <v>13</v>
      </c>
      <c r="M280" s="2">
        <v>4</v>
      </c>
      <c r="N280" s="2">
        <v>39.020000000000003</v>
      </c>
      <c r="O280" s="2">
        <v>12.28</v>
      </c>
      <c r="P280" s="2">
        <v>0</v>
      </c>
      <c r="Q280" s="3">
        <v>0.27482000000000001</v>
      </c>
      <c r="R280" s="3">
        <v>0.13965</v>
      </c>
      <c r="S280" s="3">
        <v>0.23891999999999999</v>
      </c>
      <c r="T280" s="3">
        <v>0.34660999999999997</v>
      </c>
      <c r="U280" s="2">
        <f t="shared" si="20"/>
        <v>1801.55</v>
      </c>
      <c r="V280" s="2">
        <f t="shared" si="21"/>
        <v>495.1</v>
      </c>
      <c r="W280" s="2">
        <f t="shared" si="22"/>
        <v>251.59</v>
      </c>
      <c r="X280" s="2">
        <f t="shared" si="23"/>
        <v>430.43</v>
      </c>
      <c r="Y280" s="2">
        <f t="shared" si="24"/>
        <v>624.44000000000005</v>
      </c>
    </row>
    <row r="281" spans="1:25">
      <c r="A281">
        <v>46334</v>
      </c>
      <c r="B281" t="s">
        <v>349</v>
      </c>
      <c r="C281" t="s">
        <v>282</v>
      </c>
      <c r="D281" s="2">
        <v>1133.47</v>
      </c>
      <c r="E281" s="2">
        <v>66</v>
      </c>
      <c r="F281" s="2">
        <v>49.28</v>
      </c>
      <c r="G281" s="2">
        <v>0</v>
      </c>
      <c r="H281" s="2">
        <v>27</v>
      </c>
      <c r="I281" s="2">
        <v>96.8</v>
      </c>
      <c r="J281" s="2">
        <v>10.8</v>
      </c>
      <c r="K281" s="2">
        <v>0</v>
      </c>
      <c r="L281" s="2">
        <v>3.17</v>
      </c>
      <c r="M281" s="2">
        <v>3</v>
      </c>
      <c r="N281" s="2">
        <v>11.15</v>
      </c>
      <c r="O281" s="2">
        <v>11</v>
      </c>
      <c r="P281" s="2">
        <v>0</v>
      </c>
      <c r="Q281" s="3">
        <v>0.29381000000000002</v>
      </c>
      <c r="R281" s="3">
        <v>0.17080000000000001</v>
      </c>
      <c r="S281" s="3">
        <v>0.22478000000000001</v>
      </c>
      <c r="T281" s="3">
        <v>0.31062000000000001</v>
      </c>
      <c r="U281" s="2">
        <f t="shared" si="20"/>
        <v>1094.05</v>
      </c>
      <c r="V281" s="2">
        <f t="shared" si="21"/>
        <v>321.44</v>
      </c>
      <c r="W281" s="2">
        <f t="shared" si="22"/>
        <v>186.86</v>
      </c>
      <c r="X281" s="2">
        <f t="shared" si="23"/>
        <v>245.92</v>
      </c>
      <c r="Y281" s="2">
        <f t="shared" si="24"/>
        <v>339.83</v>
      </c>
    </row>
    <row r="282" spans="1:25">
      <c r="A282">
        <v>46342</v>
      </c>
      <c r="B282" t="s">
        <v>350</v>
      </c>
      <c r="C282" t="s">
        <v>282</v>
      </c>
      <c r="D282" s="2">
        <v>2629.08</v>
      </c>
      <c r="E282" s="2">
        <v>207.83</v>
      </c>
      <c r="F282" s="2">
        <v>100.4</v>
      </c>
      <c r="G282" s="2">
        <v>0</v>
      </c>
      <c r="H282" s="2">
        <v>58</v>
      </c>
      <c r="I282" s="2">
        <v>326.08</v>
      </c>
      <c r="J282" s="2">
        <v>37</v>
      </c>
      <c r="K282" s="2">
        <v>1</v>
      </c>
      <c r="L282" s="2">
        <v>28</v>
      </c>
      <c r="M282" s="2">
        <v>23.9</v>
      </c>
      <c r="N282" s="2">
        <v>0.34</v>
      </c>
      <c r="O282" s="2">
        <v>22.1</v>
      </c>
      <c r="P282" s="2">
        <v>0</v>
      </c>
      <c r="Q282" s="3">
        <v>0.31294</v>
      </c>
      <c r="R282" s="3">
        <v>0.15376000000000001</v>
      </c>
      <c r="S282" s="3">
        <v>0.23585999999999999</v>
      </c>
      <c r="T282" s="3">
        <v>0.29743999999999998</v>
      </c>
      <c r="U282" s="2">
        <f t="shared" si="20"/>
        <v>2548.7600000000002</v>
      </c>
      <c r="V282" s="2">
        <f t="shared" si="21"/>
        <v>797.61</v>
      </c>
      <c r="W282" s="2">
        <f t="shared" si="22"/>
        <v>391.9</v>
      </c>
      <c r="X282" s="2">
        <f t="shared" si="23"/>
        <v>601.15</v>
      </c>
      <c r="Y282" s="2">
        <f t="shared" si="24"/>
        <v>758.1</v>
      </c>
    </row>
    <row r="283" spans="1:25">
      <c r="A283">
        <v>46359</v>
      </c>
      <c r="B283" t="s">
        <v>351</v>
      </c>
      <c r="C283" t="s">
        <v>282</v>
      </c>
      <c r="D283" s="2">
        <v>9227.51</v>
      </c>
      <c r="E283" s="2">
        <v>780.16</v>
      </c>
      <c r="F283" s="2">
        <v>280.2</v>
      </c>
      <c r="G283" s="2">
        <v>0</v>
      </c>
      <c r="H283" s="2">
        <v>145.80000000000001</v>
      </c>
      <c r="I283" s="2">
        <v>678.55</v>
      </c>
      <c r="J283" s="2">
        <v>107.17</v>
      </c>
      <c r="K283" s="2">
        <v>4</v>
      </c>
      <c r="L283" s="2">
        <v>58.84</v>
      </c>
      <c r="M283" s="2">
        <v>74.72</v>
      </c>
      <c r="N283" s="2">
        <v>4.7</v>
      </c>
      <c r="O283" s="2">
        <v>1.44</v>
      </c>
      <c r="P283" s="2">
        <v>0</v>
      </c>
      <c r="Q283" s="3">
        <v>0.32316</v>
      </c>
      <c r="R283" s="3">
        <v>0.15076000000000001</v>
      </c>
      <c r="S283" s="3">
        <v>0.21784000000000001</v>
      </c>
      <c r="T283" s="3">
        <v>0.30824000000000001</v>
      </c>
      <c r="U283" s="2">
        <f t="shared" si="20"/>
        <v>9003.35</v>
      </c>
      <c r="V283" s="2">
        <f t="shared" si="21"/>
        <v>2909.52</v>
      </c>
      <c r="W283" s="2">
        <f t="shared" si="22"/>
        <v>1357.35</v>
      </c>
      <c r="X283" s="2">
        <f t="shared" si="23"/>
        <v>1961.29</v>
      </c>
      <c r="Y283" s="2">
        <f t="shared" si="24"/>
        <v>2775.19</v>
      </c>
    </row>
    <row r="284" spans="1:25">
      <c r="A284">
        <v>46367</v>
      </c>
      <c r="B284" t="s">
        <v>352</v>
      </c>
      <c r="C284" t="s">
        <v>282</v>
      </c>
      <c r="D284" s="2">
        <v>1052.1600000000001</v>
      </c>
      <c r="E284" s="2">
        <v>71</v>
      </c>
      <c r="F284" s="2">
        <v>44.71</v>
      </c>
      <c r="G284" s="2">
        <v>0</v>
      </c>
      <c r="H284" s="2">
        <v>15</v>
      </c>
      <c r="I284" s="2">
        <v>82.16</v>
      </c>
      <c r="J284" s="2">
        <v>7</v>
      </c>
      <c r="K284" s="2">
        <v>0</v>
      </c>
      <c r="L284" s="2">
        <v>11</v>
      </c>
      <c r="M284" s="2">
        <v>7</v>
      </c>
      <c r="N284" s="2">
        <v>2.87</v>
      </c>
      <c r="O284" s="2">
        <v>11.9</v>
      </c>
      <c r="P284" s="2">
        <v>0</v>
      </c>
      <c r="Q284" s="3">
        <v>0.31169999999999998</v>
      </c>
      <c r="R284" s="3">
        <v>0.14946000000000001</v>
      </c>
      <c r="S284" s="3">
        <v>0.23696999999999999</v>
      </c>
      <c r="T284" s="3">
        <v>0.30187000000000003</v>
      </c>
      <c r="U284" s="2">
        <f t="shared" si="20"/>
        <v>1016.39</v>
      </c>
      <c r="V284" s="2">
        <f t="shared" si="21"/>
        <v>316.81</v>
      </c>
      <c r="W284" s="2">
        <f t="shared" si="22"/>
        <v>151.91</v>
      </c>
      <c r="X284" s="2">
        <f t="shared" si="23"/>
        <v>240.85</v>
      </c>
      <c r="Y284" s="2">
        <f t="shared" si="24"/>
        <v>306.82</v>
      </c>
    </row>
    <row r="285" spans="1:25">
      <c r="A285">
        <v>46383</v>
      </c>
      <c r="B285" t="s">
        <v>353</v>
      </c>
      <c r="C285" t="s">
        <v>235</v>
      </c>
      <c r="D285" s="2">
        <v>1631.27</v>
      </c>
      <c r="E285" s="2">
        <v>108</v>
      </c>
      <c r="F285" s="2">
        <v>59.59</v>
      </c>
      <c r="G285" s="2">
        <v>0</v>
      </c>
      <c r="H285" s="2">
        <v>35</v>
      </c>
      <c r="I285" s="2">
        <v>159.29</v>
      </c>
      <c r="J285" s="2">
        <v>21.36</v>
      </c>
      <c r="K285" s="2">
        <v>1</v>
      </c>
      <c r="L285" s="2">
        <v>23.86</v>
      </c>
      <c r="M285" s="2">
        <v>11</v>
      </c>
      <c r="N285" s="2">
        <v>24.79</v>
      </c>
      <c r="O285" s="2">
        <v>27.57</v>
      </c>
      <c r="P285" s="2">
        <v>0</v>
      </c>
      <c r="Q285" s="3">
        <v>0.29831000000000002</v>
      </c>
      <c r="R285" s="3">
        <v>0.15060999999999999</v>
      </c>
      <c r="S285" s="3">
        <v>0.22183</v>
      </c>
      <c r="T285" s="3">
        <v>0.32924999999999999</v>
      </c>
      <c r="U285" s="2">
        <f t="shared" si="20"/>
        <v>1583.6</v>
      </c>
      <c r="V285" s="2">
        <f t="shared" si="21"/>
        <v>472.4</v>
      </c>
      <c r="W285" s="2">
        <f t="shared" si="22"/>
        <v>238.51</v>
      </c>
      <c r="X285" s="2">
        <f t="shared" si="23"/>
        <v>351.29</v>
      </c>
      <c r="Y285" s="2">
        <f t="shared" si="24"/>
        <v>521.4</v>
      </c>
    </row>
    <row r="286" spans="1:25">
      <c r="A286">
        <v>46391</v>
      </c>
      <c r="B286" t="s">
        <v>354</v>
      </c>
      <c r="C286" t="s">
        <v>235</v>
      </c>
      <c r="D286" s="2">
        <v>1946.84</v>
      </c>
      <c r="E286" s="2">
        <v>120</v>
      </c>
      <c r="F286" s="2">
        <v>60.96</v>
      </c>
      <c r="G286" s="2">
        <v>0</v>
      </c>
      <c r="H286" s="2">
        <v>28</v>
      </c>
      <c r="I286" s="2">
        <v>143.36000000000001</v>
      </c>
      <c r="J286" s="2">
        <v>17.46</v>
      </c>
      <c r="K286" s="2">
        <v>0</v>
      </c>
      <c r="L286" s="2">
        <v>14.52</v>
      </c>
      <c r="M286" s="2">
        <v>8</v>
      </c>
      <c r="N286" s="2">
        <v>0.54</v>
      </c>
      <c r="O286" s="2">
        <v>0.69</v>
      </c>
      <c r="P286" s="2">
        <v>0</v>
      </c>
      <c r="Q286" s="3">
        <v>0.29358000000000001</v>
      </c>
      <c r="R286" s="3">
        <v>0.15326000000000001</v>
      </c>
      <c r="S286" s="3">
        <v>0.24068999999999999</v>
      </c>
      <c r="T286" s="3">
        <v>0.31247000000000003</v>
      </c>
      <c r="U286" s="2">
        <f t="shared" si="20"/>
        <v>1898.07</v>
      </c>
      <c r="V286" s="2">
        <f t="shared" si="21"/>
        <v>557.24</v>
      </c>
      <c r="W286" s="2">
        <f t="shared" si="22"/>
        <v>290.89999999999998</v>
      </c>
      <c r="X286" s="2">
        <f t="shared" si="23"/>
        <v>456.85</v>
      </c>
      <c r="Y286" s="2">
        <f t="shared" si="24"/>
        <v>593.09</v>
      </c>
    </row>
    <row r="287" spans="1:25">
      <c r="A287">
        <v>46409</v>
      </c>
      <c r="B287" t="s">
        <v>355</v>
      </c>
      <c r="C287" t="s">
        <v>235</v>
      </c>
      <c r="D287" s="2">
        <v>1475.33</v>
      </c>
      <c r="E287" s="2">
        <v>100</v>
      </c>
      <c r="F287" s="2">
        <v>63.58</v>
      </c>
      <c r="G287" s="2">
        <v>0</v>
      </c>
      <c r="H287" s="2">
        <v>27.72</v>
      </c>
      <c r="I287" s="2">
        <v>129.91999999999999</v>
      </c>
      <c r="J287" s="2">
        <v>17.440000000000001</v>
      </c>
      <c r="K287" s="2">
        <v>1</v>
      </c>
      <c r="L287" s="2">
        <v>12.72</v>
      </c>
      <c r="M287" s="2">
        <v>12.86</v>
      </c>
      <c r="N287" s="2">
        <v>15.71</v>
      </c>
      <c r="O287" s="2">
        <v>0.21</v>
      </c>
      <c r="P287" s="2">
        <v>1</v>
      </c>
      <c r="Q287" s="3">
        <v>0.30595</v>
      </c>
      <c r="R287" s="3">
        <v>0.15898000000000001</v>
      </c>
      <c r="S287" s="3">
        <v>0.24449000000000001</v>
      </c>
      <c r="T287" s="3">
        <v>0.29058</v>
      </c>
      <c r="U287" s="2">
        <f t="shared" si="20"/>
        <v>1424.47</v>
      </c>
      <c r="V287" s="2">
        <f t="shared" si="21"/>
        <v>435.82</v>
      </c>
      <c r="W287" s="2">
        <f t="shared" si="22"/>
        <v>226.46</v>
      </c>
      <c r="X287" s="2">
        <f t="shared" si="23"/>
        <v>348.27</v>
      </c>
      <c r="Y287" s="2">
        <f t="shared" si="24"/>
        <v>413.92</v>
      </c>
    </row>
    <row r="288" spans="1:25">
      <c r="A288">
        <v>46425</v>
      </c>
      <c r="B288" t="s">
        <v>356</v>
      </c>
      <c r="C288" t="s">
        <v>75</v>
      </c>
      <c r="D288" s="2">
        <v>2302.19</v>
      </c>
      <c r="E288" s="2">
        <v>145.94999999999999</v>
      </c>
      <c r="F288" s="2">
        <v>128.94</v>
      </c>
      <c r="G288" s="2">
        <v>0</v>
      </c>
      <c r="H288" s="2">
        <v>42</v>
      </c>
      <c r="I288" s="2">
        <v>233.36</v>
      </c>
      <c r="J288" s="2">
        <v>16.75</v>
      </c>
      <c r="K288" s="2">
        <v>0</v>
      </c>
      <c r="L288" s="2">
        <v>24.5</v>
      </c>
      <c r="M288" s="2">
        <v>5</v>
      </c>
      <c r="N288" s="2">
        <v>3.67</v>
      </c>
      <c r="O288" s="2">
        <v>1.17</v>
      </c>
      <c r="P288" s="2">
        <v>0</v>
      </c>
      <c r="Q288" s="3">
        <v>0.27750999999999998</v>
      </c>
      <c r="R288" s="3">
        <v>0.14610000000000001</v>
      </c>
      <c r="S288" s="3">
        <v>0.24410000000000001</v>
      </c>
      <c r="T288" s="3">
        <v>0.33228999999999997</v>
      </c>
      <c r="U288" s="2">
        <f t="shared" si="20"/>
        <v>2199.04</v>
      </c>
      <c r="V288" s="2">
        <f t="shared" si="21"/>
        <v>610.26</v>
      </c>
      <c r="W288" s="2">
        <f t="shared" si="22"/>
        <v>321.27999999999997</v>
      </c>
      <c r="X288" s="2">
        <f t="shared" si="23"/>
        <v>536.79</v>
      </c>
      <c r="Y288" s="2">
        <f t="shared" si="24"/>
        <v>730.72</v>
      </c>
    </row>
    <row r="289" spans="1:25">
      <c r="A289">
        <v>46433</v>
      </c>
      <c r="B289" t="s">
        <v>357</v>
      </c>
      <c r="C289" t="s">
        <v>75</v>
      </c>
      <c r="D289" s="2">
        <v>973.48</v>
      </c>
      <c r="E289" s="2">
        <v>70</v>
      </c>
      <c r="F289" s="2">
        <v>31.26</v>
      </c>
      <c r="G289" s="2">
        <v>0</v>
      </c>
      <c r="H289" s="2">
        <v>23</v>
      </c>
      <c r="I289" s="2">
        <v>78.5</v>
      </c>
      <c r="J289" s="2">
        <v>2</v>
      </c>
      <c r="K289" s="2">
        <v>0</v>
      </c>
      <c r="L289" s="2">
        <v>7</v>
      </c>
      <c r="M289" s="2">
        <v>8</v>
      </c>
      <c r="N289" s="2">
        <v>2.6</v>
      </c>
      <c r="O289" s="2">
        <v>0.15</v>
      </c>
      <c r="P289" s="2">
        <v>0</v>
      </c>
      <c r="Q289" s="3">
        <v>0.31397999999999998</v>
      </c>
      <c r="R289" s="3">
        <v>0.14863999999999999</v>
      </c>
      <c r="S289" s="3">
        <v>0.22252</v>
      </c>
      <c r="T289" s="3">
        <v>0.31485999999999997</v>
      </c>
      <c r="U289" s="2">
        <f t="shared" si="20"/>
        <v>948.47</v>
      </c>
      <c r="V289" s="2">
        <f t="shared" si="21"/>
        <v>297.8</v>
      </c>
      <c r="W289" s="2">
        <f t="shared" si="22"/>
        <v>140.97999999999999</v>
      </c>
      <c r="X289" s="2">
        <f t="shared" si="23"/>
        <v>211.05</v>
      </c>
      <c r="Y289" s="2">
        <f t="shared" si="24"/>
        <v>298.64</v>
      </c>
    </row>
    <row r="290" spans="1:25">
      <c r="A290">
        <v>46441</v>
      </c>
      <c r="B290" t="s">
        <v>358</v>
      </c>
      <c r="C290" t="s">
        <v>75</v>
      </c>
      <c r="D290" s="2">
        <v>1071.5899999999999</v>
      </c>
      <c r="E290" s="2">
        <v>64.650000000000006</v>
      </c>
      <c r="F290" s="2">
        <v>15.28</v>
      </c>
      <c r="G290" s="2">
        <v>0</v>
      </c>
      <c r="H290" s="2">
        <v>17.03</v>
      </c>
      <c r="I290" s="2">
        <v>127.48</v>
      </c>
      <c r="J290" s="2">
        <v>12</v>
      </c>
      <c r="K290" s="2">
        <v>0</v>
      </c>
      <c r="L290" s="2">
        <v>12</v>
      </c>
      <c r="M290" s="2">
        <v>5</v>
      </c>
      <c r="N290" s="2">
        <v>11.66</v>
      </c>
      <c r="O290" s="2">
        <v>1.23</v>
      </c>
      <c r="P290" s="2">
        <v>1</v>
      </c>
      <c r="Q290" s="3">
        <v>0.28555999999999998</v>
      </c>
      <c r="R290" s="3">
        <v>0.15201000000000001</v>
      </c>
      <c r="S290" s="3">
        <v>0.23236000000000001</v>
      </c>
      <c r="T290" s="3">
        <v>0.33007999999999998</v>
      </c>
      <c r="U290" s="2">
        <f t="shared" si="20"/>
        <v>1059.3699999999999</v>
      </c>
      <c r="V290" s="2">
        <f t="shared" si="21"/>
        <v>302.51</v>
      </c>
      <c r="W290" s="2">
        <f t="shared" si="22"/>
        <v>161.03</v>
      </c>
      <c r="X290" s="2">
        <f t="shared" si="23"/>
        <v>246.16</v>
      </c>
      <c r="Y290" s="2">
        <f t="shared" si="24"/>
        <v>349.68</v>
      </c>
    </row>
    <row r="291" spans="1:25">
      <c r="A291">
        <v>46458</v>
      </c>
      <c r="B291" t="s">
        <v>359</v>
      </c>
      <c r="C291" t="s">
        <v>75</v>
      </c>
      <c r="D291" s="2">
        <v>1329.84</v>
      </c>
      <c r="E291" s="2">
        <v>102</v>
      </c>
      <c r="F291" s="2">
        <v>40.03</v>
      </c>
      <c r="G291" s="2">
        <v>0</v>
      </c>
      <c r="H291" s="2">
        <v>27</v>
      </c>
      <c r="I291" s="2">
        <v>124.02</v>
      </c>
      <c r="J291" s="2">
        <v>16.5</v>
      </c>
      <c r="K291" s="2">
        <v>1</v>
      </c>
      <c r="L291" s="2">
        <v>9</v>
      </c>
      <c r="M291" s="2">
        <v>7</v>
      </c>
      <c r="N291" s="2">
        <v>18.63</v>
      </c>
      <c r="O291" s="2">
        <v>17.48</v>
      </c>
      <c r="P291" s="2">
        <v>3</v>
      </c>
      <c r="Q291" s="3">
        <v>0.29604000000000003</v>
      </c>
      <c r="R291" s="3">
        <v>0.15373000000000001</v>
      </c>
      <c r="S291" s="3">
        <v>0.22450999999999999</v>
      </c>
      <c r="T291" s="3">
        <v>0.32572000000000001</v>
      </c>
      <c r="U291" s="2">
        <f t="shared" si="20"/>
        <v>1297.82</v>
      </c>
      <c r="V291" s="2">
        <f t="shared" si="21"/>
        <v>384.21</v>
      </c>
      <c r="W291" s="2">
        <f t="shared" si="22"/>
        <v>199.51</v>
      </c>
      <c r="X291" s="2">
        <f t="shared" si="23"/>
        <v>291.37</v>
      </c>
      <c r="Y291" s="2">
        <f t="shared" si="24"/>
        <v>422.73</v>
      </c>
    </row>
    <row r="292" spans="1:25">
      <c r="A292">
        <v>46474</v>
      </c>
      <c r="B292" t="s">
        <v>360</v>
      </c>
      <c r="C292" t="s">
        <v>62</v>
      </c>
      <c r="D292" s="2">
        <v>1434.77</v>
      </c>
      <c r="E292" s="2">
        <v>99</v>
      </c>
      <c r="F292" s="2">
        <v>74.84</v>
      </c>
      <c r="G292" s="2">
        <v>2</v>
      </c>
      <c r="H292" s="2">
        <v>36</v>
      </c>
      <c r="I292" s="2">
        <v>95</v>
      </c>
      <c r="J292" s="2">
        <v>8</v>
      </c>
      <c r="K292" s="2">
        <v>3</v>
      </c>
      <c r="L292" s="2">
        <v>3.6</v>
      </c>
      <c r="M292" s="2">
        <v>4.4000000000000004</v>
      </c>
      <c r="N292" s="2">
        <v>29.28</v>
      </c>
      <c r="O292" s="2">
        <v>10.14</v>
      </c>
      <c r="P292" s="2">
        <v>0</v>
      </c>
      <c r="Q292" s="3">
        <v>0.28423999999999999</v>
      </c>
      <c r="R292" s="3">
        <v>0.17452000000000001</v>
      </c>
      <c r="S292" s="3">
        <v>0.21501999999999999</v>
      </c>
      <c r="T292" s="3">
        <v>0.32622000000000001</v>
      </c>
      <c r="U292" s="2">
        <f t="shared" si="20"/>
        <v>1375.3</v>
      </c>
      <c r="V292" s="2">
        <f t="shared" si="21"/>
        <v>390.92</v>
      </c>
      <c r="W292" s="2">
        <f t="shared" si="22"/>
        <v>240.02</v>
      </c>
      <c r="X292" s="2">
        <f t="shared" si="23"/>
        <v>295.72000000000003</v>
      </c>
      <c r="Y292" s="2">
        <f t="shared" si="24"/>
        <v>448.65</v>
      </c>
    </row>
    <row r="293" spans="1:25">
      <c r="A293">
        <v>46482</v>
      </c>
      <c r="B293" t="s">
        <v>361</v>
      </c>
      <c r="C293" t="s">
        <v>62</v>
      </c>
      <c r="D293" s="2">
        <v>2355.7800000000002</v>
      </c>
      <c r="E293" s="2">
        <v>156</v>
      </c>
      <c r="F293" s="2">
        <v>112.68</v>
      </c>
      <c r="G293" s="2">
        <v>0</v>
      </c>
      <c r="H293" s="2">
        <v>103</v>
      </c>
      <c r="I293" s="2">
        <v>247.66</v>
      </c>
      <c r="J293" s="2">
        <v>14.5</v>
      </c>
      <c r="K293" s="2">
        <v>2</v>
      </c>
      <c r="L293" s="2">
        <v>12</v>
      </c>
      <c r="M293" s="2">
        <v>14</v>
      </c>
      <c r="N293" s="2">
        <v>34.200000000000003</v>
      </c>
      <c r="O293" s="2">
        <v>33.82</v>
      </c>
      <c r="P293" s="2">
        <v>2</v>
      </c>
      <c r="Q293" s="3">
        <v>0.26706000000000002</v>
      </c>
      <c r="R293" s="3">
        <v>0.15254000000000001</v>
      </c>
      <c r="S293" s="3">
        <v>0.24049000000000001</v>
      </c>
      <c r="T293" s="3">
        <v>0.33989999999999998</v>
      </c>
      <c r="U293" s="2">
        <f t="shared" si="20"/>
        <v>2265.64</v>
      </c>
      <c r="V293" s="2">
        <f t="shared" si="21"/>
        <v>605.05999999999995</v>
      </c>
      <c r="W293" s="2">
        <f t="shared" si="22"/>
        <v>345.6</v>
      </c>
      <c r="X293" s="2">
        <f t="shared" si="23"/>
        <v>544.86</v>
      </c>
      <c r="Y293" s="2">
        <f t="shared" si="24"/>
        <v>770.09</v>
      </c>
    </row>
    <row r="294" spans="1:25">
      <c r="A294">
        <v>46508</v>
      </c>
      <c r="B294" t="s">
        <v>362</v>
      </c>
      <c r="C294" t="s">
        <v>39</v>
      </c>
      <c r="D294" s="2">
        <v>919.74</v>
      </c>
      <c r="E294" s="2">
        <v>45</v>
      </c>
      <c r="F294" s="2">
        <v>51.48</v>
      </c>
      <c r="G294" s="2">
        <v>0</v>
      </c>
      <c r="H294" s="2">
        <v>30</v>
      </c>
      <c r="I294" s="2">
        <v>81.790000000000006</v>
      </c>
      <c r="J294" s="2">
        <v>12.4</v>
      </c>
      <c r="K294" s="2">
        <v>0</v>
      </c>
      <c r="L294" s="2">
        <v>6.87</v>
      </c>
      <c r="M294" s="2">
        <v>4.87</v>
      </c>
      <c r="N294" s="2">
        <v>15.08</v>
      </c>
      <c r="O294" s="2">
        <v>15.99</v>
      </c>
      <c r="P294" s="2">
        <v>2</v>
      </c>
      <c r="Q294" s="3">
        <v>0.24418999999999999</v>
      </c>
      <c r="R294" s="3">
        <v>0.13306999999999999</v>
      </c>
      <c r="S294" s="3">
        <v>0.22350999999999999</v>
      </c>
      <c r="T294" s="3">
        <v>0.39922000000000002</v>
      </c>
      <c r="U294" s="2">
        <f t="shared" si="20"/>
        <v>878.56</v>
      </c>
      <c r="V294" s="2">
        <f t="shared" si="21"/>
        <v>214.54</v>
      </c>
      <c r="W294" s="2">
        <f t="shared" si="22"/>
        <v>116.91</v>
      </c>
      <c r="X294" s="2">
        <f t="shared" si="23"/>
        <v>196.37</v>
      </c>
      <c r="Y294" s="2">
        <f t="shared" si="24"/>
        <v>350.74</v>
      </c>
    </row>
    <row r="295" spans="1:25">
      <c r="A295">
        <v>46516</v>
      </c>
      <c r="B295" t="s">
        <v>363</v>
      </c>
      <c r="C295" t="s">
        <v>39</v>
      </c>
      <c r="D295" s="2">
        <v>884.74</v>
      </c>
      <c r="E295" s="2">
        <v>44</v>
      </c>
      <c r="F295" s="2">
        <v>73.680000000000007</v>
      </c>
      <c r="G295" s="2">
        <v>0</v>
      </c>
      <c r="H295" s="2">
        <v>42</v>
      </c>
      <c r="I295" s="2">
        <v>81.27</v>
      </c>
      <c r="J295" s="2">
        <v>9.76</v>
      </c>
      <c r="K295" s="2">
        <v>0</v>
      </c>
      <c r="L295" s="2">
        <v>6</v>
      </c>
      <c r="M295" s="2">
        <v>0</v>
      </c>
      <c r="N295" s="2">
        <v>0.42</v>
      </c>
      <c r="O295" s="2">
        <v>2.14</v>
      </c>
      <c r="P295" s="2">
        <v>0</v>
      </c>
      <c r="Q295" s="3">
        <v>0.24732999999999999</v>
      </c>
      <c r="R295" s="3">
        <v>0.16098000000000001</v>
      </c>
      <c r="S295" s="3">
        <v>0.24732999999999999</v>
      </c>
      <c r="T295" s="3">
        <v>0.34434999999999999</v>
      </c>
      <c r="U295" s="2">
        <f t="shared" si="20"/>
        <v>825.8</v>
      </c>
      <c r="V295" s="2">
        <f t="shared" si="21"/>
        <v>204.25</v>
      </c>
      <c r="W295" s="2">
        <f t="shared" si="22"/>
        <v>132.94</v>
      </c>
      <c r="X295" s="2">
        <f t="shared" si="23"/>
        <v>204.25</v>
      </c>
      <c r="Y295" s="2">
        <f t="shared" si="24"/>
        <v>284.36</v>
      </c>
    </row>
    <row r="296" spans="1:25">
      <c r="A296">
        <v>46524</v>
      </c>
      <c r="B296" t="s">
        <v>364</v>
      </c>
      <c r="C296" t="s">
        <v>39</v>
      </c>
      <c r="D296" s="2">
        <v>1129.56</v>
      </c>
      <c r="E296" s="2">
        <v>88</v>
      </c>
      <c r="F296" s="2">
        <v>72.78</v>
      </c>
      <c r="G296" s="2">
        <v>0</v>
      </c>
      <c r="H296" s="2">
        <v>24</v>
      </c>
      <c r="I296" s="2">
        <v>102.37</v>
      </c>
      <c r="J296" s="2">
        <v>5.74</v>
      </c>
      <c r="K296" s="2">
        <v>0</v>
      </c>
      <c r="L296" s="2">
        <v>10.31</v>
      </c>
      <c r="M296" s="2">
        <v>9.6999999999999993</v>
      </c>
      <c r="N296" s="2">
        <v>2.0299999999999998</v>
      </c>
      <c r="O296" s="2">
        <v>1.1499999999999999</v>
      </c>
      <c r="P296" s="2">
        <v>1</v>
      </c>
      <c r="Q296" s="3">
        <v>0.27932000000000001</v>
      </c>
      <c r="R296" s="3">
        <v>0.14771999999999999</v>
      </c>
      <c r="S296" s="3">
        <v>0.26051999999999997</v>
      </c>
      <c r="T296" s="3">
        <v>0.31244</v>
      </c>
      <c r="U296" s="2">
        <f t="shared" si="20"/>
        <v>1071.3399999999999</v>
      </c>
      <c r="V296" s="2">
        <f t="shared" si="21"/>
        <v>299.25</v>
      </c>
      <c r="W296" s="2">
        <f t="shared" si="22"/>
        <v>158.26</v>
      </c>
      <c r="X296" s="2">
        <f t="shared" si="23"/>
        <v>279.11</v>
      </c>
      <c r="Y296" s="2">
        <f t="shared" si="24"/>
        <v>334.73</v>
      </c>
    </row>
    <row r="297" spans="1:25">
      <c r="A297">
        <v>46557</v>
      </c>
      <c r="B297" t="s">
        <v>365</v>
      </c>
      <c r="C297" t="s">
        <v>16</v>
      </c>
      <c r="D297" s="2">
        <v>870.6</v>
      </c>
      <c r="E297" s="2">
        <v>51</v>
      </c>
      <c r="F297" s="2">
        <v>12.5</v>
      </c>
      <c r="G297" s="2">
        <v>0</v>
      </c>
      <c r="H297" s="2">
        <v>10</v>
      </c>
      <c r="I297" s="2">
        <v>52.5</v>
      </c>
      <c r="J297" s="2">
        <v>4</v>
      </c>
      <c r="K297" s="2">
        <v>0</v>
      </c>
      <c r="L297" s="2">
        <v>1</v>
      </c>
      <c r="M297" s="2">
        <v>10.5</v>
      </c>
      <c r="N297" s="2">
        <v>0</v>
      </c>
      <c r="O297" s="2">
        <v>0</v>
      </c>
      <c r="P297" s="2">
        <v>1</v>
      </c>
      <c r="Q297" s="3">
        <v>0.25806000000000001</v>
      </c>
      <c r="R297" s="3">
        <v>0.14401</v>
      </c>
      <c r="S297" s="3">
        <v>0.25114999999999998</v>
      </c>
      <c r="T297" s="3">
        <v>0.34677000000000002</v>
      </c>
      <c r="U297" s="2">
        <f t="shared" si="20"/>
        <v>860.6</v>
      </c>
      <c r="V297" s="2">
        <f t="shared" si="21"/>
        <v>222.09</v>
      </c>
      <c r="W297" s="2">
        <f t="shared" si="22"/>
        <v>123.94</v>
      </c>
      <c r="X297" s="2">
        <f t="shared" si="23"/>
        <v>216.14</v>
      </c>
      <c r="Y297" s="2">
        <f t="shared" si="24"/>
        <v>298.43</v>
      </c>
    </row>
    <row r="298" spans="1:25">
      <c r="A298">
        <v>46565</v>
      </c>
      <c r="B298" t="s">
        <v>366</v>
      </c>
      <c r="C298" t="s">
        <v>16</v>
      </c>
      <c r="D298" s="2">
        <v>1103.4000000000001</v>
      </c>
      <c r="E298" s="2">
        <v>56</v>
      </c>
      <c r="F298" s="2">
        <v>20.3</v>
      </c>
      <c r="G298" s="2">
        <v>0</v>
      </c>
      <c r="H298" s="2">
        <v>14</v>
      </c>
      <c r="I298" s="2">
        <v>54.8</v>
      </c>
      <c r="J298" s="2">
        <v>4</v>
      </c>
      <c r="K298" s="2">
        <v>0</v>
      </c>
      <c r="L298" s="2">
        <v>8</v>
      </c>
      <c r="M298" s="2">
        <v>6</v>
      </c>
      <c r="N298" s="2">
        <v>0</v>
      </c>
      <c r="O298" s="2">
        <v>0</v>
      </c>
      <c r="P298" s="2">
        <v>0</v>
      </c>
      <c r="Q298" s="3">
        <v>0.22777</v>
      </c>
      <c r="R298" s="3">
        <v>0.12886</v>
      </c>
      <c r="S298" s="3">
        <v>0.25498999999999999</v>
      </c>
      <c r="T298" s="3">
        <v>0.38838</v>
      </c>
      <c r="U298" s="2">
        <f t="shared" si="20"/>
        <v>1087.1600000000001</v>
      </c>
      <c r="V298" s="2">
        <f t="shared" si="21"/>
        <v>247.62</v>
      </c>
      <c r="W298" s="2">
        <f t="shared" si="22"/>
        <v>140.09</v>
      </c>
      <c r="X298" s="2">
        <f t="shared" si="23"/>
        <v>277.20999999999998</v>
      </c>
      <c r="Y298" s="2">
        <f t="shared" si="24"/>
        <v>422.23</v>
      </c>
    </row>
    <row r="299" spans="1:25">
      <c r="A299">
        <v>46573</v>
      </c>
      <c r="B299" t="s">
        <v>367</v>
      </c>
      <c r="C299" t="s">
        <v>16</v>
      </c>
      <c r="D299" s="2">
        <v>3776.04</v>
      </c>
      <c r="E299" s="2">
        <v>266.04000000000002</v>
      </c>
      <c r="F299" s="2">
        <v>67</v>
      </c>
      <c r="G299" s="2">
        <v>0</v>
      </c>
      <c r="H299" s="2">
        <v>61.6</v>
      </c>
      <c r="I299" s="2">
        <v>281.2</v>
      </c>
      <c r="J299" s="2">
        <v>24.5</v>
      </c>
      <c r="K299" s="2">
        <v>5</v>
      </c>
      <c r="L299" s="2">
        <v>14</v>
      </c>
      <c r="M299" s="2">
        <v>28</v>
      </c>
      <c r="N299" s="2">
        <v>59.06</v>
      </c>
      <c r="O299" s="2">
        <v>38.61</v>
      </c>
      <c r="P299" s="2">
        <v>0</v>
      </c>
      <c r="Q299" s="3">
        <v>0.29854000000000003</v>
      </c>
      <c r="R299" s="3">
        <v>0.14860000000000001</v>
      </c>
      <c r="S299" s="3">
        <v>0.23463000000000001</v>
      </c>
      <c r="T299" s="3">
        <v>0.31823000000000001</v>
      </c>
      <c r="U299" s="2">
        <f t="shared" si="20"/>
        <v>3722.44</v>
      </c>
      <c r="V299" s="2">
        <f t="shared" si="21"/>
        <v>1111.3</v>
      </c>
      <c r="W299" s="2">
        <f t="shared" si="22"/>
        <v>553.15</v>
      </c>
      <c r="X299" s="2">
        <f t="shared" si="23"/>
        <v>873.4</v>
      </c>
      <c r="Y299" s="2">
        <f t="shared" si="24"/>
        <v>1184.5899999999999</v>
      </c>
    </row>
    <row r="300" spans="1:25">
      <c r="A300">
        <v>46581</v>
      </c>
      <c r="B300" t="s">
        <v>368</v>
      </c>
      <c r="C300" t="s">
        <v>16</v>
      </c>
      <c r="D300" s="2">
        <v>2220.44</v>
      </c>
      <c r="E300" s="2">
        <v>133</v>
      </c>
      <c r="F300" s="2">
        <v>0</v>
      </c>
      <c r="G300" s="2">
        <v>16</v>
      </c>
      <c r="H300" s="2">
        <v>24</v>
      </c>
      <c r="I300" s="2">
        <v>151.30000000000001</v>
      </c>
      <c r="J300" s="2">
        <v>60</v>
      </c>
      <c r="K300" s="2">
        <v>3.9</v>
      </c>
      <c r="L300" s="2">
        <v>16.5</v>
      </c>
      <c r="M300" s="2">
        <v>32.1</v>
      </c>
      <c r="N300" s="2">
        <v>12.12</v>
      </c>
      <c r="O300" s="2">
        <v>0.06</v>
      </c>
      <c r="P300" s="2">
        <v>2</v>
      </c>
      <c r="Q300" s="3">
        <v>0.26690999999999998</v>
      </c>
      <c r="R300" s="3">
        <v>0.16167000000000001</v>
      </c>
      <c r="S300" s="3">
        <v>0.24809999999999999</v>
      </c>
      <c r="T300" s="3">
        <v>0.32333000000000001</v>
      </c>
      <c r="U300" s="2">
        <f t="shared" si="20"/>
        <v>2223.64</v>
      </c>
      <c r="V300" s="2">
        <f t="shared" si="21"/>
        <v>593.51</v>
      </c>
      <c r="W300" s="2">
        <f t="shared" si="22"/>
        <v>359.5</v>
      </c>
      <c r="X300" s="2">
        <f t="shared" si="23"/>
        <v>551.69000000000005</v>
      </c>
      <c r="Y300" s="2">
        <f t="shared" si="24"/>
        <v>718.97</v>
      </c>
    </row>
    <row r="301" spans="1:25">
      <c r="A301">
        <v>46599</v>
      </c>
      <c r="B301" t="s">
        <v>369</v>
      </c>
      <c r="C301" t="s">
        <v>16</v>
      </c>
      <c r="D301" s="2">
        <v>1030.6500000000001</v>
      </c>
      <c r="E301" s="2">
        <v>70</v>
      </c>
      <c r="F301" s="2">
        <v>0</v>
      </c>
      <c r="G301" s="2">
        <v>23</v>
      </c>
      <c r="H301" s="2">
        <v>5</v>
      </c>
      <c r="I301" s="2">
        <v>61.95</v>
      </c>
      <c r="J301" s="2">
        <v>10.9</v>
      </c>
      <c r="K301" s="2">
        <v>1</v>
      </c>
      <c r="L301" s="2">
        <v>9</v>
      </c>
      <c r="M301" s="2">
        <v>12</v>
      </c>
      <c r="N301" s="2">
        <v>20.62</v>
      </c>
      <c r="O301" s="2">
        <v>1.93</v>
      </c>
      <c r="P301" s="2">
        <v>1</v>
      </c>
      <c r="Q301" s="3">
        <v>0.26513999999999999</v>
      </c>
      <c r="R301" s="3">
        <v>0.13406000000000001</v>
      </c>
      <c r="S301" s="3">
        <v>0.21748000000000001</v>
      </c>
      <c r="T301" s="3">
        <v>0.38331999999999999</v>
      </c>
      <c r="U301" s="2">
        <f t="shared" si="20"/>
        <v>1035.25</v>
      </c>
      <c r="V301" s="2">
        <f t="shared" si="21"/>
        <v>274.49</v>
      </c>
      <c r="W301" s="2">
        <f t="shared" si="22"/>
        <v>138.79</v>
      </c>
      <c r="X301" s="2">
        <f t="shared" si="23"/>
        <v>225.15</v>
      </c>
      <c r="Y301" s="2">
        <f t="shared" si="24"/>
        <v>396.83</v>
      </c>
    </row>
    <row r="302" spans="1:25">
      <c r="A302">
        <v>46607</v>
      </c>
      <c r="B302" t="s">
        <v>370</v>
      </c>
      <c r="C302" t="s">
        <v>16</v>
      </c>
      <c r="D302" s="2">
        <v>5260.39</v>
      </c>
      <c r="E302" s="2">
        <v>326</v>
      </c>
      <c r="F302" s="2">
        <v>0</v>
      </c>
      <c r="G302" s="2">
        <v>51</v>
      </c>
      <c r="H302" s="2">
        <v>22</v>
      </c>
      <c r="I302" s="2">
        <v>331</v>
      </c>
      <c r="J302" s="2">
        <v>37.6</v>
      </c>
      <c r="K302" s="2">
        <v>3</v>
      </c>
      <c r="L302" s="2">
        <v>32.74</v>
      </c>
      <c r="M302" s="2">
        <v>61</v>
      </c>
      <c r="N302" s="2">
        <v>53.76</v>
      </c>
      <c r="O302" s="2">
        <v>0.52</v>
      </c>
      <c r="P302" s="2">
        <v>0</v>
      </c>
      <c r="Q302" s="3">
        <v>0.25914999999999999</v>
      </c>
      <c r="R302" s="3">
        <v>0.15457000000000001</v>
      </c>
      <c r="S302" s="3">
        <v>0.23482</v>
      </c>
      <c r="T302" s="3">
        <v>0.35147</v>
      </c>
      <c r="U302" s="2">
        <f t="shared" si="20"/>
        <v>5270.59</v>
      </c>
      <c r="V302" s="2">
        <f t="shared" si="21"/>
        <v>1365.87</v>
      </c>
      <c r="W302" s="2">
        <f t="shared" si="22"/>
        <v>814.68</v>
      </c>
      <c r="X302" s="2">
        <f t="shared" si="23"/>
        <v>1237.6400000000001</v>
      </c>
      <c r="Y302" s="2">
        <f t="shared" si="24"/>
        <v>1852.45</v>
      </c>
    </row>
    <row r="303" spans="1:25">
      <c r="A303">
        <v>46623</v>
      </c>
      <c r="B303" t="s">
        <v>371</v>
      </c>
      <c r="C303" t="s">
        <v>103</v>
      </c>
      <c r="D303" s="2">
        <v>628.5</v>
      </c>
      <c r="E303" s="2">
        <v>43</v>
      </c>
      <c r="F303" s="2">
        <v>10.1</v>
      </c>
      <c r="G303" s="2">
        <v>0</v>
      </c>
      <c r="H303" s="2">
        <v>16</v>
      </c>
      <c r="I303" s="2">
        <v>66.150000000000006</v>
      </c>
      <c r="J303" s="2">
        <v>12</v>
      </c>
      <c r="K303" s="2">
        <v>1</v>
      </c>
      <c r="L303" s="2">
        <v>3</v>
      </c>
      <c r="M303" s="2">
        <v>2</v>
      </c>
      <c r="N303" s="2">
        <v>20.73</v>
      </c>
      <c r="O303" s="2">
        <v>8.7100000000000009</v>
      </c>
      <c r="P303" s="2">
        <v>0</v>
      </c>
      <c r="Q303" s="3">
        <v>0.29117999999999999</v>
      </c>
      <c r="R303" s="3">
        <v>0.15881999999999999</v>
      </c>
      <c r="S303" s="3">
        <v>0.20441000000000001</v>
      </c>
      <c r="T303" s="3">
        <v>0.34559000000000001</v>
      </c>
      <c r="U303" s="2">
        <f t="shared" si="20"/>
        <v>620.41999999999996</v>
      </c>
      <c r="V303" s="2">
        <f t="shared" si="21"/>
        <v>180.65</v>
      </c>
      <c r="W303" s="2">
        <f t="shared" si="22"/>
        <v>98.54</v>
      </c>
      <c r="X303" s="2">
        <f t="shared" si="23"/>
        <v>126.82</v>
      </c>
      <c r="Y303" s="2">
        <f t="shared" si="24"/>
        <v>214.41</v>
      </c>
    </row>
    <row r="304" spans="1:25">
      <c r="A304">
        <v>46631</v>
      </c>
      <c r="B304" t="s">
        <v>372</v>
      </c>
      <c r="C304" t="s">
        <v>103</v>
      </c>
      <c r="D304" s="2">
        <v>1052.0899999999999</v>
      </c>
      <c r="E304" s="2">
        <v>83</v>
      </c>
      <c r="F304" s="2">
        <v>66.25</v>
      </c>
      <c r="G304" s="2">
        <v>0</v>
      </c>
      <c r="H304" s="2">
        <v>16.100000000000001</v>
      </c>
      <c r="I304" s="2">
        <v>59.88</v>
      </c>
      <c r="J304" s="2">
        <v>8</v>
      </c>
      <c r="K304" s="2">
        <v>0</v>
      </c>
      <c r="L304" s="2">
        <v>4</v>
      </c>
      <c r="M304" s="2">
        <v>2</v>
      </c>
      <c r="N304" s="2">
        <v>0.48</v>
      </c>
      <c r="O304" s="2">
        <v>11.56</v>
      </c>
      <c r="P304" s="2">
        <v>0</v>
      </c>
      <c r="Q304" s="3">
        <v>0.30220999999999998</v>
      </c>
      <c r="R304" s="3">
        <v>0.16553999999999999</v>
      </c>
      <c r="S304" s="3">
        <v>0.22328999999999999</v>
      </c>
      <c r="T304" s="3">
        <v>0.30895</v>
      </c>
      <c r="U304" s="2">
        <f t="shared" si="20"/>
        <v>999.09</v>
      </c>
      <c r="V304" s="2">
        <f t="shared" si="21"/>
        <v>301.93</v>
      </c>
      <c r="W304" s="2">
        <f t="shared" si="22"/>
        <v>165.39</v>
      </c>
      <c r="X304" s="2">
        <f t="shared" si="23"/>
        <v>223.09</v>
      </c>
      <c r="Y304" s="2">
        <f t="shared" si="24"/>
        <v>308.67</v>
      </c>
    </row>
    <row r="305" spans="1:25">
      <c r="A305">
        <v>46649</v>
      </c>
      <c r="B305" t="s">
        <v>373</v>
      </c>
      <c r="C305" t="s">
        <v>103</v>
      </c>
      <c r="D305" s="2">
        <v>637.49</v>
      </c>
      <c r="E305" s="2">
        <v>46</v>
      </c>
      <c r="F305" s="2">
        <v>17.55</v>
      </c>
      <c r="G305" s="2">
        <v>0</v>
      </c>
      <c r="H305" s="2">
        <v>4</v>
      </c>
      <c r="I305" s="2">
        <v>55.6</v>
      </c>
      <c r="J305" s="2">
        <v>3</v>
      </c>
      <c r="K305" s="2">
        <v>0</v>
      </c>
      <c r="L305" s="2">
        <v>8.6</v>
      </c>
      <c r="M305" s="2">
        <v>3</v>
      </c>
      <c r="N305" s="2">
        <v>6.89</v>
      </c>
      <c r="O305" s="2">
        <v>6.2</v>
      </c>
      <c r="P305" s="2">
        <v>1</v>
      </c>
      <c r="Q305" s="3">
        <v>0.27883000000000002</v>
      </c>
      <c r="R305" s="3">
        <v>0.16223000000000001</v>
      </c>
      <c r="S305" s="3">
        <v>0.23701</v>
      </c>
      <c r="T305" s="3">
        <v>0.32192999999999999</v>
      </c>
      <c r="U305" s="2">
        <f t="shared" si="20"/>
        <v>623.45000000000005</v>
      </c>
      <c r="V305" s="2">
        <f t="shared" si="21"/>
        <v>173.84</v>
      </c>
      <c r="W305" s="2">
        <f t="shared" si="22"/>
        <v>101.14</v>
      </c>
      <c r="X305" s="2">
        <f t="shared" si="23"/>
        <v>147.76</v>
      </c>
      <c r="Y305" s="2">
        <f t="shared" si="24"/>
        <v>200.71</v>
      </c>
    </row>
    <row r="306" spans="1:25">
      <c r="A306">
        <v>46672</v>
      </c>
      <c r="B306" t="s">
        <v>374</v>
      </c>
      <c r="C306" t="s">
        <v>103</v>
      </c>
      <c r="D306" s="2">
        <v>747.45</v>
      </c>
      <c r="E306" s="2">
        <v>52</v>
      </c>
      <c r="F306" s="2">
        <v>30.83</v>
      </c>
      <c r="G306" s="2">
        <v>0</v>
      </c>
      <c r="H306" s="2">
        <v>13.87</v>
      </c>
      <c r="I306" s="2">
        <v>54.7</v>
      </c>
      <c r="J306" s="2">
        <v>6</v>
      </c>
      <c r="K306" s="2">
        <v>0</v>
      </c>
      <c r="L306" s="2">
        <v>9</v>
      </c>
      <c r="M306" s="2">
        <v>3</v>
      </c>
      <c r="N306" s="2">
        <v>8.69</v>
      </c>
      <c r="O306" s="2">
        <v>4.96</v>
      </c>
      <c r="P306" s="2">
        <v>1</v>
      </c>
      <c r="Q306" s="3">
        <v>0.30198999999999998</v>
      </c>
      <c r="R306" s="3">
        <v>0.17236000000000001</v>
      </c>
      <c r="S306" s="3">
        <v>0.24643999999999999</v>
      </c>
      <c r="T306" s="3">
        <v>0.2792</v>
      </c>
      <c r="U306" s="2">
        <f t="shared" si="20"/>
        <v>722.79</v>
      </c>
      <c r="V306" s="2">
        <f t="shared" si="21"/>
        <v>218.28</v>
      </c>
      <c r="W306" s="2">
        <f t="shared" si="22"/>
        <v>124.58</v>
      </c>
      <c r="X306" s="2">
        <f t="shared" si="23"/>
        <v>178.12</v>
      </c>
      <c r="Y306" s="2">
        <f t="shared" si="24"/>
        <v>201.8</v>
      </c>
    </row>
    <row r="307" spans="1:25">
      <c r="A307">
        <v>46680</v>
      </c>
      <c r="B307" t="s">
        <v>375</v>
      </c>
      <c r="C307" t="s">
        <v>103</v>
      </c>
      <c r="D307" s="2">
        <v>715.61</v>
      </c>
      <c r="E307" s="2">
        <v>54</v>
      </c>
      <c r="F307" s="2">
        <v>38.090000000000003</v>
      </c>
      <c r="G307" s="2">
        <v>0</v>
      </c>
      <c r="H307" s="2">
        <v>14</v>
      </c>
      <c r="I307" s="2">
        <v>41.36</v>
      </c>
      <c r="J307" s="2">
        <v>1</v>
      </c>
      <c r="K307" s="2">
        <v>0</v>
      </c>
      <c r="L307" s="2">
        <v>5</v>
      </c>
      <c r="M307" s="2">
        <v>1</v>
      </c>
      <c r="N307" s="2">
        <v>1.06</v>
      </c>
      <c r="O307" s="2">
        <v>0.3</v>
      </c>
      <c r="P307" s="2">
        <v>0</v>
      </c>
      <c r="Q307" s="3">
        <v>0.29669000000000001</v>
      </c>
      <c r="R307" s="3">
        <v>0.17219000000000001</v>
      </c>
      <c r="S307" s="3">
        <v>0.22781000000000001</v>
      </c>
      <c r="T307" s="3">
        <v>0.30331000000000002</v>
      </c>
      <c r="U307" s="2">
        <f t="shared" si="20"/>
        <v>685.14</v>
      </c>
      <c r="V307" s="2">
        <f t="shared" si="21"/>
        <v>203.27</v>
      </c>
      <c r="W307" s="2">
        <f t="shared" si="22"/>
        <v>117.97</v>
      </c>
      <c r="X307" s="2">
        <f t="shared" si="23"/>
        <v>156.08000000000001</v>
      </c>
      <c r="Y307" s="2">
        <f t="shared" si="24"/>
        <v>207.81</v>
      </c>
    </row>
    <row r="308" spans="1:25">
      <c r="A308">
        <v>46706</v>
      </c>
      <c r="B308" t="s">
        <v>376</v>
      </c>
      <c r="C308" t="s">
        <v>67</v>
      </c>
      <c r="D308" s="2">
        <v>700.31</v>
      </c>
      <c r="E308" s="2">
        <v>57</v>
      </c>
      <c r="F308" s="2">
        <v>35.130000000000003</v>
      </c>
      <c r="G308" s="2">
        <v>0</v>
      </c>
      <c r="H308" s="2">
        <v>21</v>
      </c>
      <c r="I308" s="2">
        <v>43.18</v>
      </c>
      <c r="J308" s="2">
        <v>4</v>
      </c>
      <c r="K308" s="2">
        <v>1</v>
      </c>
      <c r="L308" s="2">
        <v>4</v>
      </c>
      <c r="M308" s="2">
        <v>4.88</v>
      </c>
      <c r="N308" s="2">
        <v>0.61</v>
      </c>
      <c r="O308" s="2">
        <v>0.36</v>
      </c>
      <c r="P308" s="2">
        <v>0</v>
      </c>
      <c r="Q308" s="3">
        <v>0.27661999999999998</v>
      </c>
      <c r="R308" s="3">
        <v>0.15176999999999999</v>
      </c>
      <c r="S308" s="3">
        <v>0.23868</v>
      </c>
      <c r="T308" s="3">
        <v>0.33293</v>
      </c>
      <c r="U308" s="2">
        <f t="shared" si="20"/>
        <v>672.21</v>
      </c>
      <c r="V308" s="2">
        <f t="shared" si="21"/>
        <v>185.95</v>
      </c>
      <c r="W308" s="2">
        <f t="shared" si="22"/>
        <v>102.02</v>
      </c>
      <c r="X308" s="2">
        <f t="shared" si="23"/>
        <v>160.44</v>
      </c>
      <c r="Y308" s="2">
        <f t="shared" si="24"/>
        <v>223.8</v>
      </c>
    </row>
    <row r="309" spans="1:25">
      <c r="A309">
        <v>46714</v>
      </c>
      <c r="B309" t="s">
        <v>377</v>
      </c>
      <c r="C309" t="s">
        <v>67</v>
      </c>
      <c r="D309" s="2">
        <v>1174.6300000000001</v>
      </c>
      <c r="E309" s="2">
        <v>94</v>
      </c>
      <c r="F309" s="2">
        <v>49.38</v>
      </c>
      <c r="G309" s="2">
        <v>0</v>
      </c>
      <c r="H309" s="2">
        <v>31</v>
      </c>
      <c r="I309" s="2">
        <v>97.94</v>
      </c>
      <c r="J309" s="2">
        <v>9.33</v>
      </c>
      <c r="K309" s="2">
        <v>1</v>
      </c>
      <c r="L309" s="2">
        <v>8</v>
      </c>
      <c r="M309" s="2">
        <v>16.3</v>
      </c>
      <c r="N309" s="2">
        <v>10.75</v>
      </c>
      <c r="O309" s="2">
        <v>14.15</v>
      </c>
      <c r="P309" s="2">
        <v>0</v>
      </c>
      <c r="Q309" s="3">
        <v>0.30729000000000001</v>
      </c>
      <c r="R309" s="3">
        <v>0.15803</v>
      </c>
      <c r="S309" s="3">
        <v>0.23529</v>
      </c>
      <c r="T309" s="3">
        <v>0.29938999999999999</v>
      </c>
      <c r="U309" s="2">
        <f t="shared" si="20"/>
        <v>1135.1300000000001</v>
      </c>
      <c r="V309" s="2">
        <f t="shared" si="21"/>
        <v>348.81</v>
      </c>
      <c r="W309" s="2">
        <f t="shared" si="22"/>
        <v>179.38</v>
      </c>
      <c r="X309" s="2">
        <f t="shared" si="23"/>
        <v>267.08</v>
      </c>
      <c r="Y309" s="2">
        <f t="shared" si="24"/>
        <v>339.85</v>
      </c>
    </row>
    <row r="310" spans="1:25">
      <c r="A310">
        <v>46722</v>
      </c>
      <c r="B310" t="s">
        <v>342</v>
      </c>
      <c r="C310" t="s">
        <v>67</v>
      </c>
      <c r="D310" s="2">
        <v>1138.56</v>
      </c>
      <c r="E310" s="2">
        <v>113</v>
      </c>
      <c r="F310" s="2">
        <v>54.15</v>
      </c>
      <c r="G310" s="2">
        <v>0</v>
      </c>
      <c r="H310" s="2">
        <v>27</v>
      </c>
      <c r="I310" s="2">
        <v>68.900000000000006</v>
      </c>
      <c r="J310" s="2">
        <v>9.3000000000000007</v>
      </c>
      <c r="K310" s="2">
        <v>2</v>
      </c>
      <c r="L310" s="2">
        <v>4</v>
      </c>
      <c r="M310" s="2">
        <v>3.75</v>
      </c>
      <c r="N310" s="2">
        <v>2.41</v>
      </c>
      <c r="O310" s="2">
        <v>9.3699999999999992</v>
      </c>
      <c r="P310" s="2">
        <v>2</v>
      </c>
      <c r="Q310" s="3">
        <v>0.29903000000000002</v>
      </c>
      <c r="R310" s="3">
        <v>0.14688000000000001</v>
      </c>
      <c r="S310" s="3">
        <v>0.21987999999999999</v>
      </c>
      <c r="T310" s="3">
        <v>0.33421000000000001</v>
      </c>
      <c r="U310" s="2">
        <f t="shared" si="20"/>
        <v>1095.24</v>
      </c>
      <c r="V310" s="2">
        <f t="shared" si="21"/>
        <v>327.51</v>
      </c>
      <c r="W310" s="2">
        <f t="shared" si="22"/>
        <v>160.87</v>
      </c>
      <c r="X310" s="2">
        <f t="shared" si="23"/>
        <v>240.82</v>
      </c>
      <c r="Y310" s="2">
        <f t="shared" si="24"/>
        <v>366.04</v>
      </c>
    </row>
    <row r="311" spans="1:25">
      <c r="A311">
        <v>46748</v>
      </c>
      <c r="B311" t="s">
        <v>378</v>
      </c>
      <c r="C311" t="s">
        <v>69</v>
      </c>
      <c r="D311" s="2">
        <v>2917.48</v>
      </c>
      <c r="E311" s="2">
        <v>214.73</v>
      </c>
      <c r="F311" s="2">
        <v>53.65</v>
      </c>
      <c r="G311" s="2">
        <v>0</v>
      </c>
      <c r="H311" s="2">
        <v>49.67</v>
      </c>
      <c r="I311" s="2">
        <v>254.37</v>
      </c>
      <c r="J311" s="2">
        <v>28.2</v>
      </c>
      <c r="K311" s="2">
        <v>3</v>
      </c>
      <c r="L311" s="2">
        <v>14.6</v>
      </c>
      <c r="M311" s="2">
        <v>25</v>
      </c>
      <c r="N311" s="2">
        <v>23.32</v>
      </c>
      <c r="O311" s="2">
        <v>28.67</v>
      </c>
      <c r="P311" s="2">
        <v>0</v>
      </c>
      <c r="Q311" s="3">
        <v>0.29121000000000002</v>
      </c>
      <c r="R311" s="3">
        <v>0.15156</v>
      </c>
      <c r="S311" s="3">
        <v>0.22750999999999999</v>
      </c>
      <c r="T311" s="3">
        <v>0.32972000000000001</v>
      </c>
      <c r="U311" s="2">
        <f t="shared" si="20"/>
        <v>2874.56</v>
      </c>
      <c r="V311" s="2">
        <f t="shared" si="21"/>
        <v>837.1</v>
      </c>
      <c r="W311" s="2">
        <f t="shared" si="22"/>
        <v>435.67</v>
      </c>
      <c r="X311" s="2">
        <f t="shared" si="23"/>
        <v>653.99</v>
      </c>
      <c r="Y311" s="2">
        <f t="shared" si="24"/>
        <v>947.8</v>
      </c>
    </row>
    <row r="312" spans="1:25">
      <c r="A312">
        <v>46755</v>
      </c>
      <c r="B312" t="s">
        <v>379</v>
      </c>
      <c r="C312" t="s">
        <v>69</v>
      </c>
      <c r="D312" s="2">
        <v>2429.8200000000002</v>
      </c>
      <c r="E312" s="2">
        <v>193</v>
      </c>
      <c r="F312" s="2">
        <v>85.49</v>
      </c>
      <c r="G312" s="2">
        <v>0</v>
      </c>
      <c r="H312" s="2">
        <v>35</v>
      </c>
      <c r="I312" s="2">
        <v>179.43</v>
      </c>
      <c r="J312" s="2">
        <v>19.14</v>
      </c>
      <c r="K312" s="2">
        <v>2</v>
      </c>
      <c r="L312" s="2">
        <v>22.5</v>
      </c>
      <c r="M312" s="2">
        <v>6</v>
      </c>
      <c r="N312" s="2">
        <v>9.48</v>
      </c>
      <c r="O312" s="2">
        <v>19.55</v>
      </c>
      <c r="P312" s="2">
        <v>0</v>
      </c>
      <c r="Q312" s="3">
        <v>0.30771999999999999</v>
      </c>
      <c r="R312" s="3">
        <v>0.14535000000000001</v>
      </c>
      <c r="S312" s="3">
        <v>0.23007</v>
      </c>
      <c r="T312" s="3">
        <v>0.31685999999999998</v>
      </c>
      <c r="U312" s="2">
        <f t="shared" si="20"/>
        <v>2361.4299999999998</v>
      </c>
      <c r="V312" s="2">
        <f t="shared" si="21"/>
        <v>726.66</v>
      </c>
      <c r="W312" s="2">
        <f t="shared" si="22"/>
        <v>343.23</v>
      </c>
      <c r="X312" s="2">
        <f t="shared" si="23"/>
        <v>543.29</v>
      </c>
      <c r="Y312" s="2">
        <f t="shared" si="24"/>
        <v>748.24</v>
      </c>
    </row>
    <row r="313" spans="1:25">
      <c r="A313">
        <v>46763</v>
      </c>
      <c r="B313" t="s">
        <v>380</v>
      </c>
      <c r="C313" t="s">
        <v>69</v>
      </c>
      <c r="D313" s="2">
        <v>14076.53</v>
      </c>
      <c r="E313" s="2">
        <v>1265.29</v>
      </c>
      <c r="F313" s="2">
        <v>60.64</v>
      </c>
      <c r="G313" s="2">
        <v>0</v>
      </c>
      <c r="H313" s="2">
        <v>308.2</v>
      </c>
      <c r="I313" s="2">
        <v>699.87</v>
      </c>
      <c r="J313" s="2">
        <v>53.05</v>
      </c>
      <c r="K313" s="2">
        <v>7</v>
      </c>
      <c r="L313" s="2">
        <v>49</v>
      </c>
      <c r="M313" s="2">
        <v>104.9</v>
      </c>
      <c r="N313" s="2">
        <v>28.92</v>
      </c>
      <c r="O313" s="2">
        <v>78.239999999999995</v>
      </c>
      <c r="P313" s="2">
        <v>1</v>
      </c>
      <c r="Q313" s="3">
        <v>0.37123</v>
      </c>
      <c r="R313" s="3">
        <v>0.16836999999999999</v>
      </c>
      <c r="S313" s="3">
        <v>0.21881</v>
      </c>
      <c r="T313" s="3">
        <v>0.24159</v>
      </c>
      <c r="U313" s="2">
        <f t="shared" si="20"/>
        <v>14028.02</v>
      </c>
      <c r="V313" s="2">
        <f t="shared" si="21"/>
        <v>5207.62</v>
      </c>
      <c r="W313" s="2">
        <f t="shared" si="22"/>
        <v>2361.9</v>
      </c>
      <c r="X313" s="2">
        <f t="shared" si="23"/>
        <v>3069.47</v>
      </c>
      <c r="Y313" s="2">
        <f t="shared" si="24"/>
        <v>3389.03</v>
      </c>
    </row>
    <row r="314" spans="1:25">
      <c r="A314">
        <v>46789</v>
      </c>
      <c r="B314" t="s">
        <v>381</v>
      </c>
      <c r="C314" t="s">
        <v>111</v>
      </c>
      <c r="D314" s="2">
        <v>1678.76</v>
      </c>
      <c r="E314" s="2">
        <v>109</v>
      </c>
      <c r="F314" s="2">
        <v>51</v>
      </c>
      <c r="G314" s="2">
        <v>0</v>
      </c>
      <c r="H314" s="2">
        <v>34</v>
      </c>
      <c r="I314" s="2">
        <v>113.17</v>
      </c>
      <c r="J314" s="2">
        <v>10.5</v>
      </c>
      <c r="K314" s="2">
        <v>2</v>
      </c>
      <c r="L314" s="2">
        <v>16</v>
      </c>
      <c r="M314" s="2">
        <v>22</v>
      </c>
      <c r="N314" s="2">
        <v>1.47</v>
      </c>
      <c r="O314" s="2">
        <v>11.68</v>
      </c>
      <c r="P314" s="2">
        <v>2</v>
      </c>
      <c r="Q314" s="3">
        <v>0.25944</v>
      </c>
      <c r="R314" s="3">
        <v>0.14251</v>
      </c>
      <c r="S314" s="3">
        <v>0.24726000000000001</v>
      </c>
      <c r="T314" s="3">
        <v>0.35078999999999999</v>
      </c>
      <c r="U314" s="2">
        <f t="shared" si="20"/>
        <v>1637.96</v>
      </c>
      <c r="V314" s="2">
        <f t="shared" si="21"/>
        <v>424.95</v>
      </c>
      <c r="W314" s="2">
        <f t="shared" si="22"/>
        <v>233.43</v>
      </c>
      <c r="X314" s="2">
        <f t="shared" si="23"/>
        <v>405</v>
      </c>
      <c r="Y314" s="2">
        <f t="shared" si="24"/>
        <v>574.58000000000004</v>
      </c>
    </row>
    <row r="315" spans="1:25">
      <c r="A315">
        <v>46797</v>
      </c>
      <c r="B315" t="s">
        <v>382</v>
      </c>
      <c r="C315" t="s">
        <v>111</v>
      </c>
      <c r="D315" s="2">
        <v>19</v>
      </c>
      <c r="E315" s="2">
        <v>2</v>
      </c>
      <c r="F315" s="2">
        <v>4</v>
      </c>
      <c r="G315" s="2">
        <v>0</v>
      </c>
      <c r="H315" s="2">
        <v>1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3">
        <v>0.22222</v>
      </c>
      <c r="R315" s="3">
        <v>0.16667000000000001</v>
      </c>
      <c r="S315" s="3">
        <v>0.11111</v>
      </c>
      <c r="T315" s="3">
        <v>0.5</v>
      </c>
      <c r="U315" s="2">
        <f t="shared" si="20"/>
        <v>15.8</v>
      </c>
      <c r="V315" s="2">
        <f t="shared" si="21"/>
        <v>3.51</v>
      </c>
      <c r="W315" s="2">
        <f t="shared" si="22"/>
        <v>2.63</v>
      </c>
      <c r="X315" s="2">
        <f t="shared" si="23"/>
        <v>1.76</v>
      </c>
      <c r="Y315" s="2">
        <f t="shared" si="24"/>
        <v>7.9</v>
      </c>
    </row>
    <row r="316" spans="1:25">
      <c r="A316">
        <v>46805</v>
      </c>
      <c r="B316" t="s">
        <v>383</v>
      </c>
      <c r="C316" t="s">
        <v>111</v>
      </c>
      <c r="D316" s="2">
        <v>1328.37</v>
      </c>
      <c r="E316" s="2">
        <v>90.1</v>
      </c>
      <c r="F316" s="2">
        <v>48.76</v>
      </c>
      <c r="G316" s="2">
        <v>0</v>
      </c>
      <c r="H316" s="2">
        <v>29</v>
      </c>
      <c r="I316" s="2">
        <v>78.42</v>
      </c>
      <c r="J316" s="2">
        <v>9.25</v>
      </c>
      <c r="K316" s="2">
        <v>0.88</v>
      </c>
      <c r="L316" s="2">
        <v>9</v>
      </c>
      <c r="M316" s="2">
        <v>4</v>
      </c>
      <c r="N316" s="2">
        <v>10.9</v>
      </c>
      <c r="O316" s="2">
        <v>11.16</v>
      </c>
      <c r="P316" s="2">
        <v>0</v>
      </c>
      <c r="Q316" s="3">
        <v>0.26351000000000002</v>
      </c>
      <c r="R316" s="3">
        <v>0.14715</v>
      </c>
      <c r="S316" s="3">
        <v>0.2515</v>
      </c>
      <c r="T316" s="3">
        <v>0.33783999999999997</v>
      </c>
      <c r="U316" s="2">
        <f t="shared" si="20"/>
        <v>1289.3599999999999</v>
      </c>
      <c r="V316" s="2">
        <f t="shared" si="21"/>
        <v>339.76</v>
      </c>
      <c r="W316" s="2">
        <f t="shared" si="22"/>
        <v>189.73</v>
      </c>
      <c r="X316" s="2">
        <f t="shared" si="23"/>
        <v>324.27</v>
      </c>
      <c r="Y316" s="2">
        <f t="shared" si="24"/>
        <v>435.6</v>
      </c>
    </row>
    <row r="317" spans="1:25">
      <c r="A317">
        <v>46813</v>
      </c>
      <c r="B317" t="s">
        <v>384</v>
      </c>
      <c r="C317" t="s">
        <v>111</v>
      </c>
      <c r="D317" s="2">
        <v>2051.06</v>
      </c>
      <c r="E317" s="2">
        <v>121</v>
      </c>
      <c r="F317" s="2">
        <v>67.47</v>
      </c>
      <c r="G317" s="2">
        <v>0</v>
      </c>
      <c r="H317" s="2">
        <v>46.8</v>
      </c>
      <c r="I317" s="2">
        <v>165.82</v>
      </c>
      <c r="J317" s="2">
        <v>24.53</v>
      </c>
      <c r="K317" s="2">
        <v>0</v>
      </c>
      <c r="L317" s="2">
        <v>21.75</v>
      </c>
      <c r="M317" s="2">
        <v>16.5</v>
      </c>
      <c r="N317" s="2">
        <v>3.23</v>
      </c>
      <c r="O317" s="2">
        <v>0.69</v>
      </c>
      <c r="P317" s="2">
        <v>1</v>
      </c>
      <c r="Q317" s="3">
        <v>0.26963999999999999</v>
      </c>
      <c r="R317" s="3">
        <v>0.14732000000000001</v>
      </c>
      <c r="S317" s="3">
        <v>0.25982</v>
      </c>
      <c r="T317" s="3">
        <v>0.32321</v>
      </c>
      <c r="U317" s="2">
        <f t="shared" si="20"/>
        <v>1997.08</v>
      </c>
      <c r="V317" s="2">
        <f t="shared" si="21"/>
        <v>538.49</v>
      </c>
      <c r="W317" s="2">
        <f t="shared" si="22"/>
        <v>294.20999999999998</v>
      </c>
      <c r="X317" s="2">
        <f t="shared" si="23"/>
        <v>518.88</v>
      </c>
      <c r="Y317" s="2">
        <f t="shared" si="24"/>
        <v>645.48</v>
      </c>
    </row>
    <row r="318" spans="1:25">
      <c r="A318">
        <v>46821</v>
      </c>
      <c r="B318" t="s">
        <v>385</v>
      </c>
      <c r="C318" t="s">
        <v>111</v>
      </c>
      <c r="D318" s="2">
        <v>2315.44</v>
      </c>
      <c r="E318" s="2">
        <v>167</v>
      </c>
      <c r="F318" s="2">
        <v>71</v>
      </c>
      <c r="G318" s="2">
        <v>0</v>
      </c>
      <c r="H318" s="2">
        <v>56.5</v>
      </c>
      <c r="I318" s="2">
        <v>181.75</v>
      </c>
      <c r="J318" s="2">
        <v>25</v>
      </c>
      <c r="K318" s="2">
        <v>1</v>
      </c>
      <c r="L318" s="2">
        <v>16.37</v>
      </c>
      <c r="M318" s="2">
        <v>28.87</v>
      </c>
      <c r="N318" s="2">
        <v>9.0399999999999991</v>
      </c>
      <c r="O318" s="2">
        <v>23.48</v>
      </c>
      <c r="P318" s="2">
        <v>1</v>
      </c>
      <c r="Q318" s="3">
        <v>0.26462999999999998</v>
      </c>
      <c r="R318" s="3">
        <v>0.14157</v>
      </c>
      <c r="S318" s="3">
        <v>0.24138999999999999</v>
      </c>
      <c r="T318" s="3">
        <v>0.35241</v>
      </c>
      <c r="U318" s="2">
        <f t="shared" si="20"/>
        <v>2258.64</v>
      </c>
      <c r="V318" s="2">
        <f t="shared" si="21"/>
        <v>597.70000000000005</v>
      </c>
      <c r="W318" s="2">
        <f t="shared" si="22"/>
        <v>319.76</v>
      </c>
      <c r="X318" s="2">
        <f t="shared" si="23"/>
        <v>545.21</v>
      </c>
      <c r="Y318" s="2">
        <f t="shared" si="24"/>
        <v>795.97</v>
      </c>
    </row>
    <row r="319" spans="1:25">
      <c r="A319">
        <v>46847</v>
      </c>
      <c r="B319" t="s">
        <v>386</v>
      </c>
      <c r="C319" t="s">
        <v>123</v>
      </c>
      <c r="D319" s="2">
        <v>1694.76</v>
      </c>
      <c r="E319" s="2">
        <v>123.26</v>
      </c>
      <c r="F319" s="2">
        <v>51.38</v>
      </c>
      <c r="G319" s="2">
        <v>0</v>
      </c>
      <c r="H319" s="2">
        <v>34</v>
      </c>
      <c r="I319" s="2">
        <v>128</v>
      </c>
      <c r="J319" s="2">
        <v>15</v>
      </c>
      <c r="K319" s="2">
        <v>0</v>
      </c>
      <c r="L319" s="2">
        <v>14</v>
      </c>
      <c r="M319" s="2">
        <v>6</v>
      </c>
      <c r="N319" s="2">
        <v>23.06</v>
      </c>
      <c r="O319" s="2">
        <v>44.97</v>
      </c>
      <c r="P319" s="2">
        <v>1</v>
      </c>
      <c r="Q319" s="3">
        <v>0.25401000000000001</v>
      </c>
      <c r="R319" s="3">
        <v>0.16954</v>
      </c>
      <c r="S319" s="3">
        <v>0.24229000000000001</v>
      </c>
      <c r="T319" s="3">
        <v>0.33416000000000001</v>
      </c>
      <c r="U319" s="2">
        <f t="shared" si="20"/>
        <v>1653.66</v>
      </c>
      <c r="V319" s="2">
        <f t="shared" si="21"/>
        <v>420.05</v>
      </c>
      <c r="W319" s="2">
        <f t="shared" si="22"/>
        <v>280.36</v>
      </c>
      <c r="X319" s="2">
        <f t="shared" si="23"/>
        <v>400.67</v>
      </c>
      <c r="Y319" s="2">
        <f t="shared" si="24"/>
        <v>552.59</v>
      </c>
    </row>
    <row r="320" spans="1:25">
      <c r="A320">
        <v>46854</v>
      </c>
      <c r="B320" t="s">
        <v>387</v>
      </c>
      <c r="C320" t="s">
        <v>123</v>
      </c>
      <c r="D320" s="2">
        <v>889.71</v>
      </c>
      <c r="E320" s="2">
        <v>57</v>
      </c>
      <c r="F320" s="2">
        <v>33</v>
      </c>
      <c r="G320" s="2">
        <v>0</v>
      </c>
      <c r="H320" s="2">
        <v>24</v>
      </c>
      <c r="I320" s="2">
        <v>95</v>
      </c>
      <c r="J320" s="2">
        <v>10</v>
      </c>
      <c r="K320" s="2">
        <v>0</v>
      </c>
      <c r="L320" s="2">
        <v>7</v>
      </c>
      <c r="M320" s="2">
        <v>10</v>
      </c>
      <c r="N320" s="2">
        <v>3.15</v>
      </c>
      <c r="O320" s="2">
        <v>15.68</v>
      </c>
      <c r="P320" s="2">
        <v>1</v>
      </c>
      <c r="Q320" s="3">
        <v>0.26473999999999998</v>
      </c>
      <c r="R320" s="3">
        <v>0.14577000000000001</v>
      </c>
      <c r="S320" s="3">
        <v>0.21221999999999999</v>
      </c>
      <c r="T320" s="3">
        <v>0.37728</v>
      </c>
      <c r="U320" s="2">
        <f t="shared" si="20"/>
        <v>863.31</v>
      </c>
      <c r="V320" s="2">
        <f t="shared" si="21"/>
        <v>228.55</v>
      </c>
      <c r="W320" s="2">
        <f t="shared" si="22"/>
        <v>125.84</v>
      </c>
      <c r="X320" s="2">
        <f t="shared" si="23"/>
        <v>183.21</v>
      </c>
      <c r="Y320" s="2">
        <f t="shared" si="24"/>
        <v>325.70999999999998</v>
      </c>
    </row>
    <row r="321" spans="1:25">
      <c r="A321">
        <v>46862</v>
      </c>
      <c r="B321" t="s">
        <v>388</v>
      </c>
      <c r="C321" t="s">
        <v>123</v>
      </c>
      <c r="D321" s="2">
        <v>1622.83</v>
      </c>
      <c r="E321" s="2">
        <v>124.58</v>
      </c>
      <c r="F321" s="2">
        <v>52.94</v>
      </c>
      <c r="G321" s="2">
        <v>0</v>
      </c>
      <c r="H321" s="2">
        <v>35</v>
      </c>
      <c r="I321" s="2">
        <v>114.5</v>
      </c>
      <c r="J321" s="2">
        <v>10</v>
      </c>
      <c r="K321" s="2">
        <v>1</v>
      </c>
      <c r="L321" s="2">
        <v>8</v>
      </c>
      <c r="M321" s="2">
        <v>10</v>
      </c>
      <c r="N321" s="2">
        <v>15.8</v>
      </c>
      <c r="O321" s="2">
        <v>24.68</v>
      </c>
      <c r="P321" s="2">
        <v>0</v>
      </c>
      <c r="Q321" s="3">
        <v>0.29330000000000001</v>
      </c>
      <c r="R321" s="3">
        <v>0.14724999999999999</v>
      </c>
      <c r="S321" s="3">
        <v>0.23597000000000001</v>
      </c>
      <c r="T321" s="3">
        <v>0.32347999999999999</v>
      </c>
      <c r="U321" s="2">
        <f t="shared" si="20"/>
        <v>1580.48</v>
      </c>
      <c r="V321" s="2">
        <f t="shared" si="21"/>
        <v>463.55</v>
      </c>
      <c r="W321" s="2">
        <f t="shared" si="22"/>
        <v>232.73</v>
      </c>
      <c r="X321" s="2">
        <f t="shared" si="23"/>
        <v>372.95</v>
      </c>
      <c r="Y321" s="2">
        <f t="shared" si="24"/>
        <v>511.25</v>
      </c>
    </row>
    <row r="322" spans="1:25">
      <c r="A322">
        <v>46870</v>
      </c>
      <c r="B322" t="s">
        <v>389</v>
      </c>
      <c r="C322" t="s">
        <v>123</v>
      </c>
      <c r="D322" s="2">
        <v>1962.74</v>
      </c>
      <c r="E322" s="2">
        <v>178</v>
      </c>
      <c r="F322" s="2">
        <v>31.54</v>
      </c>
      <c r="G322" s="2">
        <v>0</v>
      </c>
      <c r="H322" s="2">
        <v>38</v>
      </c>
      <c r="I322" s="2">
        <v>108.8</v>
      </c>
      <c r="J322" s="2">
        <v>32</v>
      </c>
      <c r="K322" s="2">
        <v>0</v>
      </c>
      <c r="L322" s="2">
        <v>19</v>
      </c>
      <c r="M322" s="2">
        <v>13</v>
      </c>
      <c r="N322" s="2">
        <v>26.59</v>
      </c>
      <c r="O322" s="2">
        <v>27.76</v>
      </c>
      <c r="P322" s="2">
        <v>2</v>
      </c>
      <c r="Q322" s="3">
        <v>0.29743000000000003</v>
      </c>
      <c r="R322" s="3">
        <v>0.14702000000000001</v>
      </c>
      <c r="S322" s="3">
        <v>0.246</v>
      </c>
      <c r="T322" s="3">
        <v>0.30956</v>
      </c>
      <c r="U322" s="2">
        <f t="shared" si="20"/>
        <v>1937.51</v>
      </c>
      <c r="V322" s="2">
        <f t="shared" si="21"/>
        <v>576.27</v>
      </c>
      <c r="W322" s="2">
        <f t="shared" si="22"/>
        <v>284.85000000000002</v>
      </c>
      <c r="X322" s="2">
        <f t="shared" si="23"/>
        <v>476.63</v>
      </c>
      <c r="Y322" s="2">
        <f t="shared" si="24"/>
        <v>599.78</v>
      </c>
    </row>
    <row r="323" spans="1:25">
      <c r="A323">
        <v>46888</v>
      </c>
      <c r="B323" t="s">
        <v>390</v>
      </c>
      <c r="C323" t="s">
        <v>123</v>
      </c>
      <c r="D323" s="2">
        <v>1399.94</v>
      </c>
      <c r="E323" s="2">
        <v>94</v>
      </c>
      <c r="F323" s="2">
        <v>26.34</v>
      </c>
      <c r="G323" s="2">
        <v>0</v>
      </c>
      <c r="H323" s="2">
        <v>26</v>
      </c>
      <c r="I323" s="2">
        <v>104.7</v>
      </c>
      <c r="J323" s="2">
        <v>9</v>
      </c>
      <c r="K323" s="2">
        <v>1</v>
      </c>
      <c r="L323" s="2">
        <v>5</v>
      </c>
      <c r="M323" s="2">
        <v>7</v>
      </c>
      <c r="N323" s="2">
        <v>35.39</v>
      </c>
      <c r="O323" s="2">
        <v>12.57</v>
      </c>
      <c r="P323" s="2">
        <v>0</v>
      </c>
      <c r="Q323" s="3">
        <v>0.29187999999999997</v>
      </c>
      <c r="R323" s="3">
        <v>0.16607</v>
      </c>
      <c r="S323" s="3">
        <v>0.24227000000000001</v>
      </c>
      <c r="T323" s="3">
        <v>0.29977999999999999</v>
      </c>
      <c r="U323" s="2">
        <f t="shared" si="20"/>
        <v>1378.87</v>
      </c>
      <c r="V323" s="2">
        <f t="shared" si="21"/>
        <v>402.46</v>
      </c>
      <c r="W323" s="2">
        <f t="shared" si="22"/>
        <v>228.99</v>
      </c>
      <c r="X323" s="2">
        <f t="shared" si="23"/>
        <v>334.06</v>
      </c>
      <c r="Y323" s="2">
        <f t="shared" si="24"/>
        <v>413.36</v>
      </c>
    </row>
    <row r="324" spans="1:25">
      <c r="A324">
        <v>46896</v>
      </c>
      <c r="B324" t="s">
        <v>391</v>
      </c>
      <c r="C324" t="s">
        <v>123</v>
      </c>
      <c r="D324" s="2">
        <v>10648.32</v>
      </c>
      <c r="E324" s="2">
        <v>727.52</v>
      </c>
      <c r="F324" s="2">
        <v>87.81</v>
      </c>
      <c r="G324" s="2">
        <v>0</v>
      </c>
      <c r="H324" s="2">
        <v>198</v>
      </c>
      <c r="I324" s="2">
        <v>561.51</v>
      </c>
      <c r="J324" s="2">
        <v>117.87</v>
      </c>
      <c r="K324" s="2">
        <v>3</v>
      </c>
      <c r="L324" s="2">
        <v>57.47</v>
      </c>
      <c r="M324" s="2">
        <v>93.52</v>
      </c>
      <c r="N324" s="2">
        <v>11.89</v>
      </c>
      <c r="O324" s="2">
        <v>114.09</v>
      </c>
      <c r="P324" s="2">
        <v>4</v>
      </c>
      <c r="Q324" s="3">
        <v>0.28666999999999998</v>
      </c>
      <c r="R324" s="3">
        <v>0.15611</v>
      </c>
      <c r="S324" s="3">
        <v>0.2379</v>
      </c>
      <c r="T324" s="3">
        <v>0.31931999999999999</v>
      </c>
      <c r="U324" s="2">
        <f t="shared" si="20"/>
        <v>10578.07</v>
      </c>
      <c r="V324" s="2">
        <f t="shared" si="21"/>
        <v>3032.42</v>
      </c>
      <c r="W324" s="2">
        <f t="shared" si="22"/>
        <v>1651.34</v>
      </c>
      <c r="X324" s="2">
        <f t="shared" si="23"/>
        <v>2516.52</v>
      </c>
      <c r="Y324" s="2">
        <f t="shared" si="24"/>
        <v>3377.79</v>
      </c>
    </row>
    <row r="325" spans="1:25">
      <c r="A325">
        <v>46904</v>
      </c>
      <c r="B325" t="s">
        <v>392</v>
      </c>
      <c r="C325" t="s">
        <v>123</v>
      </c>
      <c r="D325" s="2">
        <v>668.5</v>
      </c>
      <c r="E325" s="2">
        <v>50</v>
      </c>
      <c r="F325" s="2">
        <v>19.62</v>
      </c>
      <c r="G325" s="2">
        <v>0</v>
      </c>
      <c r="H325" s="2">
        <v>8</v>
      </c>
      <c r="I325" s="2">
        <v>48.9</v>
      </c>
      <c r="J325" s="2">
        <v>6.25</v>
      </c>
      <c r="K325" s="2">
        <v>0</v>
      </c>
      <c r="L325" s="2">
        <v>8</v>
      </c>
      <c r="M325" s="2">
        <v>4</v>
      </c>
      <c r="N325" s="2">
        <v>0.95</v>
      </c>
      <c r="O325" s="2">
        <v>0.57999999999999996</v>
      </c>
      <c r="P325" s="2">
        <v>0</v>
      </c>
      <c r="Q325" s="3">
        <v>0.27535999999999999</v>
      </c>
      <c r="R325" s="3">
        <v>0.16231999999999999</v>
      </c>
      <c r="S325" s="3">
        <v>0.25507000000000002</v>
      </c>
      <c r="T325" s="3">
        <v>0.30725000000000002</v>
      </c>
      <c r="U325" s="2">
        <f t="shared" si="20"/>
        <v>652.79999999999995</v>
      </c>
      <c r="V325" s="2">
        <f t="shared" si="21"/>
        <v>179.76</v>
      </c>
      <c r="W325" s="2">
        <f t="shared" si="22"/>
        <v>105.96</v>
      </c>
      <c r="X325" s="2">
        <f t="shared" si="23"/>
        <v>166.51</v>
      </c>
      <c r="Y325" s="2">
        <f t="shared" si="24"/>
        <v>200.57</v>
      </c>
    </row>
    <row r="326" spans="1:25">
      <c r="A326">
        <v>46920</v>
      </c>
      <c r="B326" t="s">
        <v>393</v>
      </c>
      <c r="C326" t="s">
        <v>224</v>
      </c>
      <c r="D326" s="2">
        <v>2560.9699999999998</v>
      </c>
      <c r="E326" s="2">
        <v>167</v>
      </c>
      <c r="F326" s="2">
        <v>34.520000000000003</v>
      </c>
      <c r="G326" s="2">
        <v>0</v>
      </c>
      <c r="H326" s="2">
        <v>72.599999999999994</v>
      </c>
      <c r="I326" s="2">
        <v>248.59</v>
      </c>
      <c r="J326" s="2">
        <v>22</v>
      </c>
      <c r="K326" s="2">
        <v>2</v>
      </c>
      <c r="L326" s="2">
        <v>14</v>
      </c>
      <c r="M326" s="2">
        <v>17.190000000000001</v>
      </c>
      <c r="N326" s="2">
        <v>31.68</v>
      </c>
      <c r="O326" s="2">
        <v>55.95</v>
      </c>
      <c r="P326" s="2">
        <v>0</v>
      </c>
      <c r="Q326" s="3">
        <v>0.27838000000000002</v>
      </c>
      <c r="R326" s="3">
        <v>0.15595999999999999</v>
      </c>
      <c r="S326" s="3">
        <v>0.23716999999999999</v>
      </c>
      <c r="T326" s="3">
        <v>0.32847999999999999</v>
      </c>
      <c r="U326" s="2">
        <f t="shared" si="20"/>
        <v>2533.35</v>
      </c>
      <c r="V326" s="2">
        <f t="shared" si="21"/>
        <v>705.23</v>
      </c>
      <c r="W326" s="2">
        <f t="shared" si="22"/>
        <v>395.1</v>
      </c>
      <c r="X326" s="2">
        <f t="shared" si="23"/>
        <v>600.83000000000004</v>
      </c>
      <c r="Y326" s="2">
        <f t="shared" si="24"/>
        <v>832.15</v>
      </c>
    </row>
    <row r="327" spans="1:25">
      <c r="A327">
        <v>46946</v>
      </c>
      <c r="B327" t="s">
        <v>394</v>
      </c>
      <c r="C327" t="s">
        <v>29</v>
      </c>
      <c r="D327" s="2">
        <v>3622.88</v>
      </c>
      <c r="E327" s="2">
        <v>248.13</v>
      </c>
      <c r="F327" s="2">
        <v>56.16</v>
      </c>
      <c r="G327" s="2">
        <v>0</v>
      </c>
      <c r="H327" s="2">
        <v>46.3</v>
      </c>
      <c r="I327" s="2">
        <v>194.35</v>
      </c>
      <c r="J327" s="2">
        <v>25.2</v>
      </c>
      <c r="K327" s="2">
        <v>5</v>
      </c>
      <c r="L327" s="2">
        <v>39</v>
      </c>
      <c r="M327" s="2">
        <v>18</v>
      </c>
      <c r="N327" s="2">
        <v>66.510000000000005</v>
      </c>
      <c r="O327" s="2">
        <v>52.84</v>
      </c>
      <c r="P327" s="2">
        <v>3</v>
      </c>
      <c r="Q327" s="3">
        <v>0.32135999999999998</v>
      </c>
      <c r="R327" s="3">
        <v>0.16517000000000001</v>
      </c>
      <c r="S327" s="3">
        <v>0.23211000000000001</v>
      </c>
      <c r="T327" s="3">
        <v>0.28137000000000001</v>
      </c>
      <c r="U327" s="2">
        <f t="shared" si="20"/>
        <v>3577.95</v>
      </c>
      <c r="V327" s="2">
        <f t="shared" si="21"/>
        <v>1149.81</v>
      </c>
      <c r="W327" s="2">
        <f t="shared" si="22"/>
        <v>590.97</v>
      </c>
      <c r="X327" s="2">
        <f t="shared" si="23"/>
        <v>830.48</v>
      </c>
      <c r="Y327" s="2">
        <f t="shared" si="24"/>
        <v>1006.73</v>
      </c>
    </row>
    <row r="328" spans="1:25">
      <c r="A328">
        <v>46953</v>
      </c>
      <c r="B328" t="s">
        <v>395</v>
      </c>
      <c r="C328" t="s">
        <v>29</v>
      </c>
      <c r="D328" s="2">
        <v>3149.68</v>
      </c>
      <c r="E328" s="2">
        <v>222.2</v>
      </c>
      <c r="F328" s="2">
        <v>70.47</v>
      </c>
      <c r="G328" s="2">
        <v>0</v>
      </c>
      <c r="H328" s="2">
        <v>49.4</v>
      </c>
      <c r="I328" s="2">
        <v>197.22</v>
      </c>
      <c r="J328" s="2">
        <v>25.6</v>
      </c>
      <c r="K328" s="2">
        <v>2</v>
      </c>
      <c r="L328" s="2">
        <v>33</v>
      </c>
      <c r="M328" s="2">
        <v>19</v>
      </c>
      <c r="N328" s="2">
        <v>10.56</v>
      </c>
      <c r="O328" s="2">
        <v>31.31</v>
      </c>
      <c r="P328" s="2">
        <v>3</v>
      </c>
      <c r="Q328" s="3">
        <v>0.30543999999999999</v>
      </c>
      <c r="R328" s="3">
        <v>0.16803999999999999</v>
      </c>
      <c r="S328" s="3">
        <v>0.23072000000000001</v>
      </c>
      <c r="T328" s="3">
        <v>0.29580000000000001</v>
      </c>
      <c r="U328" s="2">
        <f t="shared" si="20"/>
        <v>3093.3</v>
      </c>
      <c r="V328" s="2">
        <f t="shared" si="21"/>
        <v>944.82</v>
      </c>
      <c r="W328" s="2">
        <f t="shared" si="22"/>
        <v>519.79999999999995</v>
      </c>
      <c r="X328" s="2">
        <f t="shared" si="23"/>
        <v>713.69</v>
      </c>
      <c r="Y328" s="2">
        <f t="shared" si="24"/>
        <v>915</v>
      </c>
    </row>
    <row r="329" spans="1:25">
      <c r="A329">
        <v>46961</v>
      </c>
      <c r="B329" t="s">
        <v>396</v>
      </c>
      <c r="C329" t="s">
        <v>29</v>
      </c>
      <c r="D329" s="2">
        <v>7200.45</v>
      </c>
      <c r="E329" s="2">
        <v>441.86</v>
      </c>
      <c r="F329" s="2">
        <v>67.03</v>
      </c>
      <c r="G329" s="2">
        <v>0</v>
      </c>
      <c r="H329" s="2">
        <v>124.8</v>
      </c>
      <c r="I329" s="2">
        <v>731.66</v>
      </c>
      <c r="J329" s="2">
        <v>42.2</v>
      </c>
      <c r="K329" s="2">
        <v>5</v>
      </c>
      <c r="L329" s="2">
        <v>35</v>
      </c>
      <c r="M329" s="2">
        <v>70</v>
      </c>
      <c r="N329" s="2">
        <v>18</v>
      </c>
      <c r="O329" s="2">
        <v>91.76</v>
      </c>
      <c r="P329" s="2">
        <v>0</v>
      </c>
      <c r="Q329" s="3">
        <v>0.28099000000000002</v>
      </c>
      <c r="R329" s="3">
        <v>0.14776</v>
      </c>
      <c r="S329" s="3">
        <v>0.23952999999999999</v>
      </c>
      <c r="T329" s="3">
        <v>0.33172000000000001</v>
      </c>
      <c r="U329" s="2">
        <f t="shared" si="20"/>
        <v>7146.83</v>
      </c>
      <c r="V329" s="2">
        <f t="shared" si="21"/>
        <v>2008.19</v>
      </c>
      <c r="W329" s="2">
        <f t="shared" si="22"/>
        <v>1056.02</v>
      </c>
      <c r="X329" s="2">
        <f t="shared" si="23"/>
        <v>1711.88</v>
      </c>
      <c r="Y329" s="2">
        <f t="shared" si="24"/>
        <v>2370.75</v>
      </c>
    </row>
    <row r="330" spans="1:25">
      <c r="A330">
        <v>46979</v>
      </c>
      <c r="B330" t="s">
        <v>397</v>
      </c>
      <c r="C330" t="s">
        <v>29</v>
      </c>
      <c r="D330" s="2">
        <v>6958.37</v>
      </c>
      <c r="E330" s="2">
        <v>535.73</v>
      </c>
      <c r="F330" s="2">
        <v>247.64</v>
      </c>
      <c r="G330" s="2">
        <v>2</v>
      </c>
      <c r="H330" s="2">
        <v>217.82</v>
      </c>
      <c r="I330" s="2">
        <v>547.52</v>
      </c>
      <c r="J330" s="2">
        <v>131.6</v>
      </c>
      <c r="K330" s="2">
        <v>19.79</v>
      </c>
      <c r="L330" s="2">
        <v>71.8</v>
      </c>
      <c r="M330" s="2">
        <v>60</v>
      </c>
      <c r="N330" s="2">
        <v>6.73</v>
      </c>
      <c r="O330" s="2">
        <v>52.35</v>
      </c>
      <c r="P330" s="2">
        <v>0</v>
      </c>
      <c r="Q330" s="3">
        <v>0.27618999999999999</v>
      </c>
      <c r="R330" s="3">
        <v>0.15565000000000001</v>
      </c>
      <c r="S330" s="3">
        <v>0.23613000000000001</v>
      </c>
      <c r="T330" s="3">
        <v>0.33202999999999999</v>
      </c>
      <c r="U330" s="2">
        <f t="shared" si="20"/>
        <v>6760.66</v>
      </c>
      <c r="V330" s="2">
        <f t="shared" si="21"/>
        <v>1867.23</v>
      </c>
      <c r="W330" s="2">
        <f t="shared" si="22"/>
        <v>1052.3</v>
      </c>
      <c r="X330" s="2">
        <f t="shared" si="23"/>
        <v>1596.39</v>
      </c>
      <c r="Y330" s="2">
        <f t="shared" si="24"/>
        <v>2244.7399999999998</v>
      </c>
    </row>
    <row r="331" spans="1:25">
      <c r="A331">
        <v>46995</v>
      </c>
      <c r="B331" t="s">
        <v>398</v>
      </c>
      <c r="C331" t="s">
        <v>29</v>
      </c>
      <c r="D331" s="2">
        <v>4124.2700000000004</v>
      </c>
      <c r="E331" s="2">
        <v>312</v>
      </c>
      <c r="F331" s="2">
        <v>48.02</v>
      </c>
      <c r="G331" s="2">
        <v>0</v>
      </c>
      <c r="H331" s="2">
        <v>66</v>
      </c>
      <c r="I331" s="2">
        <v>242.75</v>
      </c>
      <c r="J331" s="2">
        <v>20.51</v>
      </c>
      <c r="K331" s="2">
        <v>3</v>
      </c>
      <c r="L331" s="2">
        <v>20</v>
      </c>
      <c r="M331" s="2">
        <v>44.98</v>
      </c>
      <c r="N331" s="2">
        <v>0.67</v>
      </c>
      <c r="O331" s="2">
        <v>2.29</v>
      </c>
      <c r="P331" s="2">
        <v>0</v>
      </c>
      <c r="Q331" s="3">
        <v>0.32127</v>
      </c>
      <c r="R331" s="3">
        <v>0.16088</v>
      </c>
      <c r="S331" s="3">
        <v>0.23352999999999999</v>
      </c>
      <c r="T331" s="3">
        <v>0.28431000000000001</v>
      </c>
      <c r="U331" s="2">
        <f t="shared" si="20"/>
        <v>4085.85</v>
      </c>
      <c r="V331" s="2">
        <f t="shared" si="21"/>
        <v>1312.66</v>
      </c>
      <c r="W331" s="2">
        <f t="shared" si="22"/>
        <v>657.33</v>
      </c>
      <c r="X331" s="2">
        <f t="shared" si="23"/>
        <v>954.17</v>
      </c>
      <c r="Y331" s="2">
        <f t="shared" si="24"/>
        <v>1161.6500000000001</v>
      </c>
    </row>
    <row r="332" spans="1:25">
      <c r="A332">
        <v>47001</v>
      </c>
      <c r="B332" t="s">
        <v>399</v>
      </c>
      <c r="C332" t="s">
        <v>29</v>
      </c>
      <c r="D332" s="2">
        <v>6825.36</v>
      </c>
      <c r="E332" s="2">
        <v>444.69</v>
      </c>
      <c r="F332" s="2">
        <v>143.86000000000001</v>
      </c>
      <c r="G332" s="2">
        <v>0</v>
      </c>
      <c r="H332" s="2">
        <v>208.6</v>
      </c>
      <c r="I332" s="2">
        <v>581.29</v>
      </c>
      <c r="J332" s="2">
        <v>60.4</v>
      </c>
      <c r="K332" s="2">
        <v>5</v>
      </c>
      <c r="L332" s="2">
        <v>14</v>
      </c>
      <c r="M332" s="2">
        <v>51.57</v>
      </c>
      <c r="N332" s="2">
        <v>22.85</v>
      </c>
      <c r="O332" s="2">
        <v>38.56</v>
      </c>
      <c r="P332" s="2">
        <v>33</v>
      </c>
      <c r="Q332" s="3">
        <v>0.28908</v>
      </c>
      <c r="R332" s="3">
        <v>0.14960000000000001</v>
      </c>
      <c r="S332" s="3">
        <v>0.24590999999999999</v>
      </c>
      <c r="T332" s="3">
        <v>0.31541000000000002</v>
      </c>
      <c r="U332" s="2">
        <f t="shared" si="20"/>
        <v>6710.27</v>
      </c>
      <c r="V332" s="2">
        <f t="shared" si="21"/>
        <v>1939.8</v>
      </c>
      <c r="W332" s="2">
        <f t="shared" si="22"/>
        <v>1003.86</v>
      </c>
      <c r="X332" s="2">
        <f t="shared" si="23"/>
        <v>1650.12</v>
      </c>
      <c r="Y332" s="2">
        <f t="shared" si="24"/>
        <v>2116.4899999999998</v>
      </c>
    </row>
    <row r="333" spans="1:25">
      <c r="A333">
        <v>47019</v>
      </c>
      <c r="B333" t="s">
        <v>400</v>
      </c>
      <c r="C333" t="s">
        <v>29</v>
      </c>
      <c r="D333" s="2">
        <v>15090.64</v>
      </c>
      <c r="E333" s="2">
        <v>1145.1500000000001</v>
      </c>
      <c r="F333" s="2">
        <v>194.88</v>
      </c>
      <c r="G333" s="2">
        <v>0</v>
      </c>
      <c r="H333" s="2">
        <v>386</v>
      </c>
      <c r="I333" s="2">
        <v>856.02</v>
      </c>
      <c r="J333" s="2">
        <v>86.37</v>
      </c>
      <c r="K333" s="2">
        <v>13</v>
      </c>
      <c r="L333" s="2">
        <v>69.3</v>
      </c>
      <c r="M333" s="2">
        <v>112</v>
      </c>
      <c r="N333" s="2">
        <v>0.57999999999999996</v>
      </c>
      <c r="O333" s="2">
        <v>107.54</v>
      </c>
      <c r="P333" s="2">
        <v>11</v>
      </c>
      <c r="Q333" s="3">
        <v>0.30936000000000002</v>
      </c>
      <c r="R333" s="3">
        <v>0.15365999999999999</v>
      </c>
      <c r="S333" s="3">
        <v>0.23418</v>
      </c>
      <c r="T333" s="3">
        <v>0.30279</v>
      </c>
      <c r="U333" s="2">
        <f t="shared" si="20"/>
        <v>14934.74</v>
      </c>
      <c r="V333" s="2">
        <f t="shared" si="21"/>
        <v>4620.21</v>
      </c>
      <c r="W333" s="2">
        <f t="shared" si="22"/>
        <v>2294.87</v>
      </c>
      <c r="X333" s="2">
        <f t="shared" si="23"/>
        <v>3497.42</v>
      </c>
      <c r="Y333" s="2">
        <f t="shared" si="24"/>
        <v>4522.09</v>
      </c>
    </row>
    <row r="334" spans="1:25">
      <c r="A334">
        <v>47027</v>
      </c>
      <c r="B334" t="s">
        <v>401</v>
      </c>
      <c r="C334" t="s">
        <v>29</v>
      </c>
      <c r="D334" s="2">
        <v>13594.79</v>
      </c>
      <c r="E334" s="2">
        <v>930</v>
      </c>
      <c r="F334" s="2">
        <v>78.930000000000007</v>
      </c>
      <c r="G334" s="2">
        <v>0</v>
      </c>
      <c r="H334" s="2">
        <v>196</v>
      </c>
      <c r="I334" s="2">
        <v>609.96</v>
      </c>
      <c r="J334" s="2">
        <v>63.15</v>
      </c>
      <c r="K334" s="2">
        <v>8.8000000000000007</v>
      </c>
      <c r="L334" s="2">
        <v>68</v>
      </c>
      <c r="M334" s="2">
        <v>170.08</v>
      </c>
      <c r="N334" s="2">
        <v>0.99</v>
      </c>
      <c r="O334" s="2">
        <v>81.59</v>
      </c>
      <c r="P334" s="2">
        <v>0</v>
      </c>
      <c r="Q334" s="3">
        <v>0.29537000000000002</v>
      </c>
      <c r="R334" s="3">
        <v>0.16289999999999999</v>
      </c>
      <c r="S334" s="3">
        <v>0.23322000000000001</v>
      </c>
      <c r="T334" s="3">
        <v>0.30851000000000001</v>
      </c>
      <c r="U334" s="2">
        <f t="shared" si="20"/>
        <v>13531.65</v>
      </c>
      <c r="V334" s="2">
        <f t="shared" si="21"/>
        <v>3996.84</v>
      </c>
      <c r="W334" s="2">
        <f t="shared" si="22"/>
        <v>2204.31</v>
      </c>
      <c r="X334" s="2">
        <f t="shared" si="23"/>
        <v>3155.85</v>
      </c>
      <c r="Y334" s="2">
        <f t="shared" si="24"/>
        <v>4174.6499999999996</v>
      </c>
    </row>
    <row r="335" spans="1:25">
      <c r="A335">
        <v>47043</v>
      </c>
      <c r="B335" t="s">
        <v>402</v>
      </c>
      <c r="C335" t="s">
        <v>299</v>
      </c>
      <c r="D335" s="2">
        <v>1382.98</v>
      </c>
      <c r="E335" s="2">
        <v>102</v>
      </c>
      <c r="F335" s="2">
        <v>27.11</v>
      </c>
      <c r="G335" s="2">
        <v>0</v>
      </c>
      <c r="H335" s="2">
        <v>39</v>
      </c>
      <c r="I335" s="2">
        <v>82</v>
      </c>
      <c r="J335" s="2">
        <v>7.4</v>
      </c>
      <c r="K335" s="2">
        <v>0</v>
      </c>
      <c r="L335" s="2">
        <v>9</v>
      </c>
      <c r="M335" s="2">
        <v>4</v>
      </c>
      <c r="N335" s="2">
        <v>6.88</v>
      </c>
      <c r="O335" s="2">
        <v>9.65</v>
      </c>
      <c r="P335" s="2">
        <v>0</v>
      </c>
      <c r="Q335" s="3">
        <v>0.29727999999999999</v>
      </c>
      <c r="R335" s="3">
        <v>0.14976999999999999</v>
      </c>
      <c r="S335" s="3">
        <v>0.23449</v>
      </c>
      <c r="T335" s="3">
        <v>0.31846000000000002</v>
      </c>
      <c r="U335" s="2">
        <f t="shared" ref="U335:U398" si="25">ROUND(D335-(0.8*F335)+(0.2*G335),2)</f>
        <v>1361.29</v>
      </c>
      <c r="V335" s="2">
        <f t="shared" ref="V335:V398" si="26">ROUND(Q335*U335,2)</f>
        <v>404.68</v>
      </c>
      <c r="W335" s="2">
        <f t="shared" ref="W335:W398" si="27">ROUND(R335*U335,2)</f>
        <v>203.88</v>
      </c>
      <c r="X335" s="2">
        <f t="shared" ref="X335:X398" si="28">ROUND(S335*U335,2)</f>
        <v>319.20999999999998</v>
      </c>
      <c r="Y335" s="2">
        <f t="shared" ref="Y335:Y398" si="29">ROUND(T335*U335,2)</f>
        <v>433.52</v>
      </c>
    </row>
    <row r="336" spans="1:25">
      <c r="A336">
        <v>47050</v>
      </c>
      <c r="B336" t="s">
        <v>403</v>
      </c>
      <c r="C336" t="s">
        <v>299</v>
      </c>
      <c r="D336" s="2">
        <v>1278.9100000000001</v>
      </c>
      <c r="E336" s="2">
        <v>98</v>
      </c>
      <c r="F336" s="2">
        <v>49.7</v>
      </c>
      <c r="G336" s="2">
        <v>0</v>
      </c>
      <c r="H336" s="2">
        <v>28</v>
      </c>
      <c r="I336" s="2">
        <v>88.72</v>
      </c>
      <c r="J336" s="2">
        <v>14</v>
      </c>
      <c r="K336" s="2">
        <v>3</v>
      </c>
      <c r="L336" s="2">
        <v>17.5</v>
      </c>
      <c r="M336" s="2">
        <v>13</v>
      </c>
      <c r="N336" s="2">
        <v>11.15</v>
      </c>
      <c r="O336" s="2">
        <v>15.6</v>
      </c>
      <c r="P336" s="2">
        <v>0</v>
      </c>
      <c r="Q336" s="3">
        <v>0.27661000000000002</v>
      </c>
      <c r="R336" s="3">
        <v>0.13053999999999999</v>
      </c>
      <c r="S336" s="3">
        <v>0.23232</v>
      </c>
      <c r="T336" s="3">
        <v>0.36053000000000002</v>
      </c>
      <c r="U336" s="2">
        <f t="shared" si="25"/>
        <v>1239.1500000000001</v>
      </c>
      <c r="V336" s="2">
        <f t="shared" si="26"/>
        <v>342.76</v>
      </c>
      <c r="W336" s="2">
        <f t="shared" si="27"/>
        <v>161.76</v>
      </c>
      <c r="X336" s="2">
        <f t="shared" si="28"/>
        <v>287.88</v>
      </c>
      <c r="Y336" s="2">
        <f t="shared" si="29"/>
        <v>446.75</v>
      </c>
    </row>
    <row r="337" spans="1:25">
      <c r="A337">
        <v>47068</v>
      </c>
      <c r="B337" t="s">
        <v>404</v>
      </c>
      <c r="C337" t="s">
        <v>299</v>
      </c>
      <c r="D337" s="2">
        <v>472.41</v>
      </c>
      <c r="E337" s="2">
        <v>36</v>
      </c>
      <c r="F337" s="2">
        <v>24.06</v>
      </c>
      <c r="G337" s="2">
        <v>0</v>
      </c>
      <c r="H337" s="2">
        <v>16</v>
      </c>
      <c r="I337" s="2">
        <v>59.75</v>
      </c>
      <c r="J337" s="2">
        <v>7</v>
      </c>
      <c r="K337" s="2">
        <v>0</v>
      </c>
      <c r="L337" s="2">
        <v>2</v>
      </c>
      <c r="M337" s="2">
        <v>2</v>
      </c>
      <c r="N337" s="2">
        <v>4.55</v>
      </c>
      <c r="O337" s="2">
        <v>8.93</v>
      </c>
      <c r="P337" s="2">
        <v>0</v>
      </c>
      <c r="Q337" s="3">
        <v>0.29213</v>
      </c>
      <c r="R337" s="3">
        <v>0.17527999999999999</v>
      </c>
      <c r="S337" s="3">
        <v>0.24045</v>
      </c>
      <c r="T337" s="3">
        <v>0.29213</v>
      </c>
      <c r="U337" s="2">
        <f t="shared" si="25"/>
        <v>453.16</v>
      </c>
      <c r="V337" s="2">
        <f t="shared" si="26"/>
        <v>132.38</v>
      </c>
      <c r="W337" s="2">
        <f t="shared" si="27"/>
        <v>79.430000000000007</v>
      </c>
      <c r="X337" s="2">
        <f t="shared" si="28"/>
        <v>108.96</v>
      </c>
      <c r="Y337" s="2">
        <f t="shared" si="29"/>
        <v>132.38</v>
      </c>
    </row>
    <row r="338" spans="1:25">
      <c r="A338">
        <v>47076</v>
      </c>
      <c r="B338" t="s">
        <v>405</v>
      </c>
      <c r="C338" t="s">
        <v>299</v>
      </c>
      <c r="D338" s="2">
        <v>430.48</v>
      </c>
      <c r="E338" s="2">
        <v>17</v>
      </c>
      <c r="F338" s="2">
        <v>9.0299999999999994</v>
      </c>
      <c r="G338" s="2">
        <v>0</v>
      </c>
      <c r="H338" s="2">
        <v>5.5</v>
      </c>
      <c r="I338" s="2">
        <v>26.5</v>
      </c>
      <c r="J338" s="2">
        <v>1</v>
      </c>
      <c r="K338" s="2">
        <v>0</v>
      </c>
      <c r="L338" s="2">
        <v>5</v>
      </c>
      <c r="M338" s="2">
        <v>2</v>
      </c>
      <c r="N338" s="2">
        <v>8.3000000000000007</v>
      </c>
      <c r="O338" s="2">
        <v>4.41</v>
      </c>
      <c r="P338" s="2">
        <v>0</v>
      </c>
      <c r="Q338" s="3">
        <v>0.26834000000000002</v>
      </c>
      <c r="R338" s="3">
        <v>0.13775000000000001</v>
      </c>
      <c r="S338" s="3">
        <v>0.25580999999999998</v>
      </c>
      <c r="T338" s="3">
        <v>0.33810000000000001</v>
      </c>
      <c r="U338" s="2">
        <f t="shared" si="25"/>
        <v>423.26</v>
      </c>
      <c r="V338" s="2">
        <f t="shared" si="26"/>
        <v>113.58</v>
      </c>
      <c r="W338" s="2">
        <f t="shared" si="27"/>
        <v>58.3</v>
      </c>
      <c r="X338" s="2">
        <f t="shared" si="28"/>
        <v>108.27</v>
      </c>
      <c r="Y338" s="2">
        <f t="shared" si="29"/>
        <v>143.1</v>
      </c>
    </row>
    <row r="339" spans="1:25">
      <c r="A339">
        <v>47084</v>
      </c>
      <c r="B339" t="s">
        <v>406</v>
      </c>
      <c r="C339" t="s">
        <v>299</v>
      </c>
      <c r="D339" s="2">
        <v>1395.92</v>
      </c>
      <c r="E339" s="2">
        <v>102</v>
      </c>
      <c r="F339" s="2">
        <v>44.19</v>
      </c>
      <c r="G339" s="2">
        <v>0</v>
      </c>
      <c r="H339" s="2">
        <v>42</v>
      </c>
      <c r="I339" s="2">
        <v>106.35</v>
      </c>
      <c r="J339" s="2">
        <v>21.4</v>
      </c>
      <c r="K339" s="2">
        <v>1</v>
      </c>
      <c r="L339" s="2">
        <v>8.8000000000000007</v>
      </c>
      <c r="M339" s="2">
        <v>9</v>
      </c>
      <c r="N339" s="2">
        <v>13.32</v>
      </c>
      <c r="O339" s="2">
        <v>1.26</v>
      </c>
      <c r="P339" s="2">
        <v>0</v>
      </c>
      <c r="Q339" s="3">
        <v>0.26807999999999998</v>
      </c>
      <c r="R339" s="3">
        <v>0.15559000000000001</v>
      </c>
      <c r="S339" s="3">
        <v>0.24324000000000001</v>
      </c>
      <c r="T339" s="3">
        <v>0.33309</v>
      </c>
      <c r="U339" s="2">
        <f t="shared" si="25"/>
        <v>1360.57</v>
      </c>
      <c r="V339" s="2">
        <f t="shared" si="26"/>
        <v>364.74</v>
      </c>
      <c r="W339" s="2">
        <f t="shared" si="27"/>
        <v>211.69</v>
      </c>
      <c r="X339" s="2">
        <f t="shared" si="28"/>
        <v>330.95</v>
      </c>
      <c r="Y339" s="2">
        <f t="shared" si="29"/>
        <v>453.19</v>
      </c>
    </row>
    <row r="340" spans="1:25">
      <c r="A340">
        <v>47092</v>
      </c>
      <c r="B340" t="s">
        <v>407</v>
      </c>
      <c r="C340" t="s">
        <v>299</v>
      </c>
      <c r="D340" s="2">
        <v>1393.64</v>
      </c>
      <c r="E340" s="2">
        <v>99.5</v>
      </c>
      <c r="F340" s="2">
        <v>80.06</v>
      </c>
      <c r="G340" s="2">
        <v>0</v>
      </c>
      <c r="H340" s="2">
        <v>36</v>
      </c>
      <c r="I340" s="2">
        <v>93.15</v>
      </c>
      <c r="J340" s="2">
        <v>21.34</v>
      </c>
      <c r="K340" s="2">
        <v>0</v>
      </c>
      <c r="L340" s="2">
        <v>8</v>
      </c>
      <c r="M340" s="2">
        <v>11.87</v>
      </c>
      <c r="N340" s="2">
        <v>3.24</v>
      </c>
      <c r="O340" s="2">
        <v>0.57999999999999996</v>
      </c>
      <c r="P340" s="2">
        <v>0</v>
      </c>
      <c r="Q340" s="3">
        <v>0.27581</v>
      </c>
      <c r="R340" s="3">
        <v>0.1477</v>
      </c>
      <c r="S340" s="3">
        <v>0.23361000000000001</v>
      </c>
      <c r="T340" s="3">
        <v>0.34288000000000002</v>
      </c>
      <c r="U340" s="2">
        <f t="shared" si="25"/>
        <v>1329.59</v>
      </c>
      <c r="V340" s="2">
        <f t="shared" si="26"/>
        <v>366.71</v>
      </c>
      <c r="W340" s="2">
        <f t="shared" si="27"/>
        <v>196.38</v>
      </c>
      <c r="X340" s="2">
        <f t="shared" si="28"/>
        <v>310.61</v>
      </c>
      <c r="Y340" s="2">
        <f t="shared" si="29"/>
        <v>455.89</v>
      </c>
    </row>
    <row r="341" spans="1:25">
      <c r="A341">
        <v>47167</v>
      </c>
      <c r="B341" t="s">
        <v>408</v>
      </c>
      <c r="C341" t="s">
        <v>409</v>
      </c>
      <c r="D341" s="2">
        <v>1157.77</v>
      </c>
      <c r="E341" s="2">
        <v>65</v>
      </c>
      <c r="F341" s="2">
        <v>30.88</v>
      </c>
      <c r="G341" s="2">
        <v>1</v>
      </c>
      <c r="H341" s="2">
        <v>22.61</v>
      </c>
      <c r="I341" s="2">
        <v>89.85</v>
      </c>
      <c r="J341" s="2">
        <v>7.5</v>
      </c>
      <c r="K341" s="2">
        <v>0</v>
      </c>
      <c r="L341" s="2">
        <v>6</v>
      </c>
      <c r="M341" s="2">
        <v>5.5</v>
      </c>
      <c r="N341" s="2">
        <v>1.1499999999999999</v>
      </c>
      <c r="O341" s="2">
        <v>8.32</v>
      </c>
      <c r="P341" s="2">
        <v>0</v>
      </c>
      <c r="Q341" s="3">
        <v>0.25</v>
      </c>
      <c r="R341" s="3">
        <v>0.13125000000000001</v>
      </c>
      <c r="S341" s="3">
        <v>0.23929</v>
      </c>
      <c r="T341" s="3">
        <v>0.37946000000000002</v>
      </c>
      <c r="U341" s="2">
        <f t="shared" si="25"/>
        <v>1133.27</v>
      </c>
      <c r="V341" s="2">
        <f t="shared" si="26"/>
        <v>283.32</v>
      </c>
      <c r="W341" s="2">
        <f t="shared" si="27"/>
        <v>148.74</v>
      </c>
      <c r="X341" s="2">
        <f t="shared" si="28"/>
        <v>271.18</v>
      </c>
      <c r="Y341" s="2">
        <f t="shared" si="29"/>
        <v>430.03</v>
      </c>
    </row>
    <row r="342" spans="1:25">
      <c r="A342">
        <v>47175</v>
      </c>
      <c r="B342" t="s">
        <v>410</v>
      </c>
      <c r="C342" t="s">
        <v>409</v>
      </c>
      <c r="D342" s="2">
        <v>1339.04</v>
      </c>
      <c r="E342" s="2">
        <v>125</v>
      </c>
      <c r="F342" s="2">
        <v>29.28</v>
      </c>
      <c r="G342" s="2">
        <v>0</v>
      </c>
      <c r="H342" s="2">
        <v>49</v>
      </c>
      <c r="I342" s="2">
        <v>121.02</v>
      </c>
      <c r="J342" s="2">
        <v>21.3</v>
      </c>
      <c r="K342" s="2">
        <v>4</v>
      </c>
      <c r="L342" s="2">
        <v>3</v>
      </c>
      <c r="M342" s="2">
        <v>11.5</v>
      </c>
      <c r="N342" s="2">
        <v>0.14000000000000001</v>
      </c>
      <c r="O342" s="2">
        <v>0.4</v>
      </c>
      <c r="P342" s="2">
        <v>0</v>
      </c>
      <c r="Q342" s="3">
        <v>0.30580000000000002</v>
      </c>
      <c r="R342" s="3">
        <v>0.15104000000000001</v>
      </c>
      <c r="S342" s="3">
        <v>0.24107000000000001</v>
      </c>
      <c r="T342" s="3">
        <v>0.30208000000000002</v>
      </c>
      <c r="U342" s="2">
        <f t="shared" si="25"/>
        <v>1315.62</v>
      </c>
      <c r="V342" s="2">
        <f t="shared" si="26"/>
        <v>402.32</v>
      </c>
      <c r="W342" s="2">
        <f t="shared" si="27"/>
        <v>198.71</v>
      </c>
      <c r="X342" s="2">
        <f t="shared" si="28"/>
        <v>317.16000000000003</v>
      </c>
      <c r="Y342" s="2">
        <f t="shared" si="29"/>
        <v>397.42</v>
      </c>
    </row>
    <row r="343" spans="1:25">
      <c r="A343">
        <v>47183</v>
      </c>
      <c r="B343" t="s">
        <v>411</v>
      </c>
      <c r="C343" t="s">
        <v>409</v>
      </c>
      <c r="D343" s="2">
        <v>3214.51</v>
      </c>
      <c r="E343" s="2">
        <v>199</v>
      </c>
      <c r="F343" s="2">
        <v>46.86</v>
      </c>
      <c r="G343" s="2">
        <v>15</v>
      </c>
      <c r="H343" s="2">
        <v>34.5</v>
      </c>
      <c r="I343" s="2">
        <v>243.09</v>
      </c>
      <c r="J343" s="2">
        <v>32.5</v>
      </c>
      <c r="K343" s="2">
        <v>2</v>
      </c>
      <c r="L343" s="2">
        <v>9.5</v>
      </c>
      <c r="M343" s="2">
        <v>18</v>
      </c>
      <c r="N343" s="2">
        <v>2.1</v>
      </c>
      <c r="O343" s="2">
        <v>32.18</v>
      </c>
      <c r="P343" s="2">
        <v>0</v>
      </c>
      <c r="Q343" s="3">
        <v>0.26333000000000001</v>
      </c>
      <c r="R343" s="3">
        <v>0.14363000000000001</v>
      </c>
      <c r="S343" s="3">
        <v>0.24640999999999999</v>
      </c>
      <c r="T343" s="3">
        <v>0.34662999999999999</v>
      </c>
      <c r="U343" s="2">
        <f t="shared" si="25"/>
        <v>3180.02</v>
      </c>
      <c r="V343" s="2">
        <f t="shared" si="26"/>
        <v>837.39</v>
      </c>
      <c r="W343" s="2">
        <f t="shared" si="27"/>
        <v>456.75</v>
      </c>
      <c r="X343" s="2">
        <f t="shared" si="28"/>
        <v>783.59</v>
      </c>
      <c r="Y343" s="2">
        <f t="shared" si="29"/>
        <v>1102.29</v>
      </c>
    </row>
    <row r="344" spans="1:25">
      <c r="A344">
        <v>47191</v>
      </c>
      <c r="B344" t="s">
        <v>412</v>
      </c>
      <c r="C344" t="s">
        <v>409</v>
      </c>
      <c r="D344" s="2">
        <v>3184.74</v>
      </c>
      <c r="E344" s="2">
        <v>230</v>
      </c>
      <c r="F344" s="2">
        <v>17.3</v>
      </c>
      <c r="G344" s="2">
        <v>2</v>
      </c>
      <c r="H344" s="2">
        <v>35</v>
      </c>
      <c r="I344" s="2">
        <v>157.52000000000001</v>
      </c>
      <c r="J344" s="2">
        <v>26.4</v>
      </c>
      <c r="K344" s="2">
        <v>3</v>
      </c>
      <c r="L344" s="2">
        <v>12</v>
      </c>
      <c r="M344" s="2">
        <v>25</v>
      </c>
      <c r="N344" s="2">
        <v>10.5</v>
      </c>
      <c r="O344" s="2">
        <v>7.59</v>
      </c>
      <c r="P344" s="2">
        <v>4</v>
      </c>
      <c r="Q344" s="3">
        <v>0.28226000000000001</v>
      </c>
      <c r="R344" s="3">
        <v>0.15415999999999999</v>
      </c>
      <c r="S344" s="3">
        <v>0.24253</v>
      </c>
      <c r="T344" s="3">
        <v>0.32103999999999999</v>
      </c>
      <c r="U344" s="2">
        <f t="shared" si="25"/>
        <v>3171.3</v>
      </c>
      <c r="V344" s="2">
        <f t="shared" si="26"/>
        <v>895.13</v>
      </c>
      <c r="W344" s="2">
        <f t="shared" si="27"/>
        <v>488.89</v>
      </c>
      <c r="X344" s="2">
        <f t="shared" si="28"/>
        <v>769.14</v>
      </c>
      <c r="Y344" s="2">
        <f t="shared" si="29"/>
        <v>1018.11</v>
      </c>
    </row>
    <row r="345" spans="1:25">
      <c r="A345">
        <v>47209</v>
      </c>
      <c r="B345" t="s">
        <v>413</v>
      </c>
      <c r="C345" t="s">
        <v>409</v>
      </c>
      <c r="D345" s="2">
        <v>665.5</v>
      </c>
      <c r="E345" s="2">
        <v>45</v>
      </c>
      <c r="F345" s="2">
        <v>26.32</v>
      </c>
      <c r="G345" s="2">
        <v>0</v>
      </c>
      <c r="H345" s="2">
        <v>12</v>
      </c>
      <c r="I345" s="2">
        <v>50.65</v>
      </c>
      <c r="J345" s="2">
        <v>6</v>
      </c>
      <c r="K345" s="2">
        <v>1.5</v>
      </c>
      <c r="L345" s="2">
        <v>1</v>
      </c>
      <c r="M345" s="2">
        <v>10</v>
      </c>
      <c r="N345" s="2">
        <v>1.24</v>
      </c>
      <c r="O345" s="2">
        <v>9.07</v>
      </c>
      <c r="P345" s="2">
        <v>6</v>
      </c>
      <c r="Q345" s="3">
        <v>0.27722999999999998</v>
      </c>
      <c r="R345" s="3">
        <v>0.14521000000000001</v>
      </c>
      <c r="S345" s="3">
        <v>0.26402999999999999</v>
      </c>
      <c r="T345" s="3">
        <v>0.31352999999999998</v>
      </c>
      <c r="U345" s="2">
        <f t="shared" si="25"/>
        <v>644.44000000000005</v>
      </c>
      <c r="V345" s="2">
        <f t="shared" si="26"/>
        <v>178.66</v>
      </c>
      <c r="W345" s="2">
        <f t="shared" si="27"/>
        <v>93.58</v>
      </c>
      <c r="X345" s="2">
        <f t="shared" si="28"/>
        <v>170.15</v>
      </c>
      <c r="Y345" s="2">
        <f t="shared" si="29"/>
        <v>202.05</v>
      </c>
    </row>
    <row r="346" spans="1:25">
      <c r="A346">
        <v>47217</v>
      </c>
      <c r="B346" t="s">
        <v>414</v>
      </c>
      <c r="C346" t="s">
        <v>409</v>
      </c>
      <c r="D346" s="2">
        <v>680.54</v>
      </c>
      <c r="E346" s="2">
        <v>43.64</v>
      </c>
      <c r="F346" s="2">
        <v>10.81</v>
      </c>
      <c r="G346" s="2">
        <v>1</v>
      </c>
      <c r="H346" s="2">
        <v>23.5</v>
      </c>
      <c r="I346" s="2">
        <v>56.5</v>
      </c>
      <c r="J346" s="2">
        <v>7</v>
      </c>
      <c r="K346" s="2">
        <v>2</v>
      </c>
      <c r="L346" s="2">
        <v>2</v>
      </c>
      <c r="M346" s="2">
        <v>5</v>
      </c>
      <c r="N346" s="2">
        <v>0.84</v>
      </c>
      <c r="O346" s="2">
        <v>0</v>
      </c>
      <c r="P346" s="2">
        <v>0</v>
      </c>
      <c r="Q346" s="3">
        <v>0.24540000000000001</v>
      </c>
      <c r="R346" s="3">
        <v>0.14263999999999999</v>
      </c>
      <c r="S346" s="3">
        <v>0.28066999999999998</v>
      </c>
      <c r="T346" s="3">
        <v>0.33128999999999997</v>
      </c>
      <c r="U346" s="2">
        <f t="shared" si="25"/>
        <v>672.09</v>
      </c>
      <c r="V346" s="2">
        <f t="shared" si="26"/>
        <v>164.93</v>
      </c>
      <c r="W346" s="2">
        <f t="shared" si="27"/>
        <v>95.87</v>
      </c>
      <c r="X346" s="2">
        <f t="shared" si="28"/>
        <v>188.64</v>
      </c>
      <c r="Y346" s="2">
        <f t="shared" si="29"/>
        <v>222.66</v>
      </c>
    </row>
    <row r="347" spans="1:25">
      <c r="A347">
        <v>47225</v>
      </c>
      <c r="B347" t="s">
        <v>415</v>
      </c>
      <c r="C347" t="s">
        <v>409</v>
      </c>
      <c r="D347" s="2">
        <v>2265.2199999999998</v>
      </c>
      <c r="E347" s="2">
        <v>112</v>
      </c>
      <c r="F347" s="2">
        <v>0</v>
      </c>
      <c r="G347" s="2">
        <v>36</v>
      </c>
      <c r="H347" s="2">
        <v>36.799999999999997</v>
      </c>
      <c r="I347" s="2">
        <v>223.5</v>
      </c>
      <c r="J347" s="2">
        <v>23.9</v>
      </c>
      <c r="K347" s="2">
        <v>2</v>
      </c>
      <c r="L347" s="2">
        <v>8</v>
      </c>
      <c r="M347" s="2">
        <v>21</v>
      </c>
      <c r="N347" s="2">
        <v>28.17</v>
      </c>
      <c r="O347" s="2">
        <v>10.88</v>
      </c>
      <c r="P347" s="2">
        <v>8</v>
      </c>
      <c r="Q347" s="3">
        <v>0.23866000000000001</v>
      </c>
      <c r="R347" s="3">
        <v>0.12631999999999999</v>
      </c>
      <c r="S347" s="3">
        <v>0.24798999999999999</v>
      </c>
      <c r="T347" s="3">
        <v>0.38702999999999999</v>
      </c>
      <c r="U347" s="2">
        <f t="shared" si="25"/>
        <v>2272.42</v>
      </c>
      <c r="V347" s="2">
        <f t="shared" si="26"/>
        <v>542.34</v>
      </c>
      <c r="W347" s="2">
        <f t="shared" si="27"/>
        <v>287.05</v>
      </c>
      <c r="X347" s="2">
        <f t="shared" si="28"/>
        <v>563.54</v>
      </c>
      <c r="Y347" s="2">
        <f t="shared" si="29"/>
        <v>879.49</v>
      </c>
    </row>
    <row r="348" spans="1:25">
      <c r="A348">
        <v>47241</v>
      </c>
      <c r="B348" t="s">
        <v>416</v>
      </c>
      <c r="C348" t="s">
        <v>83</v>
      </c>
      <c r="D348" s="2">
        <v>7803.04</v>
      </c>
      <c r="E348" s="2">
        <v>497</v>
      </c>
      <c r="F348" s="2">
        <v>156.96</v>
      </c>
      <c r="G348" s="2">
        <v>0</v>
      </c>
      <c r="H348" s="2">
        <v>98.46</v>
      </c>
      <c r="I348" s="2">
        <v>581.41</v>
      </c>
      <c r="J348" s="2">
        <v>66.86</v>
      </c>
      <c r="K348" s="2">
        <v>4</v>
      </c>
      <c r="L348" s="2">
        <v>78.86</v>
      </c>
      <c r="M348" s="2">
        <v>100.65</v>
      </c>
      <c r="N348" s="2">
        <v>7.39</v>
      </c>
      <c r="O348" s="2">
        <v>31.72</v>
      </c>
      <c r="P348" s="2">
        <v>0</v>
      </c>
      <c r="Q348" s="3">
        <v>0.27926000000000001</v>
      </c>
      <c r="R348" s="3">
        <v>0.15164</v>
      </c>
      <c r="S348" s="3">
        <v>0.22706999999999999</v>
      </c>
      <c r="T348" s="3">
        <v>0.34203</v>
      </c>
      <c r="U348" s="2">
        <f t="shared" si="25"/>
        <v>7677.47</v>
      </c>
      <c r="V348" s="2">
        <f t="shared" si="26"/>
        <v>2144.0100000000002</v>
      </c>
      <c r="W348" s="2">
        <f t="shared" si="27"/>
        <v>1164.21</v>
      </c>
      <c r="X348" s="2">
        <f t="shared" si="28"/>
        <v>1743.32</v>
      </c>
      <c r="Y348" s="2">
        <f t="shared" si="29"/>
        <v>2625.93</v>
      </c>
    </row>
    <row r="349" spans="1:25">
      <c r="A349">
        <v>47258</v>
      </c>
      <c r="B349" t="s">
        <v>417</v>
      </c>
      <c r="C349" t="s">
        <v>83</v>
      </c>
      <c r="D349" s="2">
        <v>673.52</v>
      </c>
      <c r="E349" s="2">
        <v>46</v>
      </c>
      <c r="F349" s="2">
        <v>34.700000000000003</v>
      </c>
      <c r="G349" s="2">
        <v>0</v>
      </c>
      <c r="H349" s="2">
        <v>15.8</v>
      </c>
      <c r="I349" s="2">
        <v>42.26</v>
      </c>
      <c r="J349" s="2">
        <v>2.84</v>
      </c>
      <c r="K349" s="2">
        <v>0</v>
      </c>
      <c r="L349" s="2">
        <v>1</v>
      </c>
      <c r="M349" s="2">
        <v>6</v>
      </c>
      <c r="N349" s="2">
        <v>2.5099999999999998</v>
      </c>
      <c r="O349" s="2">
        <v>0.06</v>
      </c>
      <c r="P349" s="2">
        <v>0</v>
      </c>
      <c r="Q349" s="3">
        <v>0.25531999999999999</v>
      </c>
      <c r="R349" s="3">
        <v>0.13070000000000001</v>
      </c>
      <c r="S349" s="3">
        <v>0.27356000000000003</v>
      </c>
      <c r="T349" s="3">
        <v>0.34043000000000001</v>
      </c>
      <c r="U349" s="2">
        <f t="shared" si="25"/>
        <v>645.76</v>
      </c>
      <c r="V349" s="2">
        <f t="shared" si="26"/>
        <v>164.88</v>
      </c>
      <c r="W349" s="2">
        <f t="shared" si="27"/>
        <v>84.4</v>
      </c>
      <c r="X349" s="2">
        <f t="shared" si="28"/>
        <v>176.65</v>
      </c>
      <c r="Y349" s="2">
        <f t="shared" si="29"/>
        <v>219.84</v>
      </c>
    </row>
    <row r="350" spans="1:25">
      <c r="A350">
        <v>47266</v>
      </c>
      <c r="B350" t="s">
        <v>418</v>
      </c>
      <c r="C350" t="s">
        <v>83</v>
      </c>
      <c r="D350" s="2">
        <v>1416.97</v>
      </c>
      <c r="E350" s="2">
        <v>97</v>
      </c>
      <c r="F350" s="2">
        <v>62.29</v>
      </c>
      <c r="G350" s="2">
        <v>0</v>
      </c>
      <c r="H350" s="2">
        <v>29</v>
      </c>
      <c r="I350" s="2">
        <v>100.36</v>
      </c>
      <c r="J350" s="2">
        <v>14.14</v>
      </c>
      <c r="K350" s="2">
        <v>0</v>
      </c>
      <c r="L350" s="2">
        <v>5</v>
      </c>
      <c r="M350" s="2">
        <v>9</v>
      </c>
      <c r="N350" s="2">
        <v>1.41</v>
      </c>
      <c r="O350" s="2">
        <v>12.91</v>
      </c>
      <c r="P350" s="2">
        <v>0</v>
      </c>
      <c r="Q350" s="3">
        <v>0.28190999999999999</v>
      </c>
      <c r="R350" s="3">
        <v>0.14727000000000001</v>
      </c>
      <c r="S350" s="3">
        <v>0.23843</v>
      </c>
      <c r="T350" s="3">
        <v>0.33239999999999997</v>
      </c>
      <c r="U350" s="2">
        <f t="shared" si="25"/>
        <v>1367.14</v>
      </c>
      <c r="V350" s="2">
        <f t="shared" si="26"/>
        <v>385.41</v>
      </c>
      <c r="W350" s="2">
        <f t="shared" si="27"/>
        <v>201.34</v>
      </c>
      <c r="X350" s="2">
        <f t="shared" si="28"/>
        <v>325.97000000000003</v>
      </c>
      <c r="Y350" s="2">
        <f t="shared" si="29"/>
        <v>454.44</v>
      </c>
    </row>
    <row r="351" spans="1:25">
      <c r="A351">
        <v>47274</v>
      </c>
      <c r="B351" t="s">
        <v>419</v>
      </c>
      <c r="C351" t="s">
        <v>83</v>
      </c>
      <c r="D351" s="2">
        <v>2677.4</v>
      </c>
      <c r="E351" s="2">
        <v>174.15</v>
      </c>
      <c r="F351" s="2">
        <v>79.23</v>
      </c>
      <c r="G351" s="2">
        <v>0</v>
      </c>
      <c r="H351" s="2">
        <v>47</v>
      </c>
      <c r="I351" s="2">
        <v>108.94</v>
      </c>
      <c r="J351" s="2">
        <v>11.55</v>
      </c>
      <c r="K351" s="2">
        <v>2</v>
      </c>
      <c r="L351" s="2">
        <v>25</v>
      </c>
      <c r="M351" s="2">
        <v>16.86</v>
      </c>
      <c r="N351" s="2">
        <v>7.18</v>
      </c>
      <c r="O351" s="2">
        <v>0.25</v>
      </c>
      <c r="P351" s="2">
        <v>0</v>
      </c>
      <c r="Q351" s="3">
        <v>0.27033000000000001</v>
      </c>
      <c r="R351" s="3">
        <v>0.14232</v>
      </c>
      <c r="S351" s="3">
        <v>0.24360000000000001</v>
      </c>
      <c r="T351" s="3">
        <v>0.34375</v>
      </c>
      <c r="U351" s="2">
        <f t="shared" si="25"/>
        <v>2614.02</v>
      </c>
      <c r="V351" s="2">
        <f t="shared" si="26"/>
        <v>706.65</v>
      </c>
      <c r="W351" s="2">
        <f t="shared" si="27"/>
        <v>372.03</v>
      </c>
      <c r="X351" s="2">
        <f t="shared" si="28"/>
        <v>636.78</v>
      </c>
      <c r="Y351" s="2">
        <f t="shared" si="29"/>
        <v>898.57</v>
      </c>
    </row>
    <row r="352" spans="1:25">
      <c r="A352">
        <v>47308</v>
      </c>
      <c r="B352" t="s">
        <v>420</v>
      </c>
      <c r="C352" t="s">
        <v>41</v>
      </c>
      <c r="D352" s="2">
        <v>2079.7800000000002</v>
      </c>
      <c r="E352" s="2">
        <v>153</v>
      </c>
      <c r="F352" s="2">
        <v>112.74</v>
      </c>
      <c r="G352" s="2">
        <v>0</v>
      </c>
      <c r="H352" s="2">
        <v>78</v>
      </c>
      <c r="I352" s="2">
        <v>168.6</v>
      </c>
      <c r="J352" s="2">
        <v>28</v>
      </c>
      <c r="K352" s="2">
        <v>1</v>
      </c>
      <c r="L352" s="2">
        <v>24</v>
      </c>
      <c r="M352" s="2">
        <v>5</v>
      </c>
      <c r="N352" s="2">
        <v>41.48</v>
      </c>
      <c r="O352" s="2">
        <v>19.97</v>
      </c>
      <c r="P352" s="2">
        <v>0</v>
      </c>
      <c r="Q352" s="3">
        <v>0.27428000000000002</v>
      </c>
      <c r="R352" s="3">
        <v>0.15134</v>
      </c>
      <c r="S352" s="3">
        <v>0.24897</v>
      </c>
      <c r="T352" s="3">
        <v>0.32540999999999998</v>
      </c>
      <c r="U352" s="2">
        <f t="shared" si="25"/>
        <v>1989.59</v>
      </c>
      <c r="V352" s="2">
        <f t="shared" si="26"/>
        <v>545.70000000000005</v>
      </c>
      <c r="W352" s="2">
        <f t="shared" si="27"/>
        <v>301.10000000000002</v>
      </c>
      <c r="X352" s="2">
        <f t="shared" si="28"/>
        <v>495.35</v>
      </c>
      <c r="Y352" s="2">
        <f t="shared" si="29"/>
        <v>647.42999999999995</v>
      </c>
    </row>
    <row r="353" spans="1:25">
      <c r="A353">
        <v>47332</v>
      </c>
      <c r="B353" t="s">
        <v>421</v>
      </c>
      <c r="C353" t="s">
        <v>52</v>
      </c>
      <c r="D353" s="2">
        <v>1684.16</v>
      </c>
      <c r="E353" s="2">
        <v>102</v>
      </c>
      <c r="F353" s="2">
        <v>51.82</v>
      </c>
      <c r="G353" s="2">
        <v>0</v>
      </c>
      <c r="H353" s="2">
        <v>33</v>
      </c>
      <c r="I353" s="2">
        <v>155.4</v>
      </c>
      <c r="J353" s="2">
        <v>17.23</v>
      </c>
      <c r="K353" s="2">
        <v>2</v>
      </c>
      <c r="L353" s="2">
        <v>14</v>
      </c>
      <c r="M353" s="2">
        <v>12.62</v>
      </c>
      <c r="N353" s="2">
        <v>0</v>
      </c>
      <c r="O353" s="2">
        <v>11.6</v>
      </c>
      <c r="P353" s="2">
        <v>4</v>
      </c>
      <c r="Q353" s="3">
        <v>0.25198999999999999</v>
      </c>
      <c r="R353" s="3">
        <v>0.14530999999999999</v>
      </c>
      <c r="S353" s="3">
        <v>0.23483000000000001</v>
      </c>
      <c r="T353" s="3">
        <v>0.36786999999999997</v>
      </c>
      <c r="U353" s="2">
        <f t="shared" si="25"/>
        <v>1642.7</v>
      </c>
      <c r="V353" s="2">
        <f t="shared" si="26"/>
        <v>413.94</v>
      </c>
      <c r="W353" s="2">
        <f t="shared" si="27"/>
        <v>238.7</v>
      </c>
      <c r="X353" s="2">
        <f t="shared" si="28"/>
        <v>385.76</v>
      </c>
      <c r="Y353" s="2">
        <f t="shared" si="29"/>
        <v>604.29999999999995</v>
      </c>
    </row>
    <row r="354" spans="1:25">
      <c r="A354">
        <v>47340</v>
      </c>
      <c r="B354" t="s">
        <v>422</v>
      </c>
      <c r="C354" t="s">
        <v>52</v>
      </c>
      <c r="D354" s="2">
        <v>7707.17</v>
      </c>
      <c r="E354" s="2">
        <v>569</v>
      </c>
      <c r="F354" s="2">
        <v>83.32</v>
      </c>
      <c r="G354" s="2">
        <v>0</v>
      </c>
      <c r="H354" s="2">
        <v>76.599999999999994</v>
      </c>
      <c r="I354" s="2">
        <v>505.86</v>
      </c>
      <c r="J354" s="2">
        <v>61.9</v>
      </c>
      <c r="K354" s="2">
        <v>3</v>
      </c>
      <c r="L354" s="2">
        <v>50</v>
      </c>
      <c r="M354" s="2">
        <v>100</v>
      </c>
      <c r="N354" s="2">
        <v>0</v>
      </c>
      <c r="O354" s="2">
        <v>19.05</v>
      </c>
      <c r="P354" s="2">
        <v>0</v>
      </c>
      <c r="Q354" s="3">
        <v>0.30223</v>
      </c>
      <c r="R354" s="3">
        <v>0.14512</v>
      </c>
      <c r="S354" s="3">
        <v>0.22947000000000001</v>
      </c>
      <c r="T354" s="3">
        <v>0.32318000000000002</v>
      </c>
      <c r="U354" s="2">
        <f t="shared" si="25"/>
        <v>7640.51</v>
      </c>
      <c r="V354" s="2">
        <f t="shared" si="26"/>
        <v>2309.19</v>
      </c>
      <c r="W354" s="2">
        <f t="shared" si="27"/>
        <v>1108.79</v>
      </c>
      <c r="X354" s="2">
        <f t="shared" si="28"/>
        <v>1753.27</v>
      </c>
      <c r="Y354" s="2">
        <f t="shared" si="29"/>
        <v>2469.2600000000002</v>
      </c>
    </row>
    <row r="355" spans="1:25">
      <c r="A355">
        <v>47365</v>
      </c>
      <c r="B355" t="s">
        <v>423</v>
      </c>
      <c r="C355" t="s">
        <v>52</v>
      </c>
      <c r="D355" s="2">
        <v>9870.2199999999993</v>
      </c>
      <c r="E355" s="2">
        <v>680.28</v>
      </c>
      <c r="F355" s="2">
        <v>420.49</v>
      </c>
      <c r="G355" s="2">
        <v>0</v>
      </c>
      <c r="H355" s="2">
        <v>164.85</v>
      </c>
      <c r="I355" s="2">
        <v>708.09</v>
      </c>
      <c r="J355" s="2">
        <v>102.15</v>
      </c>
      <c r="K355" s="2">
        <v>15.25</v>
      </c>
      <c r="L355" s="2">
        <v>52.75</v>
      </c>
      <c r="M355" s="2">
        <v>69.45</v>
      </c>
      <c r="N355" s="2">
        <v>1.82</v>
      </c>
      <c r="O355" s="2">
        <v>18.5</v>
      </c>
      <c r="P355" s="2">
        <v>1</v>
      </c>
      <c r="Q355" s="3">
        <v>0.27803</v>
      </c>
      <c r="R355" s="3">
        <v>0.14371999999999999</v>
      </c>
      <c r="S355" s="3">
        <v>0.23888000000000001</v>
      </c>
      <c r="T355" s="3">
        <v>0.33937</v>
      </c>
      <c r="U355" s="2">
        <f t="shared" si="25"/>
        <v>9533.83</v>
      </c>
      <c r="V355" s="2">
        <f t="shared" si="26"/>
        <v>2650.69</v>
      </c>
      <c r="W355" s="2">
        <f t="shared" si="27"/>
        <v>1370.2</v>
      </c>
      <c r="X355" s="2">
        <f t="shared" si="28"/>
        <v>2277.44</v>
      </c>
      <c r="Y355" s="2">
        <f t="shared" si="29"/>
        <v>3235.5</v>
      </c>
    </row>
    <row r="356" spans="1:25">
      <c r="A356">
        <v>47373</v>
      </c>
      <c r="B356" t="s">
        <v>424</v>
      </c>
      <c r="C356" t="s">
        <v>52</v>
      </c>
      <c r="D356" s="2">
        <v>8158.12</v>
      </c>
      <c r="E356" s="2">
        <v>601.29</v>
      </c>
      <c r="F356" s="2">
        <v>182.99</v>
      </c>
      <c r="G356" s="2">
        <v>0</v>
      </c>
      <c r="H356" s="2">
        <v>115.6</v>
      </c>
      <c r="I356" s="2">
        <v>609.82000000000005</v>
      </c>
      <c r="J356" s="2">
        <v>63.73</v>
      </c>
      <c r="K356" s="2">
        <v>11.2</v>
      </c>
      <c r="L356" s="2">
        <v>87.7</v>
      </c>
      <c r="M356" s="2">
        <v>65.599999999999994</v>
      </c>
      <c r="N356" s="2">
        <v>0.46</v>
      </c>
      <c r="O356" s="2">
        <v>1.41</v>
      </c>
      <c r="P356" s="2">
        <v>0</v>
      </c>
      <c r="Q356" s="3">
        <v>0.27840999999999999</v>
      </c>
      <c r="R356" s="3">
        <v>0.13883000000000001</v>
      </c>
      <c r="S356" s="3">
        <v>0.23336999999999999</v>
      </c>
      <c r="T356" s="3">
        <v>0.34938000000000002</v>
      </c>
      <c r="U356" s="2">
        <f t="shared" si="25"/>
        <v>8011.73</v>
      </c>
      <c r="V356" s="2">
        <f t="shared" si="26"/>
        <v>2230.5500000000002</v>
      </c>
      <c r="W356" s="2">
        <f t="shared" si="27"/>
        <v>1112.27</v>
      </c>
      <c r="X356" s="2">
        <f t="shared" si="28"/>
        <v>1869.7</v>
      </c>
      <c r="Y356" s="2">
        <f t="shared" si="29"/>
        <v>2799.14</v>
      </c>
    </row>
    <row r="357" spans="1:25">
      <c r="A357">
        <v>47381</v>
      </c>
      <c r="B357" t="s">
        <v>425</v>
      </c>
      <c r="C357" t="s">
        <v>52</v>
      </c>
      <c r="D357" s="2">
        <v>3680.04</v>
      </c>
      <c r="E357" s="2">
        <v>257</v>
      </c>
      <c r="F357" s="2">
        <v>154.63999999999999</v>
      </c>
      <c r="G357" s="2">
        <v>0</v>
      </c>
      <c r="H357" s="2">
        <v>106.1</v>
      </c>
      <c r="I357" s="2">
        <v>318.64</v>
      </c>
      <c r="J357" s="2">
        <v>20.85</v>
      </c>
      <c r="K357" s="2">
        <v>3</v>
      </c>
      <c r="L357" s="2">
        <v>20.28</v>
      </c>
      <c r="M357" s="2">
        <v>17</v>
      </c>
      <c r="N357" s="2">
        <v>0</v>
      </c>
      <c r="O357" s="2">
        <v>43.04</v>
      </c>
      <c r="P357" s="2">
        <v>12</v>
      </c>
      <c r="Q357" s="3">
        <v>0.27627000000000002</v>
      </c>
      <c r="R357" s="3">
        <v>0.14823</v>
      </c>
      <c r="S357" s="3">
        <v>0.23673</v>
      </c>
      <c r="T357" s="3">
        <v>0.33877000000000002</v>
      </c>
      <c r="U357" s="2">
        <f t="shared" si="25"/>
        <v>3556.33</v>
      </c>
      <c r="V357" s="2">
        <f t="shared" si="26"/>
        <v>982.51</v>
      </c>
      <c r="W357" s="2">
        <f t="shared" si="27"/>
        <v>527.15</v>
      </c>
      <c r="X357" s="2">
        <f t="shared" si="28"/>
        <v>841.89</v>
      </c>
      <c r="Y357" s="2">
        <f t="shared" si="29"/>
        <v>1204.78</v>
      </c>
    </row>
    <row r="358" spans="1:25">
      <c r="A358">
        <v>47399</v>
      </c>
      <c r="B358" t="s">
        <v>426</v>
      </c>
      <c r="C358" t="s">
        <v>52</v>
      </c>
      <c r="D358" s="2">
        <v>1967.56</v>
      </c>
      <c r="E358" s="2">
        <v>201</v>
      </c>
      <c r="F358" s="2">
        <v>102.15</v>
      </c>
      <c r="G358" s="2">
        <v>0</v>
      </c>
      <c r="H358" s="2">
        <v>68.86</v>
      </c>
      <c r="I358" s="2">
        <v>159.18</v>
      </c>
      <c r="J358" s="2">
        <v>16.72</v>
      </c>
      <c r="K358" s="2">
        <v>3</v>
      </c>
      <c r="L358" s="2">
        <v>17</v>
      </c>
      <c r="M358" s="2">
        <v>14.5</v>
      </c>
      <c r="N358" s="2">
        <v>0.04</v>
      </c>
      <c r="O358" s="2">
        <v>0.34</v>
      </c>
      <c r="P358" s="2">
        <v>0</v>
      </c>
      <c r="Q358" s="3">
        <v>0.30841000000000002</v>
      </c>
      <c r="R358" s="3">
        <v>0.14019000000000001</v>
      </c>
      <c r="S358" s="3">
        <v>0.2243</v>
      </c>
      <c r="T358" s="3">
        <v>0.3271</v>
      </c>
      <c r="U358" s="2">
        <f t="shared" si="25"/>
        <v>1885.84</v>
      </c>
      <c r="V358" s="2">
        <f t="shared" si="26"/>
        <v>581.61</v>
      </c>
      <c r="W358" s="2">
        <f t="shared" si="27"/>
        <v>264.38</v>
      </c>
      <c r="X358" s="2">
        <f t="shared" si="28"/>
        <v>422.99</v>
      </c>
      <c r="Y358" s="2">
        <f t="shared" si="29"/>
        <v>616.86</v>
      </c>
    </row>
    <row r="359" spans="1:25">
      <c r="A359">
        <v>47415</v>
      </c>
      <c r="B359" t="s">
        <v>427</v>
      </c>
      <c r="C359" t="s">
        <v>86</v>
      </c>
      <c r="D359" s="2">
        <v>532.11</v>
      </c>
      <c r="E359" s="2">
        <v>41</v>
      </c>
      <c r="F359" s="2">
        <v>0</v>
      </c>
      <c r="G359" s="2">
        <v>6</v>
      </c>
      <c r="H359" s="2">
        <v>9</v>
      </c>
      <c r="I359" s="2">
        <v>34</v>
      </c>
      <c r="J359" s="2">
        <v>4</v>
      </c>
      <c r="K359" s="2">
        <v>3</v>
      </c>
      <c r="L359" s="2">
        <v>3</v>
      </c>
      <c r="M359" s="2">
        <v>2</v>
      </c>
      <c r="N359" s="2">
        <v>9.74</v>
      </c>
      <c r="O359" s="2">
        <v>4.3600000000000003</v>
      </c>
      <c r="P359" s="2">
        <v>0</v>
      </c>
      <c r="Q359" s="3">
        <v>0.26500000000000001</v>
      </c>
      <c r="R359" s="3">
        <v>0.15833</v>
      </c>
      <c r="S359" s="3">
        <v>0.24</v>
      </c>
      <c r="T359" s="3">
        <v>0.33667000000000002</v>
      </c>
      <c r="U359" s="2">
        <f t="shared" si="25"/>
        <v>533.30999999999995</v>
      </c>
      <c r="V359" s="2">
        <f t="shared" si="26"/>
        <v>141.33000000000001</v>
      </c>
      <c r="W359" s="2">
        <f t="shared" si="27"/>
        <v>84.44</v>
      </c>
      <c r="X359" s="2">
        <f t="shared" si="28"/>
        <v>127.99</v>
      </c>
      <c r="Y359" s="2">
        <f t="shared" si="29"/>
        <v>179.55</v>
      </c>
    </row>
    <row r="360" spans="1:25">
      <c r="A360">
        <v>47423</v>
      </c>
      <c r="B360" t="s">
        <v>428</v>
      </c>
      <c r="C360" t="s">
        <v>86</v>
      </c>
      <c r="D360" s="2">
        <v>659</v>
      </c>
      <c r="E360" s="2">
        <v>55</v>
      </c>
      <c r="F360" s="2">
        <v>0</v>
      </c>
      <c r="G360" s="2">
        <v>8</v>
      </c>
      <c r="H360" s="2">
        <v>13</v>
      </c>
      <c r="I360" s="2">
        <v>70</v>
      </c>
      <c r="J360" s="2">
        <v>3</v>
      </c>
      <c r="K360" s="2">
        <v>2</v>
      </c>
      <c r="L360" s="2">
        <v>7</v>
      </c>
      <c r="M360" s="2">
        <v>6</v>
      </c>
      <c r="N360" s="2">
        <v>17.48</v>
      </c>
      <c r="O360" s="2">
        <v>4.91</v>
      </c>
      <c r="P360" s="2">
        <v>0</v>
      </c>
      <c r="Q360" s="3">
        <v>0.27760000000000001</v>
      </c>
      <c r="R360" s="3">
        <v>0.15773000000000001</v>
      </c>
      <c r="S360" s="3">
        <v>0.22081999999999999</v>
      </c>
      <c r="T360" s="3">
        <v>0.34384999999999999</v>
      </c>
      <c r="U360" s="2">
        <f t="shared" si="25"/>
        <v>660.6</v>
      </c>
      <c r="V360" s="2">
        <f t="shared" si="26"/>
        <v>183.38</v>
      </c>
      <c r="W360" s="2">
        <f t="shared" si="27"/>
        <v>104.2</v>
      </c>
      <c r="X360" s="2">
        <f t="shared" si="28"/>
        <v>145.87</v>
      </c>
      <c r="Y360" s="2">
        <f t="shared" si="29"/>
        <v>227.15</v>
      </c>
    </row>
    <row r="361" spans="1:25">
      <c r="A361">
        <v>47431</v>
      </c>
      <c r="B361" t="s">
        <v>429</v>
      </c>
      <c r="C361" t="s">
        <v>86</v>
      </c>
      <c r="D361" s="2">
        <v>644.6</v>
      </c>
      <c r="E361" s="2">
        <v>43</v>
      </c>
      <c r="F361" s="2">
        <v>0</v>
      </c>
      <c r="G361" s="2">
        <v>13</v>
      </c>
      <c r="H361" s="2">
        <v>13</v>
      </c>
      <c r="I361" s="2">
        <v>75.3</v>
      </c>
      <c r="J361" s="2">
        <v>5.6</v>
      </c>
      <c r="K361" s="2">
        <v>0</v>
      </c>
      <c r="L361" s="2">
        <v>4</v>
      </c>
      <c r="M361" s="2">
        <v>5</v>
      </c>
      <c r="N361" s="2">
        <v>20.6</v>
      </c>
      <c r="O361" s="2">
        <v>10.6</v>
      </c>
      <c r="P361" s="2">
        <v>1</v>
      </c>
      <c r="Q361" s="3">
        <v>0.23863999999999999</v>
      </c>
      <c r="R361" s="3">
        <v>0.13311999999999999</v>
      </c>
      <c r="S361" s="3">
        <v>0.23377000000000001</v>
      </c>
      <c r="T361" s="3">
        <v>0.39448</v>
      </c>
      <c r="U361" s="2">
        <f t="shared" si="25"/>
        <v>647.20000000000005</v>
      </c>
      <c r="V361" s="2">
        <f t="shared" si="26"/>
        <v>154.44999999999999</v>
      </c>
      <c r="W361" s="2">
        <f t="shared" si="27"/>
        <v>86.16</v>
      </c>
      <c r="X361" s="2">
        <f t="shared" si="28"/>
        <v>151.30000000000001</v>
      </c>
      <c r="Y361" s="2">
        <f t="shared" si="29"/>
        <v>255.31</v>
      </c>
    </row>
    <row r="362" spans="1:25">
      <c r="A362">
        <v>47449</v>
      </c>
      <c r="B362" t="s">
        <v>430</v>
      </c>
      <c r="C362" t="s">
        <v>86</v>
      </c>
      <c r="D362" s="2">
        <v>1345.18</v>
      </c>
      <c r="E362" s="2">
        <v>87</v>
      </c>
      <c r="F362" s="2">
        <v>0</v>
      </c>
      <c r="G362" s="2">
        <v>17</v>
      </c>
      <c r="H362" s="2">
        <v>38</v>
      </c>
      <c r="I362" s="2">
        <v>93.55</v>
      </c>
      <c r="J362" s="2">
        <v>7.17</v>
      </c>
      <c r="K362" s="2">
        <v>3</v>
      </c>
      <c r="L362" s="2">
        <v>7</v>
      </c>
      <c r="M362" s="2">
        <v>14</v>
      </c>
      <c r="N362" s="2">
        <v>17.29</v>
      </c>
      <c r="O362" s="2">
        <v>9.4600000000000009</v>
      </c>
      <c r="P362" s="2">
        <v>1</v>
      </c>
      <c r="Q362" s="3">
        <v>0.26062999999999997</v>
      </c>
      <c r="R362" s="3">
        <v>0.16600000000000001</v>
      </c>
      <c r="S362" s="3">
        <v>0.24298</v>
      </c>
      <c r="T362" s="3">
        <v>0.33039000000000002</v>
      </c>
      <c r="U362" s="2">
        <f t="shared" si="25"/>
        <v>1348.58</v>
      </c>
      <c r="V362" s="2">
        <f t="shared" si="26"/>
        <v>351.48</v>
      </c>
      <c r="W362" s="2">
        <f t="shared" si="27"/>
        <v>223.86</v>
      </c>
      <c r="X362" s="2">
        <f t="shared" si="28"/>
        <v>327.68</v>
      </c>
      <c r="Y362" s="2">
        <f t="shared" si="29"/>
        <v>445.56</v>
      </c>
    </row>
    <row r="363" spans="1:25">
      <c r="A363">
        <v>47456</v>
      </c>
      <c r="B363" t="s">
        <v>431</v>
      </c>
      <c r="C363" t="s">
        <v>86</v>
      </c>
      <c r="D363" s="2">
        <v>789.15</v>
      </c>
      <c r="E363" s="2">
        <v>61</v>
      </c>
      <c r="F363" s="2">
        <v>0</v>
      </c>
      <c r="G363" s="2">
        <v>6</v>
      </c>
      <c r="H363" s="2">
        <v>35</v>
      </c>
      <c r="I363" s="2">
        <v>69</v>
      </c>
      <c r="J363" s="2">
        <v>15</v>
      </c>
      <c r="K363" s="2">
        <v>1</v>
      </c>
      <c r="L363" s="2">
        <v>5</v>
      </c>
      <c r="M363" s="2">
        <v>1</v>
      </c>
      <c r="N363" s="2">
        <v>17.86</v>
      </c>
      <c r="O363" s="2">
        <v>17.350000000000001</v>
      </c>
      <c r="P363" s="2">
        <v>0</v>
      </c>
      <c r="Q363" s="3">
        <v>0.29620000000000002</v>
      </c>
      <c r="R363" s="3">
        <v>0.15334</v>
      </c>
      <c r="S363" s="3">
        <v>0.24376999999999999</v>
      </c>
      <c r="T363" s="3">
        <v>0.30668000000000001</v>
      </c>
      <c r="U363" s="2">
        <f t="shared" si="25"/>
        <v>790.35</v>
      </c>
      <c r="V363" s="2">
        <f t="shared" si="26"/>
        <v>234.1</v>
      </c>
      <c r="W363" s="2">
        <f t="shared" si="27"/>
        <v>121.19</v>
      </c>
      <c r="X363" s="2">
        <f t="shared" si="28"/>
        <v>192.66</v>
      </c>
      <c r="Y363" s="2">
        <f t="shared" si="29"/>
        <v>242.38</v>
      </c>
    </row>
    <row r="364" spans="1:25">
      <c r="A364">
        <v>47464</v>
      </c>
      <c r="B364" t="s">
        <v>432</v>
      </c>
      <c r="C364" t="s">
        <v>86</v>
      </c>
      <c r="D364" s="2">
        <v>948.43</v>
      </c>
      <c r="E364" s="2">
        <v>61</v>
      </c>
      <c r="F364" s="2">
        <v>0</v>
      </c>
      <c r="G364" s="2">
        <v>5</v>
      </c>
      <c r="H364" s="2">
        <v>14</v>
      </c>
      <c r="I364" s="2">
        <v>53.8</v>
      </c>
      <c r="J364" s="2">
        <v>4</v>
      </c>
      <c r="K364" s="2">
        <v>0</v>
      </c>
      <c r="L364" s="2">
        <v>5</v>
      </c>
      <c r="M364" s="2">
        <v>10</v>
      </c>
      <c r="N364" s="2">
        <v>14.51</v>
      </c>
      <c r="O364" s="2">
        <v>2.14</v>
      </c>
      <c r="P364" s="2">
        <v>1</v>
      </c>
      <c r="Q364" s="3">
        <v>0.28147</v>
      </c>
      <c r="R364" s="3">
        <v>0.15251000000000001</v>
      </c>
      <c r="S364" s="3">
        <v>0.24257999999999999</v>
      </c>
      <c r="T364" s="3">
        <v>0.32344000000000001</v>
      </c>
      <c r="U364" s="2">
        <f t="shared" si="25"/>
        <v>949.43</v>
      </c>
      <c r="V364" s="2">
        <f t="shared" si="26"/>
        <v>267.24</v>
      </c>
      <c r="W364" s="2">
        <f t="shared" si="27"/>
        <v>144.80000000000001</v>
      </c>
      <c r="X364" s="2">
        <f t="shared" si="28"/>
        <v>230.31</v>
      </c>
      <c r="Y364" s="2">
        <f t="shared" si="29"/>
        <v>307.08</v>
      </c>
    </row>
    <row r="365" spans="1:25">
      <c r="A365">
        <v>47472</v>
      </c>
      <c r="B365" t="s">
        <v>433</v>
      </c>
      <c r="C365" t="s">
        <v>86</v>
      </c>
      <c r="D365" s="2">
        <v>278.08999999999997</v>
      </c>
      <c r="E365" s="2">
        <v>23</v>
      </c>
      <c r="F365" s="2">
        <v>0</v>
      </c>
      <c r="G365" s="2">
        <v>8</v>
      </c>
      <c r="H365" s="2">
        <v>5</v>
      </c>
      <c r="I365" s="2">
        <v>19.600000000000001</v>
      </c>
      <c r="J365" s="2">
        <v>0</v>
      </c>
      <c r="K365" s="2">
        <v>0</v>
      </c>
      <c r="L365" s="2">
        <v>0</v>
      </c>
      <c r="M365" s="2">
        <v>3</v>
      </c>
      <c r="N365" s="2">
        <v>7.71</v>
      </c>
      <c r="O365" s="2">
        <v>1.77</v>
      </c>
      <c r="P365" s="2">
        <v>0</v>
      </c>
      <c r="Q365" s="3">
        <v>0.26335999999999998</v>
      </c>
      <c r="R365" s="3">
        <v>0.14504</v>
      </c>
      <c r="S365" s="3">
        <v>0.24426999999999999</v>
      </c>
      <c r="T365" s="3">
        <v>0.34733000000000003</v>
      </c>
      <c r="U365" s="2">
        <f t="shared" si="25"/>
        <v>279.69</v>
      </c>
      <c r="V365" s="2">
        <f t="shared" si="26"/>
        <v>73.66</v>
      </c>
      <c r="W365" s="2">
        <f t="shared" si="27"/>
        <v>40.57</v>
      </c>
      <c r="X365" s="2">
        <f t="shared" si="28"/>
        <v>68.319999999999993</v>
      </c>
      <c r="Y365" s="2">
        <f t="shared" si="29"/>
        <v>97.14</v>
      </c>
    </row>
    <row r="366" spans="1:25">
      <c r="A366">
        <v>47498</v>
      </c>
      <c r="B366" t="s">
        <v>434</v>
      </c>
      <c r="C366" t="s">
        <v>119</v>
      </c>
      <c r="D366" s="2">
        <v>479.64</v>
      </c>
      <c r="E366" s="2">
        <v>34</v>
      </c>
      <c r="F366" s="2">
        <v>6</v>
      </c>
      <c r="G366" s="2">
        <v>0</v>
      </c>
      <c r="H366" s="2">
        <v>12</v>
      </c>
      <c r="I366" s="2">
        <v>28.52</v>
      </c>
      <c r="J366" s="2">
        <v>1</v>
      </c>
      <c r="K366" s="2">
        <v>0</v>
      </c>
      <c r="L366" s="2">
        <v>1</v>
      </c>
      <c r="M366" s="2">
        <v>2</v>
      </c>
      <c r="N366" s="2">
        <v>14.89</v>
      </c>
      <c r="O366" s="2">
        <v>9.58</v>
      </c>
      <c r="P366" s="2">
        <v>3</v>
      </c>
      <c r="Q366" s="3">
        <v>0.28571000000000002</v>
      </c>
      <c r="R366" s="3">
        <v>0.16807</v>
      </c>
      <c r="S366" s="3">
        <v>0.21007999999999999</v>
      </c>
      <c r="T366" s="3">
        <v>0.33612999999999998</v>
      </c>
      <c r="U366" s="2">
        <f t="shared" si="25"/>
        <v>474.84</v>
      </c>
      <c r="V366" s="2">
        <f t="shared" si="26"/>
        <v>135.66999999999999</v>
      </c>
      <c r="W366" s="2">
        <f t="shared" si="27"/>
        <v>79.81</v>
      </c>
      <c r="X366" s="2">
        <f t="shared" si="28"/>
        <v>99.75</v>
      </c>
      <c r="Y366" s="2">
        <f t="shared" si="29"/>
        <v>159.61000000000001</v>
      </c>
    </row>
    <row r="367" spans="1:25">
      <c r="A367">
        <v>47506</v>
      </c>
      <c r="B367" t="s">
        <v>435</v>
      </c>
      <c r="C367" t="s">
        <v>119</v>
      </c>
      <c r="D367" s="2">
        <v>523.79999999999995</v>
      </c>
      <c r="E367" s="2">
        <v>38</v>
      </c>
      <c r="F367" s="2">
        <v>11.5</v>
      </c>
      <c r="G367" s="2">
        <v>0</v>
      </c>
      <c r="H367" s="2">
        <v>8</v>
      </c>
      <c r="I367" s="2">
        <v>37</v>
      </c>
      <c r="J367" s="2">
        <v>3</v>
      </c>
      <c r="K367" s="2">
        <v>0</v>
      </c>
      <c r="L367" s="2">
        <v>4</v>
      </c>
      <c r="M367" s="2">
        <v>1</v>
      </c>
      <c r="N367" s="2">
        <v>9.57</v>
      </c>
      <c r="O367" s="2">
        <v>11.29</v>
      </c>
      <c r="P367" s="2">
        <v>1</v>
      </c>
      <c r="Q367" s="3">
        <v>0.28749999999999998</v>
      </c>
      <c r="R367" s="3">
        <v>0.16250000000000001</v>
      </c>
      <c r="S367" s="3">
        <v>0.22320999999999999</v>
      </c>
      <c r="T367" s="3">
        <v>0.32679000000000002</v>
      </c>
      <c r="U367" s="2">
        <f t="shared" si="25"/>
        <v>514.6</v>
      </c>
      <c r="V367" s="2">
        <f t="shared" si="26"/>
        <v>147.94999999999999</v>
      </c>
      <c r="W367" s="2">
        <f t="shared" si="27"/>
        <v>83.62</v>
      </c>
      <c r="X367" s="2">
        <f t="shared" si="28"/>
        <v>114.86</v>
      </c>
      <c r="Y367" s="2">
        <f t="shared" si="29"/>
        <v>168.17</v>
      </c>
    </row>
    <row r="368" spans="1:25">
      <c r="A368">
        <v>47514</v>
      </c>
      <c r="B368" t="s">
        <v>436</v>
      </c>
      <c r="C368" t="s">
        <v>119</v>
      </c>
      <c r="D368" s="2">
        <v>1055.08</v>
      </c>
      <c r="E368" s="2">
        <v>77</v>
      </c>
      <c r="F368" s="2">
        <v>0</v>
      </c>
      <c r="G368" s="2">
        <v>6</v>
      </c>
      <c r="H368" s="2">
        <v>18</v>
      </c>
      <c r="I368" s="2">
        <v>116.92</v>
      </c>
      <c r="J368" s="2">
        <v>9</v>
      </c>
      <c r="K368" s="2">
        <v>3</v>
      </c>
      <c r="L368" s="2">
        <v>4</v>
      </c>
      <c r="M368" s="2">
        <v>2</v>
      </c>
      <c r="N368" s="2">
        <v>24.92</v>
      </c>
      <c r="O368" s="2">
        <v>6.62</v>
      </c>
      <c r="P368" s="2">
        <v>3</v>
      </c>
      <c r="Q368" s="3">
        <v>0.27755999999999997</v>
      </c>
      <c r="R368" s="3">
        <v>0.16733000000000001</v>
      </c>
      <c r="S368" s="3">
        <v>0.22846</v>
      </c>
      <c r="T368" s="3">
        <v>0.32665</v>
      </c>
      <c r="U368" s="2">
        <f t="shared" si="25"/>
        <v>1056.28</v>
      </c>
      <c r="V368" s="2">
        <f t="shared" si="26"/>
        <v>293.18</v>
      </c>
      <c r="W368" s="2">
        <f t="shared" si="27"/>
        <v>176.75</v>
      </c>
      <c r="X368" s="2">
        <f t="shared" si="28"/>
        <v>241.32</v>
      </c>
      <c r="Y368" s="2">
        <f t="shared" si="29"/>
        <v>345.03</v>
      </c>
    </row>
    <row r="369" spans="1:25">
      <c r="A369">
        <v>47522</v>
      </c>
      <c r="B369" t="s">
        <v>437</v>
      </c>
      <c r="C369" t="s">
        <v>119</v>
      </c>
      <c r="D369" s="2">
        <v>789.62</v>
      </c>
      <c r="E369" s="2">
        <v>51</v>
      </c>
      <c r="F369" s="2">
        <v>62.08</v>
      </c>
      <c r="G369" s="2">
        <v>0</v>
      </c>
      <c r="H369" s="2">
        <v>23</v>
      </c>
      <c r="I369" s="2">
        <v>57.14</v>
      </c>
      <c r="J369" s="2">
        <v>4</v>
      </c>
      <c r="K369" s="2">
        <v>0.86</v>
      </c>
      <c r="L369" s="2">
        <v>6</v>
      </c>
      <c r="M369" s="2">
        <v>0.88</v>
      </c>
      <c r="N369" s="2">
        <v>1.93</v>
      </c>
      <c r="O369" s="2">
        <v>0.77</v>
      </c>
      <c r="P369" s="2">
        <v>0</v>
      </c>
      <c r="Q369" s="3">
        <v>0.30427999999999999</v>
      </c>
      <c r="R369" s="3">
        <v>0.14771000000000001</v>
      </c>
      <c r="S369" s="3">
        <v>0.23486000000000001</v>
      </c>
      <c r="T369" s="3">
        <v>0.31314999999999998</v>
      </c>
      <c r="U369" s="2">
        <f t="shared" si="25"/>
        <v>739.96</v>
      </c>
      <c r="V369" s="2">
        <f t="shared" si="26"/>
        <v>225.16</v>
      </c>
      <c r="W369" s="2">
        <f t="shared" si="27"/>
        <v>109.3</v>
      </c>
      <c r="X369" s="2">
        <f t="shared" si="28"/>
        <v>173.79</v>
      </c>
      <c r="Y369" s="2">
        <f t="shared" si="29"/>
        <v>231.72</v>
      </c>
    </row>
    <row r="370" spans="1:25">
      <c r="A370">
        <v>47548</v>
      </c>
      <c r="B370" t="s">
        <v>438</v>
      </c>
      <c r="C370" t="s">
        <v>250</v>
      </c>
      <c r="D370" s="2">
        <v>578.4</v>
      </c>
      <c r="E370" s="2">
        <v>40</v>
      </c>
      <c r="F370" s="2">
        <v>50.5</v>
      </c>
      <c r="G370" s="2">
        <v>0</v>
      </c>
      <c r="H370" s="2">
        <v>16.2</v>
      </c>
      <c r="I370" s="2">
        <v>71.5</v>
      </c>
      <c r="J370" s="2">
        <v>3</v>
      </c>
      <c r="K370" s="2">
        <v>0</v>
      </c>
      <c r="L370" s="2">
        <v>6</v>
      </c>
      <c r="M370" s="2">
        <v>2</v>
      </c>
      <c r="N370" s="2">
        <v>0.53</v>
      </c>
      <c r="O370" s="2">
        <v>0.89</v>
      </c>
      <c r="P370" s="2">
        <v>0</v>
      </c>
      <c r="Q370" s="3">
        <v>0.28598000000000001</v>
      </c>
      <c r="R370" s="3">
        <v>0.14766000000000001</v>
      </c>
      <c r="S370" s="3">
        <v>0.24112</v>
      </c>
      <c r="T370" s="3">
        <v>0.32523000000000002</v>
      </c>
      <c r="U370" s="2">
        <f t="shared" si="25"/>
        <v>538</v>
      </c>
      <c r="V370" s="2">
        <f t="shared" si="26"/>
        <v>153.86000000000001</v>
      </c>
      <c r="W370" s="2">
        <f t="shared" si="27"/>
        <v>79.44</v>
      </c>
      <c r="X370" s="2">
        <f t="shared" si="28"/>
        <v>129.72</v>
      </c>
      <c r="Y370" s="2">
        <f t="shared" si="29"/>
        <v>174.97</v>
      </c>
    </row>
    <row r="371" spans="1:25">
      <c r="A371">
        <v>47571</v>
      </c>
      <c r="B371" t="s">
        <v>439</v>
      </c>
      <c r="C371" t="s">
        <v>153</v>
      </c>
      <c r="D371" s="2">
        <v>469.41</v>
      </c>
      <c r="E371" s="2">
        <v>34</v>
      </c>
      <c r="F371" s="2">
        <v>33.03</v>
      </c>
      <c r="G371" s="2">
        <v>0</v>
      </c>
      <c r="H371" s="2">
        <v>11</v>
      </c>
      <c r="I371" s="2">
        <v>37.9</v>
      </c>
      <c r="J371" s="2">
        <v>4</v>
      </c>
      <c r="K371" s="2">
        <v>0</v>
      </c>
      <c r="L371" s="2">
        <v>5</v>
      </c>
      <c r="M371" s="2">
        <v>1</v>
      </c>
      <c r="N371" s="2">
        <v>11.23</v>
      </c>
      <c r="O371" s="2">
        <v>4.29</v>
      </c>
      <c r="P371" s="2">
        <v>0</v>
      </c>
      <c r="Q371" s="3">
        <v>0.31274000000000002</v>
      </c>
      <c r="R371" s="3">
        <v>0.14285999999999999</v>
      </c>
      <c r="S371" s="3">
        <v>0.22201000000000001</v>
      </c>
      <c r="T371" s="3">
        <v>0.32239000000000001</v>
      </c>
      <c r="U371" s="2">
        <f t="shared" si="25"/>
        <v>442.99</v>
      </c>
      <c r="V371" s="2">
        <f t="shared" si="26"/>
        <v>138.54</v>
      </c>
      <c r="W371" s="2">
        <f t="shared" si="27"/>
        <v>63.29</v>
      </c>
      <c r="X371" s="2">
        <f t="shared" si="28"/>
        <v>98.35</v>
      </c>
      <c r="Y371" s="2">
        <f t="shared" si="29"/>
        <v>142.82</v>
      </c>
    </row>
    <row r="372" spans="1:25">
      <c r="A372">
        <v>47589</v>
      </c>
      <c r="B372" t="s">
        <v>440</v>
      </c>
      <c r="C372" t="s">
        <v>153</v>
      </c>
      <c r="D372" s="2">
        <v>1182.4000000000001</v>
      </c>
      <c r="E372" s="2">
        <v>84</v>
      </c>
      <c r="F372" s="2">
        <v>52</v>
      </c>
      <c r="G372" s="2">
        <v>0</v>
      </c>
      <c r="H372" s="2">
        <v>37.799999999999997</v>
      </c>
      <c r="I372" s="2">
        <v>94</v>
      </c>
      <c r="J372" s="2">
        <v>21</v>
      </c>
      <c r="K372" s="2">
        <v>0</v>
      </c>
      <c r="L372" s="2">
        <v>15</v>
      </c>
      <c r="M372" s="2">
        <v>14</v>
      </c>
      <c r="N372" s="2">
        <v>23.85</v>
      </c>
      <c r="O372" s="2">
        <v>13.15</v>
      </c>
      <c r="P372" s="2">
        <v>0</v>
      </c>
      <c r="Q372" s="3">
        <v>0.26523999999999998</v>
      </c>
      <c r="R372" s="3">
        <v>0.1285</v>
      </c>
      <c r="S372" s="3">
        <v>0.24876000000000001</v>
      </c>
      <c r="T372" s="3">
        <v>0.35749999999999998</v>
      </c>
      <c r="U372" s="2">
        <f t="shared" si="25"/>
        <v>1140.8</v>
      </c>
      <c r="V372" s="2">
        <f t="shared" si="26"/>
        <v>302.58999999999997</v>
      </c>
      <c r="W372" s="2">
        <f t="shared" si="27"/>
        <v>146.59</v>
      </c>
      <c r="X372" s="2">
        <f t="shared" si="28"/>
        <v>283.79000000000002</v>
      </c>
      <c r="Y372" s="2">
        <f t="shared" si="29"/>
        <v>407.84</v>
      </c>
    </row>
    <row r="373" spans="1:25">
      <c r="A373">
        <v>47597</v>
      </c>
      <c r="B373" t="s">
        <v>441</v>
      </c>
      <c r="C373" t="s">
        <v>153</v>
      </c>
      <c r="D373" s="2">
        <v>1062.3599999999999</v>
      </c>
      <c r="E373" s="2">
        <v>80</v>
      </c>
      <c r="F373" s="2">
        <v>37.21</v>
      </c>
      <c r="G373" s="2">
        <v>0</v>
      </c>
      <c r="H373" s="2">
        <v>21.99</v>
      </c>
      <c r="I373" s="2">
        <v>84.29</v>
      </c>
      <c r="J373" s="2">
        <v>1</v>
      </c>
      <c r="K373" s="2">
        <v>2</v>
      </c>
      <c r="L373" s="2">
        <v>8.94</v>
      </c>
      <c r="M373" s="2">
        <v>2</v>
      </c>
      <c r="N373" s="2">
        <v>1.78</v>
      </c>
      <c r="O373" s="2">
        <v>0.37</v>
      </c>
      <c r="P373" s="2">
        <v>0</v>
      </c>
      <c r="Q373" s="3">
        <v>0.29538999999999999</v>
      </c>
      <c r="R373" s="3">
        <v>0.14581</v>
      </c>
      <c r="S373" s="3">
        <v>0.23236000000000001</v>
      </c>
      <c r="T373" s="3">
        <v>0.32643</v>
      </c>
      <c r="U373" s="2">
        <f t="shared" si="25"/>
        <v>1032.5899999999999</v>
      </c>
      <c r="V373" s="2">
        <f t="shared" si="26"/>
        <v>305.02</v>
      </c>
      <c r="W373" s="2">
        <f t="shared" si="27"/>
        <v>150.56</v>
      </c>
      <c r="X373" s="2">
        <f t="shared" si="28"/>
        <v>239.93</v>
      </c>
      <c r="Y373" s="2">
        <f t="shared" si="29"/>
        <v>337.07</v>
      </c>
    </row>
    <row r="374" spans="1:25">
      <c r="A374">
        <v>47613</v>
      </c>
      <c r="B374" t="s">
        <v>442</v>
      </c>
      <c r="C374" t="s">
        <v>109</v>
      </c>
      <c r="D374" s="2">
        <v>820.59</v>
      </c>
      <c r="E374" s="2">
        <v>56</v>
      </c>
      <c r="F374" s="2">
        <v>30.15</v>
      </c>
      <c r="G374" s="2">
        <v>0</v>
      </c>
      <c r="H374" s="2">
        <v>25</v>
      </c>
      <c r="I374" s="2">
        <v>64.8</v>
      </c>
      <c r="J374" s="2">
        <v>9.6</v>
      </c>
      <c r="K374" s="2">
        <v>0</v>
      </c>
      <c r="L374" s="2">
        <v>6</v>
      </c>
      <c r="M374" s="2">
        <v>4</v>
      </c>
      <c r="N374" s="2">
        <v>16.899999999999999</v>
      </c>
      <c r="O374" s="2">
        <v>8.6999999999999993</v>
      </c>
      <c r="P374" s="2">
        <v>0</v>
      </c>
      <c r="Q374" s="3">
        <v>0.29204999999999998</v>
      </c>
      <c r="R374" s="3">
        <v>0.15124000000000001</v>
      </c>
      <c r="S374" s="3">
        <v>0.22164</v>
      </c>
      <c r="T374" s="3">
        <v>0.33506999999999998</v>
      </c>
      <c r="U374" s="2">
        <f t="shared" si="25"/>
        <v>796.47</v>
      </c>
      <c r="V374" s="2">
        <f t="shared" si="26"/>
        <v>232.61</v>
      </c>
      <c r="W374" s="2">
        <f t="shared" si="27"/>
        <v>120.46</v>
      </c>
      <c r="X374" s="2">
        <f t="shared" si="28"/>
        <v>176.53</v>
      </c>
      <c r="Y374" s="2">
        <f t="shared" si="29"/>
        <v>266.87</v>
      </c>
    </row>
    <row r="375" spans="1:25">
      <c r="A375">
        <v>47621</v>
      </c>
      <c r="B375" t="s">
        <v>443</v>
      </c>
      <c r="C375" t="s">
        <v>109</v>
      </c>
      <c r="D375" s="2">
        <v>924.89</v>
      </c>
      <c r="E375" s="2">
        <v>86.64</v>
      </c>
      <c r="F375" s="2">
        <v>23.4</v>
      </c>
      <c r="G375" s="2">
        <v>0</v>
      </c>
      <c r="H375" s="2">
        <v>18</v>
      </c>
      <c r="I375" s="2">
        <v>50</v>
      </c>
      <c r="J375" s="2">
        <v>2</v>
      </c>
      <c r="K375" s="2">
        <v>1</v>
      </c>
      <c r="L375" s="2">
        <v>6</v>
      </c>
      <c r="M375" s="2">
        <v>4.6399999999999997</v>
      </c>
      <c r="N375" s="2">
        <v>11.97</v>
      </c>
      <c r="O375" s="2">
        <v>12.62</v>
      </c>
      <c r="P375" s="2">
        <v>0</v>
      </c>
      <c r="Q375" s="3">
        <v>0.35809000000000002</v>
      </c>
      <c r="R375" s="3">
        <v>0.15409999999999999</v>
      </c>
      <c r="S375" s="3">
        <v>0.20399</v>
      </c>
      <c r="T375" s="3">
        <v>0.28381000000000001</v>
      </c>
      <c r="U375" s="2">
        <f t="shared" si="25"/>
        <v>906.17</v>
      </c>
      <c r="V375" s="2">
        <f t="shared" si="26"/>
        <v>324.49</v>
      </c>
      <c r="W375" s="2">
        <f t="shared" si="27"/>
        <v>139.63999999999999</v>
      </c>
      <c r="X375" s="2">
        <f t="shared" si="28"/>
        <v>184.85</v>
      </c>
      <c r="Y375" s="2">
        <f t="shared" si="29"/>
        <v>257.18</v>
      </c>
    </row>
    <row r="376" spans="1:25">
      <c r="A376">
        <v>47639</v>
      </c>
      <c r="B376" t="s">
        <v>444</v>
      </c>
      <c r="C376" t="s">
        <v>109</v>
      </c>
      <c r="D376" s="2">
        <v>1347.76</v>
      </c>
      <c r="E376" s="2">
        <v>115</v>
      </c>
      <c r="F376" s="2">
        <v>48.36</v>
      </c>
      <c r="G376" s="2">
        <v>0</v>
      </c>
      <c r="H376" s="2">
        <v>29</v>
      </c>
      <c r="I376" s="2">
        <v>96.22</v>
      </c>
      <c r="J376" s="2">
        <v>12.86</v>
      </c>
      <c r="K376" s="2">
        <v>1</v>
      </c>
      <c r="L376" s="2">
        <v>10</v>
      </c>
      <c r="M376" s="2">
        <v>13.86</v>
      </c>
      <c r="N376" s="2">
        <v>15.46</v>
      </c>
      <c r="O376" s="2">
        <v>10.71</v>
      </c>
      <c r="P376" s="2">
        <v>1</v>
      </c>
      <c r="Q376" s="3">
        <v>0.30625000000000002</v>
      </c>
      <c r="R376" s="3">
        <v>0.16703999999999999</v>
      </c>
      <c r="S376" s="3">
        <v>0.22498000000000001</v>
      </c>
      <c r="T376" s="3">
        <v>0.30173</v>
      </c>
      <c r="U376" s="2">
        <f t="shared" si="25"/>
        <v>1309.07</v>
      </c>
      <c r="V376" s="2">
        <f t="shared" si="26"/>
        <v>400.9</v>
      </c>
      <c r="W376" s="2">
        <f t="shared" si="27"/>
        <v>218.67</v>
      </c>
      <c r="X376" s="2">
        <f t="shared" si="28"/>
        <v>294.51</v>
      </c>
      <c r="Y376" s="2">
        <f t="shared" si="29"/>
        <v>394.99</v>
      </c>
    </row>
    <row r="377" spans="1:25">
      <c r="A377">
        <v>47688</v>
      </c>
      <c r="B377" t="s">
        <v>445</v>
      </c>
      <c r="C377" t="s">
        <v>446</v>
      </c>
      <c r="D377" s="2">
        <v>1865.49</v>
      </c>
      <c r="E377" s="2">
        <v>196</v>
      </c>
      <c r="F377" s="2">
        <v>54</v>
      </c>
      <c r="G377" s="2">
        <v>1</v>
      </c>
      <c r="H377" s="2">
        <v>27</v>
      </c>
      <c r="I377" s="2">
        <v>107.14</v>
      </c>
      <c r="J377" s="2">
        <v>4.57</v>
      </c>
      <c r="K377" s="2">
        <v>1</v>
      </c>
      <c r="L377" s="2">
        <v>12.8</v>
      </c>
      <c r="M377" s="2">
        <v>5</v>
      </c>
      <c r="N377" s="2">
        <v>16.07</v>
      </c>
      <c r="O377" s="2">
        <v>15.17</v>
      </c>
      <c r="P377" s="2">
        <v>3</v>
      </c>
      <c r="Q377" s="3">
        <v>0.41404999999999997</v>
      </c>
      <c r="R377" s="3">
        <v>0.18486</v>
      </c>
      <c r="S377" s="3">
        <v>0.25458999999999998</v>
      </c>
      <c r="T377" s="3">
        <v>0.14649000000000001</v>
      </c>
      <c r="U377" s="2">
        <f t="shared" si="25"/>
        <v>1822.49</v>
      </c>
      <c r="V377" s="2">
        <f t="shared" si="26"/>
        <v>754.6</v>
      </c>
      <c r="W377" s="2">
        <f t="shared" si="27"/>
        <v>336.91</v>
      </c>
      <c r="X377" s="2">
        <f t="shared" si="28"/>
        <v>463.99</v>
      </c>
      <c r="Y377" s="2">
        <f t="shared" si="29"/>
        <v>266.98</v>
      </c>
    </row>
    <row r="378" spans="1:25">
      <c r="A378">
        <v>47696</v>
      </c>
      <c r="B378" t="s">
        <v>447</v>
      </c>
      <c r="C378" t="s">
        <v>446</v>
      </c>
      <c r="D378" s="2">
        <v>2616.56</v>
      </c>
      <c r="E378" s="2">
        <v>205</v>
      </c>
      <c r="F378" s="2">
        <v>52.64</v>
      </c>
      <c r="G378" s="2">
        <v>0</v>
      </c>
      <c r="H378" s="2">
        <v>48</v>
      </c>
      <c r="I378" s="2">
        <v>252.85</v>
      </c>
      <c r="J378" s="2">
        <v>17.07</v>
      </c>
      <c r="K378" s="2">
        <v>3</v>
      </c>
      <c r="L378" s="2">
        <v>17</v>
      </c>
      <c r="M378" s="2">
        <v>5</v>
      </c>
      <c r="N378" s="2">
        <v>24.1</v>
      </c>
      <c r="O378" s="2">
        <v>24.42</v>
      </c>
      <c r="P378" s="2">
        <v>6</v>
      </c>
      <c r="Q378" s="3">
        <v>0.30081999999999998</v>
      </c>
      <c r="R378" s="3">
        <v>0.15001999999999999</v>
      </c>
      <c r="S378" s="3">
        <v>0.24324000000000001</v>
      </c>
      <c r="T378" s="3">
        <v>0.30591000000000002</v>
      </c>
      <c r="U378" s="2">
        <f t="shared" si="25"/>
        <v>2574.4499999999998</v>
      </c>
      <c r="V378" s="2">
        <f t="shared" si="26"/>
        <v>774.45</v>
      </c>
      <c r="W378" s="2">
        <f t="shared" si="27"/>
        <v>386.22</v>
      </c>
      <c r="X378" s="2">
        <f t="shared" si="28"/>
        <v>626.21</v>
      </c>
      <c r="Y378" s="2">
        <f t="shared" si="29"/>
        <v>787.55</v>
      </c>
    </row>
    <row r="379" spans="1:25">
      <c r="A379">
        <v>47712</v>
      </c>
      <c r="B379" t="s">
        <v>448</v>
      </c>
      <c r="C379" t="s">
        <v>24</v>
      </c>
      <c r="D379" s="2">
        <v>671.83</v>
      </c>
      <c r="E379" s="2">
        <v>47</v>
      </c>
      <c r="F379" s="2">
        <v>41.13</v>
      </c>
      <c r="G379" s="2">
        <v>0</v>
      </c>
      <c r="H379" s="2">
        <v>10</v>
      </c>
      <c r="I379" s="2">
        <v>49.74</v>
      </c>
      <c r="J379" s="2">
        <v>6</v>
      </c>
      <c r="K379" s="2">
        <v>2</v>
      </c>
      <c r="L379" s="2">
        <v>2</v>
      </c>
      <c r="M379" s="2">
        <v>2</v>
      </c>
      <c r="N379" s="2">
        <v>11.13</v>
      </c>
      <c r="O379" s="2">
        <v>7.3</v>
      </c>
      <c r="P379" s="2">
        <v>1</v>
      </c>
      <c r="Q379" s="3">
        <v>0.26785999999999999</v>
      </c>
      <c r="R379" s="3">
        <v>0.15029999999999999</v>
      </c>
      <c r="S379" s="3">
        <v>0.22173000000000001</v>
      </c>
      <c r="T379" s="3">
        <v>0.36012</v>
      </c>
      <c r="U379" s="2">
        <f t="shared" si="25"/>
        <v>638.92999999999995</v>
      </c>
      <c r="V379" s="2">
        <f t="shared" si="26"/>
        <v>171.14</v>
      </c>
      <c r="W379" s="2">
        <f t="shared" si="27"/>
        <v>96.03</v>
      </c>
      <c r="X379" s="2">
        <f t="shared" si="28"/>
        <v>141.66999999999999</v>
      </c>
      <c r="Y379" s="2">
        <f t="shared" si="29"/>
        <v>230.09</v>
      </c>
    </row>
    <row r="380" spans="1:25">
      <c r="A380">
        <v>47720</v>
      </c>
      <c r="B380" t="s">
        <v>449</v>
      </c>
      <c r="C380" t="s">
        <v>24</v>
      </c>
      <c r="D380" s="2">
        <v>1162.3699999999999</v>
      </c>
      <c r="E380" s="2">
        <v>83</v>
      </c>
      <c r="F380" s="2">
        <v>62.67</v>
      </c>
      <c r="G380" s="2">
        <v>0</v>
      </c>
      <c r="H380" s="2">
        <v>31</v>
      </c>
      <c r="I380" s="2">
        <v>77.73</v>
      </c>
      <c r="J380" s="2">
        <v>10</v>
      </c>
      <c r="K380" s="2">
        <v>2</v>
      </c>
      <c r="L380" s="2">
        <v>8</v>
      </c>
      <c r="M380" s="2">
        <v>4</v>
      </c>
      <c r="N380" s="2">
        <v>8.7200000000000006</v>
      </c>
      <c r="O380" s="2">
        <v>23.86</v>
      </c>
      <c r="P380" s="2">
        <v>0</v>
      </c>
      <c r="Q380" s="3">
        <v>0.30181999999999998</v>
      </c>
      <c r="R380" s="3">
        <v>0.14831</v>
      </c>
      <c r="S380" s="3">
        <v>0.24198</v>
      </c>
      <c r="T380" s="3">
        <v>0.30789</v>
      </c>
      <c r="U380" s="2">
        <f t="shared" si="25"/>
        <v>1112.23</v>
      </c>
      <c r="V380" s="2">
        <f t="shared" si="26"/>
        <v>335.69</v>
      </c>
      <c r="W380" s="2">
        <f t="shared" si="27"/>
        <v>164.95</v>
      </c>
      <c r="X380" s="2">
        <f t="shared" si="28"/>
        <v>269.14</v>
      </c>
      <c r="Y380" s="2">
        <f t="shared" si="29"/>
        <v>342.44</v>
      </c>
    </row>
    <row r="381" spans="1:25">
      <c r="A381">
        <v>47738</v>
      </c>
      <c r="B381" t="s">
        <v>450</v>
      </c>
      <c r="C381" t="s">
        <v>24</v>
      </c>
      <c r="D381" s="2">
        <v>909.13</v>
      </c>
      <c r="E381" s="2">
        <v>52</v>
      </c>
      <c r="F381" s="2">
        <v>27.93</v>
      </c>
      <c r="G381" s="2">
        <v>0</v>
      </c>
      <c r="H381" s="2">
        <v>12.71</v>
      </c>
      <c r="I381" s="2">
        <v>81.459999999999994</v>
      </c>
      <c r="J381" s="2">
        <v>4.5</v>
      </c>
      <c r="K381" s="2">
        <v>0</v>
      </c>
      <c r="L381" s="2">
        <v>10</v>
      </c>
      <c r="M381" s="2">
        <v>3</v>
      </c>
      <c r="N381" s="2">
        <v>10.76</v>
      </c>
      <c r="O381" s="2">
        <v>6.14</v>
      </c>
      <c r="P381" s="2">
        <v>0</v>
      </c>
      <c r="Q381" s="3">
        <v>0.27972999999999998</v>
      </c>
      <c r="R381" s="3">
        <v>0.14949000000000001</v>
      </c>
      <c r="S381" s="3">
        <v>0.25028</v>
      </c>
      <c r="T381" s="3">
        <v>0.32050000000000001</v>
      </c>
      <c r="U381" s="2">
        <f t="shared" si="25"/>
        <v>886.79</v>
      </c>
      <c r="V381" s="2">
        <f t="shared" si="26"/>
        <v>248.06</v>
      </c>
      <c r="W381" s="2">
        <f t="shared" si="27"/>
        <v>132.57</v>
      </c>
      <c r="X381" s="2">
        <f t="shared" si="28"/>
        <v>221.95</v>
      </c>
      <c r="Y381" s="2">
        <f t="shared" si="29"/>
        <v>284.22000000000003</v>
      </c>
    </row>
    <row r="382" spans="1:25">
      <c r="A382">
        <v>47746</v>
      </c>
      <c r="B382" t="s">
        <v>451</v>
      </c>
      <c r="C382" t="s">
        <v>24</v>
      </c>
      <c r="D382" s="2">
        <v>1303.1199999999999</v>
      </c>
      <c r="E382" s="2">
        <v>70</v>
      </c>
      <c r="F382" s="2">
        <v>57.75</v>
      </c>
      <c r="G382" s="2">
        <v>0</v>
      </c>
      <c r="H382" s="2">
        <v>48</v>
      </c>
      <c r="I382" s="2">
        <v>97</v>
      </c>
      <c r="J382" s="2">
        <v>12.5</v>
      </c>
      <c r="K382" s="2">
        <v>4</v>
      </c>
      <c r="L382" s="2">
        <v>14</v>
      </c>
      <c r="M382" s="2">
        <v>6.62</v>
      </c>
      <c r="N382" s="2">
        <v>11.73</v>
      </c>
      <c r="O382" s="2">
        <v>20.78</v>
      </c>
      <c r="P382" s="2">
        <v>0</v>
      </c>
      <c r="Q382" s="3">
        <v>0.26723000000000002</v>
      </c>
      <c r="R382" s="3">
        <v>0.14717</v>
      </c>
      <c r="S382" s="3">
        <v>0.25794</v>
      </c>
      <c r="T382" s="3">
        <v>0.32765</v>
      </c>
      <c r="U382" s="2">
        <f t="shared" si="25"/>
        <v>1256.92</v>
      </c>
      <c r="V382" s="2">
        <f t="shared" si="26"/>
        <v>335.89</v>
      </c>
      <c r="W382" s="2">
        <f t="shared" si="27"/>
        <v>184.98</v>
      </c>
      <c r="X382" s="2">
        <f t="shared" si="28"/>
        <v>324.20999999999998</v>
      </c>
      <c r="Y382" s="2">
        <f t="shared" si="29"/>
        <v>411.83</v>
      </c>
    </row>
    <row r="383" spans="1:25">
      <c r="A383">
        <v>47761</v>
      </c>
      <c r="B383" t="s">
        <v>452</v>
      </c>
      <c r="C383" t="s">
        <v>115</v>
      </c>
      <c r="D383" s="2">
        <v>1340.92</v>
      </c>
      <c r="E383" s="2">
        <v>117</v>
      </c>
      <c r="F383" s="2">
        <v>68.91</v>
      </c>
      <c r="G383" s="2">
        <v>1</v>
      </c>
      <c r="H383" s="2">
        <v>13.87</v>
      </c>
      <c r="I383" s="2">
        <v>108.66</v>
      </c>
      <c r="J383" s="2">
        <v>7.8</v>
      </c>
      <c r="K383" s="2">
        <v>1</v>
      </c>
      <c r="L383" s="2">
        <v>4</v>
      </c>
      <c r="M383" s="2">
        <v>1</v>
      </c>
      <c r="N383" s="2">
        <v>0.98</v>
      </c>
      <c r="O383" s="2">
        <v>10.26</v>
      </c>
      <c r="P383" s="2">
        <v>5</v>
      </c>
      <c r="Q383" s="3">
        <v>0.31647999999999998</v>
      </c>
      <c r="R383" s="3">
        <v>0.15479000000000001</v>
      </c>
      <c r="S383" s="3">
        <v>0.24060999999999999</v>
      </c>
      <c r="T383" s="3">
        <v>0.28811999999999999</v>
      </c>
      <c r="U383" s="2">
        <f t="shared" si="25"/>
        <v>1285.99</v>
      </c>
      <c r="V383" s="2">
        <f t="shared" si="26"/>
        <v>406.99</v>
      </c>
      <c r="W383" s="2">
        <f t="shared" si="27"/>
        <v>199.06</v>
      </c>
      <c r="X383" s="2">
        <f t="shared" si="28"/>
        <v>309.42</v>
      </c>
      <c r="Y383" s="2">
        <f t="shared" si="29"/>
        <v>370.52</v>
      </c>
    </row>
    <row r="384" spans="1:25">
      <c r="A384">
        <v>47787</v>
      </c>
      <c r="B384" t="s">
        <v>311</v>
      </c>
      <c r="C384" t="s">
        <v>202</v>
      </c>
      <c r="D384" s="2">
        <v>2196.9</v>
      </c>
      <c r="E384" s="2">
        <v>156</v>
      </c>
      <c r="F384" s="2">
        <v>79.150000000000006</v>
      </c>
      <c r="G384" s="2">
        <v>0</v>
      </c>
      <c r="H384" s="2">
        <v>31</v>
      </c>
      <c r="I384" s="2">
        <v>256.87</v>
      </c>
      <c r="J384" s="2">
        <v>25</v>
      </c>
      <c r="K384" s="2">
        <v>7</v>
      </c>
      <c r="L384" s="2">
        <v>26</v>
      </c>
      <c r="M384" s="2">
        <v>2</v>
      </c>
      <c r="N384" s="2">
        <v>72.010000000000005</v>
      </c>
      <c r="O384" s="2">
        <v>30.76</v>
      </c>
      <c r="P384" s="2">
        <v>0</v>
      </c>
      <c r="Q384" s="3">
        <v>0.28225</v>
      </c>
      <c r="R384" s="3">
        <v>0.13647000000000001</v>
      </c>
      <c r="S384" s="3">
        <v>0.22822999999999999</v>
      </c>
      <c r="T384" s="3">
        <v>0.35304999999999997</v>
      </c>
      <c r="U384" s="2">
        <f t="shared" si="25"/>
        <v>2133.58</v>
      </c>
      <c r="V384" s="2">
        <f t="shared" si="26"/>
        <v>602.20000000000005</v>
      </c>
      <c r="W384" s="2">
        <f t="shared" si="27"/>
        <v>291.17</v>
      </c>
      <c r="X384" s="2">
        <f t="shared" si="28"/>
        <v>486.95</v>
      </c>
      <c r="Y384" s="2">
        <f t="shared" si="29"/>
        <v>753.26</v>
      </c>
    </row>
    <row r="385" spans="1:25">
      <c r="A385">
        <v>47795</v>
      </c>
      <c r="B385" t="s">
        <v>453</v>
      </c>
      <c r="C385" t="s">
        <v>202</v>
      </c>
      <c r="D385" s="2">
        <v>2227.98</v>
      </c>
      <c r="E385" s="2">
        <v>146</v>
      </c>
      <c r="F385" s="2">
        <v>112.45</v>
      </c>
      <c r="G385" s="2">
        <v>0</v>
      </c>
      <c r="H385" s="2">
        <v>57</v>
      </c>
      <c r="I385" s="2">
        <v>185.27</v>
      </c>
      <c r="J385" s="2">
        <v>10.95</v>
      </c>
      <c r="K385" s="2">
        <v>2</v>
      </c>
      <c r="L385" s="2">
        <v>25</v>
      </c>
      <c r="M385" s="2">
        <v>6</v>
      </c>
      <c r="N385" s="2">
        <v>35.44</v>
      </c>
      <c r="O385" s="2">
        <v>2.16</v>
      </c>
      <c r="P385" s="2">
        <v>0</v>
      </c>
      <c r="Q385" s="3">
        <v>0.24673</v>
      </c>
      <c r="R385" s="3">
        <v>0.16062000000000001</v>
      </c>
      <c r="S385" s="3">
        <v>0.25253999999999999</v>
      </c>
      <c r="T385" s="3">
        <v>0.34011000000000002</v>
      </c>
      <c r="U385" s="2">
        <f t="shared" si="25"/>
        <v>2138.02</v>
      </c>
      <c r="V385" s="2">
        <f t="shared" si="26"/>
        <v>527.51</v>
      </c>
      <c r="W385" s="2">
        <f t="shared" si="27"/>
        <v>343.41</v>
      </c>
      <c r="X385" s="2">
        <f t="shared" si="28"/>
        <v>539.94000000000005</v>
      </c>
      <c r="Y385" s="2">
        <f t="shared" si="29"/>
        <v>727.16</v>
      </c>
    </row>
    <row r="386" spans="1:25">
      <c r="A386">
        <v>47803</v>
      </c>
      <c r="B386" t="s">
        <v>454</v>
      </c>
      <c r="C386" t="s">
        <v>202</v>
      </c>
      <c r="D386" s="2">
        <v>2423.3000000000002</v>
      </c>
      <c r="E386" s="2">
        <v>181</v>
      </c>
      <c r="F386" s="2">
        <v>90.05</v>
      </c>
      <c r="G386" s="2">
        <v>0</v>
      </c>
      <c r="H386" s="2">
        <v>67</v>
      </c>
      <c r="I386" s="2">
        <v>209.12</v>
      </c>
      <c r="J386" s="2">
        <v>22.6</v>
      </c>
      <c r="K386" s="2">
        <v>1</v>
      </c>
      <c r="L386" s="2">
        <v>33</v>
      </c>
      <c r="M386" s="2">
        <v>5</v>
      </c>
      <c r="N386" s="2">
        <v>20.84</v>
      </c>
      <c r="O386" s="2">
        <v>17.07</v>
      </c>
      <c r="P386" s="2">
        <v>11</v>
      </c>
      <c r="Q386" s="3">
        <v>0.28863</v>
      </c>
      <c r="R386" s="3">
        <v>0.14907000000000001</v>
      </c>
      <c r="S386" s="3">
        <v>0.22972000000000001</v>
      </c>
      <c r="T386" s="3">
        <v>0.33257999999999999</v>
      </c>
      <c r="U386" s="2">
        <f t="shared" si="25"/>
        <v>2351.2600000000002</v>
      </c>
      <c r="V386" s="2">
        <f t="shared" si="26"/>
        <v>678.64</v>
      </c>
      <c r="W386" s="2">
        <f t="shared" si="27"/>
        <v>350.5</v>
      </c>
      <c r="X386" s="2">
        <f t="shared" si="28"/>
        <v>540.13</v>
      </c>
      <c r="Y386" s="2">
        <f t="shared" si="29"/>
        <v>781.98</v>
      </c>
    </row>
    <row r="387" spans="1:25">
      <c r="A387">
        <v>47829</v>
      </c>
      <c r="B387" t="s">
        <v>455</v>
      </c>
      <c r="C387" t="s">
        <v>151</v>
      </c>
      <c r="D387" s="2">
        <v>1239.26</v>
      </c>
      <c r="E387" s="2">
        <v>106</v>
      </c>
      <c r="F387" s="2">
        <v>76.16</v>
      </c>
      <c r="G387" s="2">
        <v>0</v>
      </c>
      <c r="H387" s="2">
        <v>22</v>
      </c>
      <c r="I387" s="2">
        <v>71.47</v>
      </c>
      <c r="J387" s="2">
        <v>6.33</v>
      </c>
      <c r="K387" s="2">
        <v>0</v>
      </c>
      <c r="L387" s="2">
        <v>11</v>
      </c>
      <c r="M387" s="2">
        <v>10</v>
      </c>
      <c r="N387" s="2">
        <v>13.49</v>
      </c>
      <c r="O387" s="2">
        <v>4.1500000000000004</v>
      </c>
      <c r="P387" s="2">
        <v>0</v>
      </c>
      <c r="Q387" s="3">
        <v>0.30203000000000002</v>
      </c>
      <c r="R387" s="3">
        <v>0.15059</v>
      </c>
      <c r="S387" s="3">
        <v>0.21404000000000001</v>
      </c>
      <c r="T387" s="3">
        <v>0.33333000000000002</v>
      </c>
      <c r="U387" s="2">
        <f t="shared" si="25"/>
        <v>1178.33</v>
      </c>
      <c r="V387" s="2">
        <f t="shared" si="26"/>
        <v>355.89</v>
      </c>
      <c r="W387" s="2">
        <f t="shared" si="27"/>
        <v>177.44</v>
      </c>
      <c r="X387" s="2">
        <f t="shared" si="28"/>
        <v>252.21</v>
      </c>
      <c r="Y387" s="2">
        <f t="shared" si="29"/>
        <v>392.77</v>
      </c>
    </row>
    <row r="388" spans="1:25">
      <c r="A388">
        <v>47837</v>
      </c>
      <c r="B388" t="s">
        <v>456</v>
      </c>
      <c r="C388" t="s">
        <v>151</v>
      </c>
      <c r="D388" s="2">
        <v>652.55999999999995</v>
      </c>
      <c r="E388" s="2">
        <v>48</v>
      </c>
      <c r="F388" s="2">
        <v>39.15</v>
      </c>
      <c r="G388" s="2">
        <v>0</v>
      </c>
      <c r="H388" s="2">
        <v>17</v>
      </c>
      <c r="I388" s="2">
        <v>70</v>
      </c>
      <c r="J388" s="2">
        <v>12</v>
      </c>
      <c r="K388" s="2">
        <v>0</v>
      </c>
      <c r="L388" s="2">
        <v>5.5</v>
      </c>
      <c r="M388" s="2">
        <v>1</v>
      </c>
      <c r="N388" s="2">
        <v>4.62</v>
      </c>
      <c r="O388" s="2">
        <v>9.5299999999999994</v>
      </c>
      <c r="P388" s="2">
        <v>1</v>
      </c>
      <c r="Q388" s="3">
        <v>0.30027999999999999</v>
      </c>
      <c r="R388" s="3">
        <v>0.17846999999999999</v>
      </c>
      <c r="S388" s="3">
        <v>0.22095999999999999</v>
      </c>
      <c r="T388" s="3">
        <v>0.30027999999999999</v>
      </c>
      <c r="U388" s="2">
        <f t="shared" si="25"/>
        <v>621.24</v>
      </c>
      <c r="V388" s="2">
        <f t="shared" si="26"/>
        <v>186.55</v>
      </c>
      <c r="W388" s="2">
        <f t="shared" si="27"/>
        <v>110.87</v>
      </c>
      <c r="X388" s="2">
        <f t="shared" si="28"/>
        <v>137.27000000000001</v>
      </c>
      <c r="Y388" s="2">
        <f t="shared" si="29"/>
        <v>186.55</v>
      </c>
    </row>
    <row r="389" spans="1:25">
      <c r="A389">
        <v>47845</v>
      </c>
      <c r="B389" t="s">
        <v>457</v>
      </c>
      <c r="C389" t="s">
        <v>151</v>
      </c>
      <c r="D389" s="2">
        <v>1444.57</v>
      </c>
      <c r="E389" s="2">
        <v>100</v>
      </c>
      <c r="F389" s="2">
        <v>95.6</v>
      </c>
      <c r="G389" s="2">
        <v>0</v>
      </c>
      <c r="H389" s="2">
        <v>49</v>
      </c>
      <c r="I389" s="2">
        <v>80.67</v>
      </c>
      <c r="J389" s="2">
        <v>18.66</v>
      </c>
      <c r="K389" s="2">
        <v>1</v>
      </c>
      <c r="L389" s="2">
        <v>9.93</v>
      </c>
      <c r="M389" s="2">
        <v>10</v>
      </c>
      <c r="N389" s="2">
        <v>14.44</v>
      </c>
      <c r="O389" s="2">
        <v>12.05</v>
      </c>
      <c r="P389" s="2">
        <v>0</v>
      </c>
      <c r="Q389" s="3">
        <v>0.28917999999999999</v>
      </c>
      <c r="R389" s="3">
        <v>0.14263000000000001</v>
      </c>
      <c r="S389" s="3">
        <v>0.22492000000000001</v>
      </c>
      <c r="T389" s="3">
        <v>0.34326000000000001</v>
      </c>
      <c r="U389" s="2">
        <f t="shared" si="25"/>
        <v>1368.09</v>
      </c>
      <c r="V389" s="2">
        <f t="shared" si="26"/>
        <v>395.62</v>
      </c>
      <c r="W389" s="2">
        <f t="shared" si="27"/>
        <v>195.13</v>
      </c>
      <c r="X389" s="2">
        <f t="shared" si="28"/>
        <v>307.70999999999998</v>
      </c>
      <c r="Y389" s="2">
        <f t="shared" si="29"/>
        <v>469.61</v>
      </c>
    </row>
    <row r="390" spans="1:25">
      <c r="A390">
        <v>47852</v>
      </c>
      <c r="B390" t="s">
        <v>458</v>
      </c>
      <c r="C390" t="s">
        <v>151</v>
      </c>
      <c r="D390" s="2">
        <v>1124.1199999999999</v>
      </c>
      <c r="E390" s="2">
        <v>88</v>
      </c>
      <c r="F390" s="2">
        <v>86.96</v>
      </c>
      <c r="G390" s="2">
        <v>0</v>
      </c>
      <c r="H390" s="2">
        <v>20</v>
      </c>
      <c r="I390" s="2">
        <v>92.34</v>
      </c>
      <c r="J390" s="2">
        <v>4</v>
      </c>
      <c r="K390" s="2">
        <v>1</v>
      </c>
      <c r="L390" s="2">
        <v>10</v>
      </c>
      <c r="M390" s="2">
        <v>10</v>
      </c>
      <c r="N390" s="2">
        <v>12.38</v>
      </c>
      <c r="O390" s="2">
        <v>0.33</v>
      </c>
      <c r="P390" s="2">
        <v>0</v>
      </c>
      <c r="Q390" s="3">
        <v>0.31702999999999998</v>
      </c>
      <c r="R390" s="3">
        <v>0.14235999999999999</v>
      </c>
      <c r="S390" s="3">
        <v>0.22095999999999999</v>
      </c>
      <c r="T390" s="3">
        <v>0.31964999999999999</v>
      </c>
      <c r="U390" s="2">
        <f t="shared" si="25"/>
        <v>1054.55</v>
      </c>
      <c r="V390" s="2">
        <f t="shared" si="26"/>
        <v>334.32</v>
      </c>
      <c r="W390" s="2">
        <f t="shared" si="27"/>
        <v>150.13</v>
      </c>
      <c r="X390" s="2">
        <f t="shared" si="28"/>
        <v>233.01</v>
      </c>
      <c r="Y390" s="2">
        <f t="shared" si="29"/>
        <v>337.09</v>
      </c>
    </row>
    <row r="391" spans="1:25">
      <c r="A391">
        <v>47878</v>
      </c>
      <c r="B391" t="s">
        <v>459</v>
      </c>
      <c r="C391" t="s">
        <v>176</v>
      </c>
      <c r="D391" s="2">
        <v>1165.8699999999999</v>
      </c>
      <c r="E391" s="2">
        <v>65</v>
      </c>
      <c r="F391" s="2">
        <v>10</v>
      </c>
      <c r="G391" s="2">
        <v>1</v>
      </c>
      <c r="H391" s="2">
        <v>22.8</v>
      </c>
      <c r="I391" s="2">
        <v>55.62</v>
      </c>
      <c r="J391" s="2">
        <v>5</v>
      </c>
      <c r="K391" s="2">
        <v>1</v>
      </c>
      <c r="L391" s="2">
        <v>2</v>
      </c>
      <c r="M391" s="2">
        <v>11</v>
      </c>
      <c r="N391" s="2">
        <v>0</v>
      </c>
      <c r="O391" s="2">
        <v>5.5</v>
      </c>
      <c r="P391" s="2">
        <v>0</v>
      </c>
      <c r="Q391" s="3">
        <v>0.28893000000000002</v>
      </c>
      <c r="R391" s="3">
        <v>0.14706</v>
      </c>
      <c r="S391" s="3">
        <v>0.25606000000000001</v>
      </c>
      <c r="T391" s="3">
        <v>0.30796000000000001</v>
      </c>
      <c r="U391" s="2">
        <f t="shared" si="25"/>
        <v>1158.07</v>
      </c>
      <c r="V391" s="2">
        <f t="shared" si="26"/>
        <v>334.6</v>
      </c>
      <c r="W391" s="2">
        <f t="shared" si="27"/>
        <v>170.31</v>
      </c>
      <c r="X391" s="2">
        <f t="shared" si="28"/>
        <v>296.54000000000002</v>
      </c>
      <c r="Y391" s="2">
        <f t="shared" si="29"/>
        <v>356.64</v>
      </c>
    </row>
    <row r="392" spans="1:25">
      <c r="A392">
        <v>47886</v>
      </c>
      <c r="B392" t="s">
        <v>332</v>
      </c>
      <c r="C392" t="s">
        <v>176</v>
      </c>
      <c r="D392" s="2">
        <v>3275.71</v>
      </c>
      <c r="E392" s="2">
        <v>232</v>
      </c>
      <c r="F392" s="2">
        <v>42.12</v>
      </c>
      <c r="G392" s="2">
        <v>1</v>
      </c>
      <c r="H392" s="2">
        <v>66.2</v>
      </c>
      <c r="I392" s="2">
        <v>165.95</v>
      </c>
      <c r="J392" s="2">
        <v>23.8</v>
      </c>
      <c r="K392" s="2">
        <v>1.82</v>
      </c>
      <c r="L392" s="2">
        <v>18</v>
      </c>
      <c r="M392" s="2">
        <v>40</v>
      </c>
      <c r="N392" s="2">
        <v>16.13</v>
      </c>
      <c r="O392" s="2">
        <v>23.64</v>
      </c>
      <c r="P392" s="2">
        <v>0</v>
      </c>
      <c r="Q392" s="3">
        <v>0.27206000000000002</v>
      </c>
      <c r="R392" s="3">
        <v>0.15490999999999999</v>
      </c>
      <c r="S392" s="3">
        <v>0.23605999999999999</v>
      </c>
      <c r="T392" s="3">
        <v>0.33696999999999999</v>
      </c>
      <c r="U392" s="2">
        <f t="shared" si="25"/>
        <v>3242.21</v>
      </c>
      <c r="V392" s="2">
        <f t="shared" si="26"/>
        <v>882.08</v>
      </c>
      <c r="W392" s="2">
        <f t="shared" si="27"/>
        <v>502.25</v>
      </c>
      <c r="X392" s="2">
        <f t="shared" si="28"/>
        <v>765.36</v>
      </c>
      <c r="Y392" s="2">
        <f t="shared" si="29"/>
        <v>1092.53</v>
      </c>
    </row>
    <row r="393" spans="1:25">
      <c r="A393">
        <v>47894</v>
      </c>
      <c r="B393" t="s">
        <v>460</v>
      </c>
      <c r="C393" t="s">
        <v>176</v>
      </c>
      <c r="D393" s="2">
        <v>5005.67</v>
      </c>
      <c r="E393" s="2">
        <v>367</v>
      </c>
      <c r="F393" s="2">
        <v>87.2</v>
      </c>
      <c r="G393" s="2">
        <v>0</v>
      </c>
      <c r="H393" s="2">
        <v>79</v>
      </c>
      <c r="I393" s="2">
        <v>343.5</v>
      </c>
      <c r="J393" s="2">
        <v>26.5</v>
      </c>
      <c r="K393" s="2">
        <v>1</v>
      </c>
      <c r="L393" s="2">
        <v>22</v>
      </c>
      <c r="M393" s="2">
        <v>42.5</v>
      </c>
      <c r="N393" s="2">
        <v>0.85</v>
      </c>
      <c r="O393" s="2">
        <v>0.41</v>
      </c>
      <c r="P393" s="2">
        <v>0</v>
      </c>
      <c r="Q393" s="3">
        <v>0.29926999999999998</v>
      </c>
      <c r="R393" s="3">
        <v>0.15278</v>
      </c>
      <c r="S393" s="3">
        <v>0.23324</v>
      </c>
      <c r="T393" s="3">
        <v>0.31470999999999999</v>
      </c>
      <c r="U393" s="2">
        <f t="shared" si="25"/>
        <v>4935.91</v>
      </c>
      <c r="V393" s="2">
        <f t="shared" si="26"/>
        <v>1477.17</v>
      </c>
      <c r="W393" s="2">
        <f t="shared" si="27"/>
        <v>754.11</v>
      </c>
      <c r="X393" s="2">
        <f t="shared" si="28"/>
        <v>1151.25</v>
      </c>
      <c r="Y393" s="2">
        <f t="shared" si="29"/>
        <v>1553.38</v>
      </c>
    </row>
    <row r="394" spans="1:25">
      <c r="A394">
        <v>47902</v>
      </c>
      <c r="B394" t="s">
        <v>306</v>
      </c>
      <c r="C394" t="s">
        <v>176</v>
      </c>
      <c r="D394" s="2">
        <v>1879.53</v>
      </c>
      <c r="E394" s="2">
        <v>114</v>
      </c>
      <c r="F394" s="2">
        <v>17.940000000000001</v>
      </c>
      <c r="G394" s="2">
        <v>4</v>
      </c>
      <c r="H394" s="2">
        <v>42.5</v>
      </c>
      <c r="I394" s="2">
        <v>99.05</v>
      </c>
      <c r="J394" s="2">
        <v>10</v>
      </c>
      <c r="K394" s="2">
        <v>1</v>
      </c>
      <c r="L394" s="2">
        <v>10</v>
      </c>
      <c r="M394" s="2">
        <v>11</v>
      </c>
      <c r="N394" s="2">
        <v>0</v>
      </c>
      <c r="O394" s="2">
        <v>3.09</v>
      </c>
      <c r="P394" s="2">
        <v>0</v>
      </c>
      <c r="Q394" s="3">
        <v>0.26641999999999999</v>
      </c>
      <c r="R394" s="3">
        <v>0.14854999999999999</v>
      </c>
      <c r="S394" s="3">
        <v>0.25026999999999999</v>
      </c>
      <c r="T394" s="3">
        <v>0.33477000000000001</v>
      </c>
      <c r="U394" s="2">
        <f t="shared" si="25"/>
        <v>1865.98</v>
      </c>
      <c r="V394" s="2">
        <f t="shared" si="26"/>
        <v>497.13</v>
      </c>
      <c r="W394" s="2">
        <f t="shared" si="27"/>
        <v>277.19</v>
      </c>
      <c r="X394" s="2">
        <f t="shared" si="28"/>
        <v>467</v>
      </c>
      <c r="Y394" s="2">
        <f t="shared" si="29"/>
        <v>624.66999999999996</v>
      </c>
    </row>
    <row r="395" spans="1:25">
      <c r="A395">
        <v>47928</v>
      </c>
      <c r="B395" t="s">
        <v>461</v>
      </c>
      <c r="C395" t="s">
        <v>113</v>
      </c>
      <c r="D395" s="2">
        <v>1206.29</v>
      </c>
      <c r="E395" s="2">
        <v>83</v>
      </c>
      <c r="F395" s="2">
        <v>72.989999999999995</v>
      </c>
      <c r="G395" s="2">
        <v>1</v>
      </c>
      <c r="H395" s="2">
        <v>21</v>
      </c>
      <c r="I395" s="2">
        <v>137.83000000000001</v>
      </c>
      <c r="J395" s="2">
        <v>11.46</v>
      </c>
      <c r="K395" s="2">
        <v>1.62</v>
      </c>
      <c r="L395" s="2">
        <v>9</v>
      </c>
      <c r="M395" s="2">
        <v>4.88</v>
      </c>
      <c r="N395" s="2">
        <v>22.13</v>
      </c>
      <c r="O395" s="2">
        <v>0.62</v>
      </c>
      <c r="P395" s="2">
        <v>0</v>
      </c>
      <c r="Q395" s="3">
        <v>0.29075000000000001</v>
      </c>
      <c r="R395" s="3">
        <v>0.14413999999999999</v>
      </c>
      <c r="S395" s="3">
        <v>0.23014000000000001</v>
      </c>
      <c r="T395" s="3">
        <v>0.33496999999999999</v>
      </c>
      <c r="U395" s="2">
        <f t="shared" si="25"/>
        <v>1148.0999999999999</v>
      </c>
      <c r="V395" s="2">
        <f t="shared" si="26"/>
        <v>333.81</v>
      </c>
      <c r="W395" s="2">
        <f t="shared" si="27"/>
        <v>165.49</v>
      </c>
      <c r="X395" s="2">
        <f t="shared" si="28"/>
        <v>264.22000000000003</v>
      </c>
      <c r="Y395" s="2">
        <f t="shared" si="29"/>
        <v>384.58</v>
      </c>
    </row>
    <row r="396" spans="1:25">
      <c r="A396">
        <v>47936</v>
      </c>
      <c r="B396" t="s">
        <v>462</v>
      </c>
      <c r="C396" t="s">
        <v>113</v>
      </c>
      <c r="D396" s="2">
        <v>1758</v>
      </c>
      <c r="E396" s="2">
        <v>136</v>
      </c>
      <c r="F396" s="2">
        <v>63</v>
      </c>
      <c r="G396" s="2">
        <v>0</v>
      </c>
      <c r="H396" s="2">
        <v>17</v>
      </c>
      <c r="I396" s="2">
        <v>170.73</v>
      </c>
      <c r="J396" s="2">
        <v>7</v>
      </c>
      <c r="K396" s="2">
        <v>2</v>
      </c>
      <c r="L396" s="2">
        <v>6</v>
      </c>
      <c r="M396" s="2">
        <v>8</v>
      </c>
      <c r="N396" s="2">
        <v>1.78</v>
      </c>
      <c r="O396" s="2">
        <v>15.25</v>
      </c>
      <c r="P396" s="2">
        <v>0</v>
      </c>
      <c r="Q396" s="3">
        <v>0.315</v>
      </c>
      <c r="R396" s="3">
        <v>0.15667</v>
      </c>
      <c r="S396" s="3">
        <v>0.23166999999999999</v>
      </c>
      <c r="T396" s="3">
        <v>0.29666999999999999</v>
      </c>
      <c r="U396" s="2">
        <f t="shared" si="25"/>
        <v>1707.6</v>
      </c>
      <c r="V396" s="2">
        <f t="shared" si="26"/>
        <v>537.89</v>
      </c>
      <c r="W396" s="2">
        <f t="shared" si="27"/>
        <v>267.52999999999997</v>
      </c>
      <c r="X396" s="2">
        <f t="shared" si="28"/>
        <v>395.6</v>
      </c>
      <c r="Y396" s="2">
        <f t="shared" si="29"/>
        <v>506.59</v>
      </c>
    </row>
    <row r="397" spans="1:25">
      <c r="A397">
        <v>47944</v>
      </c>
      <c r="B397" t="s">
        <v>463</v>
      </c>
      <c r="C397" t="s">
        <v>113</v>
      </c>
      <c r="D397" s="2">
        <v>1758.5</v>
      </c>
      <c r="E397" s="2">
        <v>147.06</v>
      </c>
      <c r="F397" s="2">
        <v>89.76</v>
      </c>
      <c r="G397" s="2">
        <v>0</v>
      </c>
      <c r="H397" s="2">
        <v>41</v>
      </c>
      <c r="I397" s="2">
        <v>143.09</v>
      </c>
      <c r="J397" s="2">
        <v>21</v>
      </c>
      <c r="K397" s="2">
        <v>1</v>
      </c>
      <c r="L397" s="2">
        <v>19</v>
      </c>
      <c r="M397" s="2">
        <v>10</v>
      </c>
      <c r="N397" s="2">
        <v>3.88</v>
      </c>
      <c r="O397" s="2">
        <v>37.67</v>
      </c>
      <c r="P397" s="2">
        <v>0</v>
      </c>
      <c r="Q397" s="3">
        <v>0.29161999999999999</v>
      </c>
      <c r="R397" s="3">
        <v>0.15891</v>
      </c>
      <c r="S397" s="3">
        <v>0.22642999999999999</v>
      </c>
      <c r="T397" s="3">
        <v>0.32305</v>
      </c>
      <c r="U397" s="2">
        <f t="shared" si="25"/>
        <v>1686.69</v>
      </c>
      <c r="V397" s="2">
        <f t="shared" si="26"/>
        <v>491.87</v>
      </c>
      <c r="W397" s="2">
        <f t="shared" si="27"/>
        <v>268.02999999999997</v>
      </c>
      <c r="X397" s="2">
        <f t="shared" si="28"/>
        <v>381.92</v>
      </c>
      <c r="Y397" s="2">
        <f t="shared" si="29"/>
        <v>544.89</v>
      </c>
    </row>
    <row r="398" spans="1:25">
      <c r="A398">
        <v>47951</v>
      </c>
      <c r="B398" t="s">
        <v>464</v>
      </c>
      <c r="C398" t="s">
        <v>113</v>
      </c>
      <c r="D398" s="2">
        <v>2003.79</v>
      </c>
      <c r="E398" s="2">
        <v>169</v>
      </c>
      <c r="F398" s="2">
        <v>91.01</v>
      </c>
      <c r="G398" s="2">
        <v>3</v>
      </c>
      <c r="H398" s="2">
        <v>73</v>
      </c>
      <c r="I398" s="2">
        <v>217.38</v>
      </c>
      <c r="J398" s="2">
        <v>14</v>
      </c>
      <c r="K398" s="2">
        <v>1</v>
      </c>
      <c r="L398" s="2">
        <v>14.96</v>
      </c>
      <c r="M398" s="2">
        <v>12</v>
      </c>
      <c r="N398" s="2">
        <v>23.65</v>
      </c>
      <c r="O398" s="2">
        <v>0.4</v>
      </c>
      <c r="P398" s="2">
        <v>0</v>
      </c>
      <c r="Q398" s="3">
        <v>0.31823000000000001</v>
      </c>
      <c r="R398" s="3">
        <v>0.15772</v>
      </c>
      <c r="S398" s="3">
        <v>0.22483</v>
      </c>
      <c r="T398" s="3">
        <v>0.29921999999999999</v>
      </c>
      <c r="U398" s="2">
        <f t="shared" si="25"/>
        <v>1931.58</v>
      </c>
      <c r="V398" s="2">
        <f t="shared" si="26"/>
        <v>614.69000000000005</v>
      </c>
      <c r="W398" s="2">
        <f t="shared" si="27"/>
        <v>304.64999999999998</v>
      </c>
      <c r="X398" s="2">
        <f t="shared" si="28"/>
        <v>434.28</v>
      </c>
      <c r="Y398" s="2">
        <f t="shared" si="29"/>
        <v>577.97</v>
      </c>
    </row>
    <row r="399" spans="1:25">
      <c r="A399">
        <v>47969</v>
      </c>
      <c r="B399" t="s">
        <v>465</v>
      </c>
      <c r="C399" t="s">
        <v>113</v>
      </c>
      <c r="D399" s="2">
        <v>828.64</v>
      </c>
      <c r="E399" s="2">
        <v>68</v>
      </c>
      <c r="F399" s="2">
        <v>42.25</v>
      </c>
      <c r="G399" s="2">
        <v>2</v>
      </c>
      <c r="H399" s="2">
        <v>23</v>
      </c>
      <c r="I399" s="2">
        <v>108.04</v>
      </c>
      <c r="J399" s="2">
        <v>5</v>
      </c>
      <c r="K399" s="2">
        <v>0</v>
      </c>
      <c r="L399" s="2">
        <v>2</v>
      </c>
      <c r="M399" s="2">
        <v>2</v>
      </c>
      <c r="N399" s="2">
        <v>11.29</v>
      </c>
      <c r="O399" s="2">
        <v>9.09</v>
      </c>
      <c r="P399" s="2">
        <v>6</v>
      </c>
      <c r="Q399" s="3">
        <v>0.29620999999999997</v>
      </c>
      <c r="R399" s="3">
        <v>0.14455000000000001</v>
      </c>
      <c r="S399" s="3">
        <v>0.21801000000000001</v>
      </c>
      <c r="T399" s="3">
        <v>0.34122999999999998</v>
      </c>
      <c r="U399" s="2">
        <f t="shared" ref="U399:U462" si="30">ROUND(D399-(0.8*F399)+(0.2*G399),2)</f>
        <v>795.24</v>
      </c>
      <c r="V399" s="2">
        <f t="shared" ref="V399:V462" si="31">ROUND(Q399*U399,2)</f>
        <v>235.56</v>
      </c>
      <c r="W399" s="2">
        <f t="shared" ref="W399:W462" si="32">ROUND(R399*U399,2)</f>
        <v>114.95</v>
      </c>
      <c r="X399" s="2">
        <f t="shared" ref="X399:X462" si="33">ROUND(S399*U399,2)</f>
        <v>173.37</v>
      </c>
      <c r="Y399" s="2">
        <f t="shared" ref="Y399:Y462" si="34">ROUND(T399*U399,2)</f>
        <v>271.36</v>
      </c>
    </row>
    <row r="400" spans="1:25">
      <c r="A400">
        <v>47985</v>
      </c>
      <c r="B400" t="s">
        <v>466</v>
      </c>
      <c r="C400" t="s">
        <v>107</v>
      </c>
      <c r="D400" s="2">
        <v>1640.4</v>
      </c>
      <c r="E400" s="2">
        <v>96.08</v>
      </c>
      <c r="F400" s="2">
        <v>36.33</v>
      </c>
      <c r="G400" s="2">
        <v>0</v>
      </c>
      <c r="H400" s="2">
        <v>40</v>
      </c>
      <c r="I400" s="2">
        <v>123.24</v>
      </c>
      <c r="J400" s="2">
        <v>9.4700000000000006</v>
      </c>
      <c r="K400" s="2">
        <v>1</v>
      </c>
      <c r="L400" s="2">
        <v>9</v>
      </c>
      <c r="M400" s="2">
        <v>7</v>
      </c>
      <c r="N400" s="2">
        <v>5.74</v>
      </c>
      <c r="O400" s="2">
        <v>22.75</v>
      </c>
      <c r="P400" s="2">
        <v>0</v>
      </c>
      <c r="Q400" s="3">
        <v>0.26557999999999998</v>
      </c>
      <c r="R400" s="3">
        <v>0.16300000000000001</v>
      </c>
      <c r="S400" s="3">
        <v>0.25739000000000001</v>
      </c>
      <c r="T400" s="3">
        <v>0.31402999999999998</v>
      </c>
      <c r="U400" s="2">
        <f t="shared" si="30"/>
        <v>1611.34</v>
      </c>
      <c r="V400" s="2">
        <f t="shared" si="31"/>
        <v>427.94</v>
      </c>
      <c r="W400" s="2">
        <f t="shared" si="32"/>
        <v>262.64999999999998</v>
      </c>
      <c r="X400" s="2">
        <f t="shared" si="33"/>
        <v>414.74</v>
      </c>
      <c r="Y400" s="2">
        <f t="shared" si="34"/>
        <v>506.01</v>
      </c>
    </row>
    <row r="401" spans="1:25">
      <c r="A401">
        <v>47993</v>
      </c>
      <c r="B401" t="s">
        <v>467</v>
      </c>
      <c r="C401" t="s">
        <v>107</v>
      </c>
      <c r="D401" s="2">
        <v>2239.4699999999998</v>
      </c>
      <c r="E401" s="2">
        <v>163.5</v>
      </c>
      <c r="F401" s="2">
        <v>80.3</v>
      </c>
      <c r="G401" s="2">
        <v>0</v>
      </c>
      <c r="H401" s="2">
        <v>74</v>
      </c>
      <c r="I401" s="2">
        <v>191.83</v>
      </c>
      <c r="J401" s="2">
        <v>13</v>
      </c>
      <c r="K401" s="2">
        <v>1</v>
      </c>
      <c r="L401" s="2">
        <v>16.2</v>
      </c>
      <c r="M401" s="2">
        <v>7</v>
      </c>
      <c r="N401" s="2">
        <v>1.71</v>
      </c>
      <c r="O401" s="2">
        <v>53.03</v>
      </c>
      <c r="P401" s="2">
        <v>0</v>
      </c>
      <c r="Q401" s="3">
        <v>0.27739000000000003</v>
      </c>
      <c r="R401" s="3">
        <v>0.15984999999999999</v>
      </c>
      <c r="S401" s="3">
        <v>0.23272000000000001</v>
      </c>
      <c r="T401" s="3">
        <v>0.33004</v>
      </c>
      <c r="U401" s="2">
        <f t="shared" si="30"/>
        <v>2175.23</v>
      </c>
      <c r="V401" s="2">
        <f t="shared" si="31"/>
        <v>603.39</v>
      </c>
      <c r="W401" s="2">
        <f t="shared" si="32"/>
        <v>347.71</v>
      </c>
      <c r="X401" s="2">
        <f t="shared" si="33"/>
        <v>506.22</v>
      </c>
      <c r="Y401" s="2">
        <f t="shared" si="34"/>
        <v>717.91</v>
      </c>
    </row>
    <row r="402" spans="1:25">
      <c r="A402">
        <v>48009</v>
      </c>
      <c r="B402" t="s">
        <v>468</v>
      </c>
      <c r="C402" t="s">
        <v>107</v>
      </c>
      <c r="D402" s="2">
        <v>3195.13</v>
      </c>
      <c r="E402" s="2">
        <v>344.37</v>
      </c>
      <c r="F402" s="2">
        <v>37.01</v>
      </c>
      <c r="G402" s="2">
        <v>0</v>
      </c>
      <c r="H402" s="2">
        <v>61</v>
      </c>
      <c r="I402" s="2">
        <v>222.44</v>
      </c>
      <c r="J402" s="2">
        <v>21.87</v>
      </c>
      <c r="K402" s="2">
        <v>4</v>
      </c>
      <c r="L402" s="2">
        <v>14.4</v>
      </c>
      <c r="M402" s="2">
        <v>11.4</v>
      </c>
      <c r="N402" s="2">
        <v>12.4</v>
      </c>
      <c r="O402" s="2">
        <v>49.17</v>
      </c>
      <c r="P402" s="2">
        <v>1</v>
      </c>
      <c r="Q402" s="3">
        <v>0.37413999999999997</v>
      </c>
      <c r="R402" s="3">
        <v>0.16464999999999999</v>
      </c>
      <c r="S402" s="3">
        <v>0.22226000000000001</v>
      </c>
      <c r="T402" s="3">
        <v>0.23895</v>
      </c>
      <c r="U402" s="2">
        <f t="shared" si="30"/>
        <v>3165.52</v>
      </c>
      <c r="V402" s="2">
        <f t="shared" si="31"/>
        <v>1184.3499999999999</v>
      </c>
      <c r="W402" s="2">
        <f t="shared" si="32"/>
        <v>521.20000000000005</v>
      </c>
      <c r="X402" s="2">
        <f t="shared" si="33"/>
        <v>703.57</v>
      </c>
      <c r="Y402" s="2">
        <f t="shared" si="34"/>
        <v>756.4</v>
      </c>
    </row>
    <row r="403" spans="1:25">
      <c r="A403">
        <v>48017</v>
      </c>
      <c r="B403" t="s">
        <v>469</v>
      </c>
      <c r="C403" t="s">
        <v>107</v>
      </c>
      <c r="D403" s="2">
        <v>2067.67</v>
      </c>
      <c r="E403" s="2">
        <v>143</v>
      </c>
      <c r="F403" s="2">
        <v>100.72</v>
      </c>
      <c r="G403" s="2">
        <v>0</v>
      </c>
      <c r="H403" s="2">
        <v>46</v>
      </c>
      <c r="I403" s="2">
        <v>147.29</v>
      </c>
      <c r="J403" s="2">
        <v>15</v>
      </c>
      <c r="K403" s="2">
        <v>0</v>
      </c>
      <c r="L403" s="2">
        <v>15.5</v>
      </c>
      <c r="M403" s="2">
        <v>12</v>
      </c>
      <c r="N403" s="2">
        <v>13.41</v>
      </c>
      <c r="O403" s="2">
        <v>31.79</v>
      </c>
      <c r="P403" s="2">
        <v>0</v>
      </c>
      <c r="Q403" s="3">
        <v>0.27866000000000002</v>
      </c>
      <c r="R403" s="3">
        <v>0.15396000000000001</v>
      </c>
      <c r="S403" s="3">
        <v>0.23932999999999999</v>
      </c>
      <c r="T403" s="3">
        <v>0.32806000000000002</v>
      </c>
      <c r="U403" s="2">
        <f t="shared" si="30"/>
        <v>1987.09</v>
      </c>
      <c r="V403" s="2">
        <f t="shared" si="31"/>
        <v>553.72</v>
      </c>
      <c r="W403" s="2">
        <f t="shared" si="32"/>
        <v>305.93</v>
      </c>
      <c r="X403" s="2">
        <f t="shared" si="33"/>
        <v>475.57</v>
      </c>
      <c r="Y403" s="2">
        <f t="shared" si="34"/>
        <v>651.88</v>
      </c>
    </row>
    <row r="404" spans="1:25">
      <c r="A404">
        <v>48025</v>
      </c>
      <c r="B404" t="s">
        <v>470</v>
      </c>
      <c r="C404" t="s">
        <v>107</v>
      </c>
      <c r="D404" s="2">
        <v>1796.54</v>
      </c>
      <c r="E404" s="2">
        <v>103</v>
      </c>
      <c r="F404" s="2">
        <v>97.98</v>
      </c>
      <c r="G404" s="2">
        <v>0</v>
      </c>
      <c r="H404" s="2">
        <v>29</v>
      </c>
      <c r="I404" s="2">
        <v>174</v>
      </c>
      <c r="J404" s="2">
        <v>22</v>
      </c>
      <c r="K404" s="2">
        <v>2</v>
      </c>
      <c r="L404" s="2">
        <v>13</v>
      </c>
      <c r="M404" s="2">
        <v>8.6199999999999992</v>
      </c>
      <c r="N404" s="2">
        <v>7.03</v>
      </c>
      <c r="O404" s="2">
        <v>15.15</v>
      </c>
      <c r="P404" s="2">
        <v>0</v>
      </c>
      <c r="Q404" s="3">
        <v>0.27886</v>
      </c>
      <c r="R404" s="3">
        <v>0.15393000000000001</v>
      </c>
      <c r="S404" s="3">
        <v>0.23702999999999999</v>
      </c>
      <c r="T404" s="3">
        <v>0.33017000000000002</v>
      </c>
      <c r="U404" s="2">
        <f t="shared" si="30"/>
        <v>1718.16</v>
      </c>
      <c r="V404" s="2">
        <f t="shared" si="31"/>
        <v>479.13</v>
      </c>
      <c r="W404" s="2">
        <f t="shared" si="32"/>
        <v>264.48</v>
      </c>
      <c r="X404" s="2">
        <f t="shared" si="33"/>
        <v>407.26</v>
      </c>
      <c r="Y404" s="2">
        <f t="shared" si="34"/>
        <v>567.28</v>
      </c>
    </row>
    <row r="405" spans="1:25">
      <c r="A405">
        <v>48033</v>
      </c>
      <c r="B405" t="s">
        <v>471</v>
      </c>
      <c r="C405" t="s">
        <v>107</v>
      </c>
      <c r="D405" s="2">
        <v>1448.32</v>
      </c>
      <c r="E405" s="2">
        <v>81</v>
      </c>
      <c r="F405" s="2">
        <v>49.57</v>
      </c>
      <c r="G405" s="2">
        <v>0</v>
      </c>
      <c r="H405" s="2">
        <v>27</v>
      </c>
      <c r="I405" s="2">
        <v>106.44</v>
      </c>
      <c r="J405" s="2">
        <v>11</v>
      </c>
      <c r="K405" s="2">
        <v>3</v>
      </c>
      <c r="L405" s="2">
        <v>5.6</v>
      </c>
      <c r="M405" s="2">
        <v>5</v>
      </c>
      <c r="N405" s="2">
        <v>15.73</v>
      </c>
      <c r="O405" s="2">
        <v>11.6</v>
      </c>
      <c r="P405" s="2">
        <v>0</v>
      </c>
      <c r="Q405" s="3">
        <v>0.26561000000000001</v>
      </c>
      <c r="R405" s="3">
        <v>0.16678000000000001</v>
      </c>
      <c r="S405" s="3">
        <v>0.24707999999999999</v>
      </c>
      <c r="T405" s="3">
        <v>0.32052000000000003</v>
      </c>
      <c r="U405" s="2">
        <f t="shared" si="30"/>
        <v>1408.66</v>
      </c>
      <c r="V405" s="2">
        <f t="shared" si="31"/>
        <v>374.15</v>
      </c>
      <c r="W405" s="2">
        <f t="shared" si="32"/>
        <v>234.94</v>
      </c>
      <c r="X405" s="2">
        <f t="shared" si="33"/>
        <v>348.05</v>
      </c>
      <c r="Y405" s="2">
        <f t="shared" si="34"/>
        <v>451.5</v>
      </c>
    </row>
    <row r="406" spans="1:25">
      <c r="A406">
        <v>48041</v>
      </c>
      <c r="B406" t="s">
        <v>472</v>
      </c>
      <c r="C406" t="s">
        <v>107</v>
      </c>
      <c r="D406" s="2">
        <v>4027.64</v>
      </c>
      <c r="E406" s="2">
        <v>320.33999999999997</v>
      </c>
      <c r="F406" s="2">
        <v>85.57</v>
      </c>
      <c r="G406" s="2">
        <v>0</v>
      </c>
      <c r="H406" s="2">
        <v>85.72</v>
      </c>
      <c r="I406" s="2">
        <v>360.75</v>
      </c>
      <c r="J406" s="2">
        <v>30.52</v>
      </c>
      <c r="K406" s="2">
        <v>2</v>
      </c>
      <c r="L406" s="2">
        <v>18.32</v>
      </c>
      <c r="M406" s="2">
        <v>26.8</v>
      </c>
      <c r="N406" s="2">
        <v>4.68</v>
      </c>
      <c r="O406" s="2">
        <v>23.94</v>
      </c>
      <c r="P406" s="2">
        <v>0</v>
      </c>
      <c r="Q406" s="3">
        <v>0.29530000000000001</v>
      </c>
      <c r="R406" s="3">
        <v>0.15875</v>
      </c>
      <c r="S406" s="3">
        <v>0.23696</v>
      </c>
      <c r="T406" s="3">
        <v>0.30897999999999998</v>
      </c>
      <c r="U406" s="2">
        <f t="shared" si="30"/>
        <v>3959.18</v>
      </c>
      <c r="V406" s="2">
        <f t="shared" si="31"/>
        <v>1169.1500000000001</v>
      </c>
      <c r="W406" s="2">
        <f t="shared" si="32"/>
        <v>628.52</v>
      </c>
      <c r="X406" s="2">
        <f t="shared" si="33"/>
        <v>938.17</v>
      </c>
      <c r="Y406" s="2">
        <f t="shared" si="34"/>
        <v>1223.31</v>
      </c>
    </row>
    <row r="407" spans="1:25">
      <c r="A407">
        <v>48074</v>
      </c>
      <c r="B407" t="s">
        <v>473</v>
      </c>
      <c r="C407" t="s">
        <v>22</v>
      </c>
      <c r="D407" s="2">
        <v>1892.6</v>
      </c>
      <c r="E407" s="2">
        <v>118</v>
      </c>
      <c r="F407" s="2">
        <v>82.46</v>
      </c>
      <c r="G407" s="2">
        <v>0</v>
      </c>
      <c r="H407" s="2">
        <v>26</v>
      </c>
      <c r="I407" s="2">
        <v>171.09</v>
      </c>
      <c r="J407" s="2">
        <v>17.600000000000001</v>
      </c>
      <c r="K407" s="2">
        <v>1</v>
      </c>
      <c r="L407" s="2">
        <v>10</v>
      </c>
      <c r="M407" s="2">
        <v>11.5</v>
      </c>
      <c r="N407" s="2">
        <v>43.41</v>
      </c>
      <c r="O407" s="2">
        <v>27.79</v>
      </c>
      <c r="P407" s="2">
        <v>0</v>
      </c>
      <c r="Q407" s="3">
        <v>0.26927000000000001</v>
      </c>
      <c r="R407" s="3">
        <v>0.15051999999999999</v>
      </c>
      <c r="S407" s="3">
        <v>0.23541999999999999</v>
      </c>
      <c r="T407" s="3">
        <v>0.34478999999999999</v>
      </c>
      <c r="U407" s="2">
        <f t="shared" si="30"/>
        <v>1826.63</v>
      </c>
      <c r="V407" s="2">
        <f t="shared" si="31"/>
        <v>491.86</v>
      </c>
      <c r="W407" s="2">
        <f t="shared" si="32"/>
        <v>274.94</v>
      </c>
      <c r="X407" s="2">
        <f t="shared" si="33"/>
        <v>430.03</v>
      </c>
      <c r="Y407" s="2">
        <f t="shared" si="34"/>
        <v>629.79999999999995</v>
      </c>
    </row>
    <row r="408" spans="1:25">
      <c r="A408">
        <v>48082</v>
      </c>
      <c r="B408" t="s">
        <v>474</v>
      </c>
      <c r="C408" t="s">
        <v>22</v>
      </c>
      <c r="D408" s="2">
        <v>1876.73</v>
      </c>
      <c r="E408" s="2">
        <v>131</v>
      </c>
      <c r="F408" s="2">
        <v>65.81</v>
      </c>
      <c r="G408" s="2">
        <v>0</v>
      </c>
      <c r="H408" s="2">
        <v>21</v>
      </c>
      <c r="I408" s="2">
        <v>186.22</v>
      </c>
      <c r="J408" s="2">
        <v>17</v>
      </c>
      <c r="K408" s="2">
        <v>1</v>
      </c>
      <c r="L408" s="2">
        <v>10</v>
      </c>
      <c r="M408" s="2">
        <v>9</v>
      </c>
      <c r="N408" s="2">
        <v>11.67</v>
      </c>
      <c r="O408" s="2">
        <v>32.39</v>
      </c>
      <c r="P408" s="2">
        <v>0</v>
      </c>
      <c r="Q408" s="3">
        <v>0.27028000000000002</v>
      </c>
      <c r="R408" s="3">
        <v>0.15637000000000001</v>
      </c>
      <c r="S408" s="3">
        <v>0.23482</v>
      </c>
      <c r="T408" s="3">
        <v>0.33853</v>
      </c>
      <c r="U408" s="2">
        <f t="shared" si="30"/>
        <v>1824.08</v>
      </c>
      <c r="V408" s="2">
        <f t="shared" si="31"/>
        <v>493.01</v>
      </c>
      <c r="W408" s="2">
        <f t="shared" si="32"/>
        <v>285.23</v>
      </c>
      <c r="X408" s="2">
        <f t="shared" si="33"/>
        <v>428.33</v>
      </c>
      <c r="Y408" s="2">
        <f t="shared" si="34"/>
        <v>617.51</v>
      </c>
    </row>
    <row r="409" spans="1:25">
      <c r="A409">
        <v>48090</v>
      </c>
      <c r="B409" t="s">
        <v>460</v>
      </c>
      <c r="C409" t="s">
        <v>22</v>
      </c>
      <c r="D409" s="2">
        <v>788.06</v>
      </c>
      <c r="E409" s="2">
        <v>72</v>
      </c>
      <c r="F409" s="2">
        <v>36.72</v>
      </c>
      <c r="G409" s="2">
        <v>0</v>
      </c>
      <c r="H409" s="2">
        <v>14</v>
      </c>
      <c r="I409" s="2">
        <v>58.62</v>
      </c>
      <c r="J409" s="2">
        <v>6</v>
      </c>
      <c r="K409" s="2">
        <v>0</v>
      </c>
      <c r="L409" s="2">
        <v>4</v>
      </c>
      <c r="M409" s="2">
        <v>3</v>
      </c>
      <c r="N409" s="2">
        <v>5.31</v>
      </c>
      <c r="O409" s="2">
        <v>6.59</v>
      </c>
      <c r="P409" s="2">
        <v>0</v>
      </c>
      <c r="Q409" s="3">
        <v>0.32282</v>
      </c>
      <c r="R409" s="3">
        <v>0.16014999999999999</v>
      </c>
      <c r="S409" s="3">
        <v>0.22572999999999999</v>
      </c>
      <c r="T409" s="3">
        <v>0.2913</v>
      </c>
      <c r="U409" s="2">
        <f t="shared" si="30"/>
        <v>758.68</v>
      </c>
      <c r="V409" s="2">
        <f t="shared" si="31"/>
        <v>244.92</v>
      </c>
      <c r="W409" s="2">
        <f t="shared" si="32"/>
        <v>121.5</v>
      </c>
      <c r="X409" s="2">
        <f t="shared" si="33"/>
        <v>171.26</v>
      </c>
      <c r="Y409" s="2">
        <f t="shared" si="34"/>
        <v>221</v>
      </c>
    </row>
    <row r="410" spans="1:25">
      <c r="A410">
        <v>48116</v>
      </c>
      <c r="B410" t="s">
        <v>475</v>
      </c>
      <c r="C410" t="s">
        <v>80</v>
      </c>
      <c r="D410" s="2">
        <v>3539.78</v>
      </c>
      <c r="E410" s="2">
        <v>299.55</v>
      </c>
      <c r="F410" s="2">
        <v>56.24</v>
      </c>
      <c r="G410" s="2">
        <v>0</v>
      </c>
      <c r="H410" s="2">
        <v>35</v>
      </c>
      <c r="I410" s="2">
        <v>197.7</v>
      </c>
      <c r="J410" s="2">
        <v>22</v>
      </c>
      <c r="K410" s="2">
        <v>0</v>
      </c>
      <c r="L410" s="2">
        <v>16</v>
      </c>
      <c r="M410" s="2">
        <v>38</v>
      </c>
      <c r="N410" s="2">
        <v>0</v>
      </c>
      <c r="O410" s="2">
        <v>27.03</v>
      </c>
      <c r="P410" s="2">
        <v>0</v>
      </c>
      <c r="Q410" s="3">
        <v>0.34725</v>
      </c>
      <c r="R410" s="3">
        <v>0.16791</v>
      </c>
      <c r="S410" s="3">
        <v>0.22969000000000001</v>
      </c>
      <c r="T410" s="3">
        <v>0.25514999999999999</v>
      </c>
      <c r="U410" s="2">
        <f t="shared" si="30"/>
        <v>3494.79</v>
      </c>
      <c r="V410" s="2">
        <f t="shared" si="31"/>
        <v>1213.57</v>
      </c>
      <c r="W410" s="2">
        <f t="shared" si="32"/>
        <v>586.80999999999995</v>
      </c>
      <c r="X410" s="2">
        <f t="shared" si="33"/>
        <v>802.72</v>
      </c>
      <c r="Y410" s="2">
        <f t="shared" si="34"/>
        <v>891.7</v>
      </c>
    </row>
    <row r="411" spans="1:25">
      <c r="A411">
        <v>48124</v>
      </c>
      <c r="B411" t="s">
        <v>476</v>
      </c>
      <c r="C411" t="s">
        <v>80</v>
      </c>
      <c r="D411" s="2">
        <v>3688.85</v>
      </c>
      <c r="E411" s="2">
        <v>246</v>
      </c>
      <c r="F411" s="2">
        <v>40.630000000000003</v>
      </c>
      <c r="G411" s="2">
        <v>0</v>
      </c>
      <c r="H411" s="2">
        <v>38</v>
      </c>
      <c r="I411" s="2">
        <v>235.9</v>
      </c>
      <c r="J411" s="2">
        <v>43</v>
      </c>
      <c r="K411" s="2">
        <v>1</v>
      </c>
      <c r="L411" s="2">
        <v>16</v>
      </c>
      <c r="M411" s="2">
        <v>32</v>
      </c>
      <c r="N411" s="2">
        <v>0</v>
      </c>
      <c r="O411" s="2">
        <v>27.05</v>
      </c>
      <c r="P411" s="2">
        <v>0</v>
      </c>
      <c r="Q411" s="3">
        <v>0.29426000000000002</v>
      </c>
      <c r="R411" s="3">
        <v>0.14699000000000001</v>
      </c>
      <c r="S411" s="3">
        <v>0.23660999999999999</v>
      </c>
      <c r="T411" s="3">
        <v>0.32213000000000003</v>
      </c>
      <c r="U411" s="2">
        <f t="shared" si="30"/>
        <v>3656.35</v>
      </c>
      <c r="V411" s="2">
        <f t="shared" si="31"/>
        <v>1075.92</v>
      </c>
      <c r="W411" s="2">
        <f t="shared" si="32"/>
        <v>537.45000000000005</v>
      </c>
      <c r="X411" s="2">
        <f t="shared" si="33"/>
        <v>865.13</v>
      </c>
      <c r="Y411" s="2">
        <f t="shared" si="34"/>
        <v>1177.82</v>
      </c>
    </row>
    <row r="412" spans="1:25">
      <c r="A412">
        <v>48132</v>
      </c>
      <c r="B412" t="s">
        <v>477</v>
      </c>
      <c r="C412" t="s">
        <v>80</v>
      </c>
      <c r="D412" s="2">
        <v>1250.6199999999999</v>
      </c>
      <c r="E412" s="2">
        <v>90</v>
      </c>
      <c r="F412" s="2">
        <v>53.64</v>
      </c>
      <c r="G412" s="2">
        <v>0</v>
      </c>
      <c r="H412" s="2">
        <v>17</v>
      </c>
      <c r="I412" s="2">
        <v>106.78</v>
      </c>
      <c r="J412" s="2">
        <v>22</v>
      </c>
      <c r="K412" s="2">
        <v>1</v>
      </c>
      <c r="L412" s="2">
        <v>10</v>
      </c>
      <c r="M412" s="2">
        <v>7</v>
      </c>
      <c r="N412" s="2">
        <v>3.36</v>
      </c>
      <c r="O412" s="2">
        <v>35.93</v>
      </c>
      <c r="P412" s="2">
        <v>5</v>
      </c>
      <c r="Q412" s="3">
        <v>0.26068999999999998</v>
      </c>
      <c r="R412" s="3">
        <v>0.14964</v>
      </c>
      <c r="S412" s="3">
        <v>0.23397000000000001</v>
      </c>
      <c r="T412" s="3">
        <v>0.35570000000000002</v>
      </c>
      <c r="U412" s="2">
        <f t="shared" si="30"/>
        <v>1207.71</v>
      </c>
      <c r="V412" s="2">
        <f t="shared" si="31"/>
        <v>314.83999999999997</v>
      </c>
      <c r="W412" s="2">
        <f t="shared" si="32"/>
        <v>180.72</v>
      </c>
      <c r="X412" s="2">
        <f t="shared" si="33"/>
        <v>282.57</v>
      </c>
      <c r="Y412" s="2">
        <f t="shared" si="34"/>
        <v>429.58</v>
      </c>
    </row>
    <row r="413" spans="1:25">
      <c r="A413">
        <v>48140</v>
      </c>
      <c r="B413" t="s">
        <v>478</v>
      </c>
      <c r="C413" t="s">
        <v>80</v>
      </c>
      <c r="D413" s="2">
        <v>1058.8900000000001</v>
      </c>
      <c r="E413" s="2">
        <v>62</v>
      </c>
      <c r="F413" s="2">
        <v>30.08</v>
      </c>
      <c r="G413" s="2">
        <v>0</v>
      </c>
      <c r="H413" s="2">
        <v>20</v>
      </c>
      <c r="I413" s="2">
        <v>69.14</v>
      </c>
      <c r="J413" s="2">
        <v>9</v>
      </c>
      <c r="K413" s="2">
        <v>0</v>
      </c>
      <c r="L413" s="2">
        <v>3.3</v>
      </c>
      <c r="M413" s="2">
        <v>8</v>
      </c>
      <c r="N413" s="2">
        <v>0</v>
      </c>
      <c r="O413" s="2">
        <v>8.5500000000000007</v>
      </c>
      <c r="P413" s="2">
        <v>0</v>
      </c>
      <c r="Q413" s="3">
        <v>0.25109999999999999</v>
      </c>
      <c r="R413" s="3">
        <v>0.15154000000000001</v>
      </c>
      <c r="S413" s="3">
        <v>0.24317</v>
      </c>
      <c r="T413" s="3">
        <v>0.35419</v>
      </c>
      <c r="U413" s="2">
        <f t="shared" si="30"/>
        <v>1034.83</v>
      </c>
      <c r="V413" s="2">
        <f t="shared" si="31"/>
        <v>259.85000000000002</v>
      </c>
      <c r="W413" s="2">
        <f t="shared" si="32"/>
        <v>156.82</v>
      </c>
      <c r="X413" s="2">
        <f t="shared" si="33"/>
        <v>251.64</v>
      </c>
      <c r="Y413" s="2">
        <f t="shared" si="34"/>
        <v>366.53</v>
      </c>
    </row>
    <row r="414" spans="1:25">
      <c r="A414">
        <v>48157</v>
      </c>
      <c r="B414" t="s">
        <v>479</v>
      </c>
      <c r="C414" t="s">
        <v>80</v>
      </c>
      <c r="D414" s="2">
        <v>1989.39</v>
      </c>
      <c r="E414" s="2">
        <v>127</v>
      </c>
      <c r="F414" s="2">
        <v>123.74</v>
      </c>
      <c r="G414" s="2">
        <v>0</v>
      </c>
      <c r="H414" s="2">
        <v>16</v>
      </c>
      <c r="I414" s="2">
        <v>115.53</v>
      </c>
      <c r="J414" s="2">
        <v>11.5</v>
      </c>
      <c r="K414" s="2">
        <v>3</v>
      </c>
      <c r="L414" s="2">
        <v>10.8</v>
      </c>
      <c r="M414" s="2">
        <v>14.9</v>
      </c>
      <c r="N414" s="2">
        <v>12.18</v>
      </c>
      <c r="O414" s="2">
        <v>27.75</v>
      </c>
      <c r="P414" s="2">
        <v>3</v>
      </c>
      <c r="Q414" s="3">
        <v>0.24807999999999999</v>
      </c>
      <c r="R414" s="3">
        <v>0.14424999999999999</v>
      </c>
      <c r="S414" s="3">
        <v>0.25114999999999998</v>
      </c>
      <c r="T414" s="3">
        <v>0.35652</v>
      </c>
      <c r="U414" s="2">
        <f t="shared" si="30"/>
        <v>1890.4</v>
      </c>
      <c r="V414" s="2">
        <f t="shared" si="31"/>
        <v>468.97</v>
      </c>
      <c r="W414" s="2">
        <f t="shared" si="32"/>
        <v>272.69</v>
      </c>
      <c r="X414" s="2">
        <f t="shared" si="33"/>
        <v>474.77</v>
      </c>
      <c r="Y414" s="2">
        <f t="shared" si="34"/>
        <v>673.97</v>
      </c>
    </row>
    <row r="415" spans="1:25">
      <c r="A415">
        <v>48165</v>
      </c>
      <c r="B415" t="s">
        <v>480</v>
      </c>
      <c r="C415" t="s">
        <v>80</v>
      </c>
      <c r="D415" s="2">
        <v>1754.9</v>
      </c>
      <c r="E415" s="2">
        <v>110</v>
      </c>
      <c r="F415" s="2">
        <v>97.71</v>
      </c>
      <c r="G415" s="2">
        <v>0</v>
      </c>
      <c r="H415" s="2">
        <v>38</v>
      </c>
      <c r="I415" s="2">
        <v>99.23</v>
      </c>
      <c r="J415" s="2">
        <v>5.5</v>
      </c>
      <c r="K415" s="2">
        <v>3</v>
      </c>
      <c r="L415" s="2">
        <v>14</v>
      </c>
      <c r="M415" s="2">
        <v>17.5</v>
      </c>
      <c r="N415" s="2">
        <v>0.06</v>
      </c>
      <c r="O415" s="2">
        <v>19.61</v>
      </c>
      <c r="P415" s="2">
        <v>0</v>
      </c>
      <c r="Q415" s="3">
        <v>0.25973000000000002</v>
      </c>
      <c r="R415" s="3">
        <v>0.15049000000000001</v>
      </c>
      <c r="S415" s="3">
        <v>0.24171999999999999</v>
      </c>
      <c r="T415" s="3">
        <v>0.34805000000000003</v>
      </c>
      <c r="U415" s="2">
        <f t="shared" si="30"/>
        <v>1676.73</v>
      </c>
      <c r="V415" s="2">
        <f t="shared" si="31"/>
        <v>435.5</v>
      </c>
      <c r="W415" s="2">
        <f t="shared" si="32"/>
        <v>252.33</v>
      </c>
      <c r="X415" s="2">
        <f t="shared" si="33"/>
        <v>405.3</v>
      </c>
      <c r="Y415" s="2">
        <f t="shared" si="34"/>
        <v>583.59</v>
      </c>
    </row>
    <row r="416" spans="1:25">
      <c r="A416">
        <v>48173</v>
      </c>
      <c r="B416" t="s">
        <v>481</v>
      </c>
      <c r="C416" t="s">
        <v>80</v>
      </c>
      <c r="D416" s="2">
        <v>3522.66</v>
      </c>
      <c r="E416" s="2">
        <v>219</v>
      </c>
      <c r="F416" s="2">
        <v>132.86000000000001</v>
      </c>
      <c r="G416" s="2">
        <v>0</v>
      </c>
      <c r="H416" s="2">
        <v>34</v>
      </c>
      <c r="I416" s="2">
        <v>257.20999999999998</v>
      </c>
      <c r="J416" s="2">
        <v>10</v>
      </c>
      <c r="K416" s="2">
        <v>1</v>
      </c>
      <c r="L416" s="2">
        <v>10</v>
      </c>
      <c r="M416" s="2">
        <v>24.5</v>
      </c>
      <c r="N416" s="2">
        <v>5.84</v>
      </c>
      <c r="O416" s="2">
        <v>38.93</v>
      </c>
      <c r="P416" s="2">
        <v>0</v>
      </c>
      <c r="Q416" s="3">
        <v>0.27256999999999998</v>
      </c>
      <c r="R416" s="3">
        <v>0.14588000000000001</v>
      </c>
      <c r="S416" s="3">
        <v>0.24265999999999999</v>
      </c>
      <c r="T416" s="3">
        <v>0.33888000000000001</v>
      </c>
      <c r="U416" s="2">
        <f t="shared" si="30"/>
        <v>3416.37</v>
      </c>
      <c r="V416" s="2">
        <f t="shared" si="31"/>
        <v>931.2</v>
      </c>
      <c r="W416" s="2">
        <f t="shared" si="32"/>
        <v>498.38</v>
      </c>
      <c r="X416" s="2">
        <f t="shared" si="33"/>
        <v>829.02</v>
      </c>
      <c r="Y416" s="2">
        <f t="shared" si="34"/>
        <v>1157.74</v>
      </c>
    </row>
    <row r="417" spans="1:25">
      <c r="A417">
        <v>48207</v>
      </c>
      <c r="B417" t="s">
        <v>482</v>
      </c>
      <c r="C417" t="s">
        <v>144</v>
      </c>
      <c r="D417" s="2">
        <v>4602.87</v>
      </c>
      <c r="E417" s="2">
        <v>293</v>
      </c>
      <c r="F417" s="2">
        <v>176.36</v>
      </c>
      <c r="G417" s="2">
        <v>0</v>
      </c>
      <c r="H417" s="2">
        <v>64.87</v>
      </c>
      <c r="I417" s="2">
        <v>186</v>
      </c>
      <c r="J417" s="2">
        <v>20.350000000000001</v>
      </c>
      <c r="K417" s="2">
        <v>2</v>
      </c>
      <c r="L417" s="2">
        <v>29.87</v>
      </c>
      <c r="M417" s="2">
        <v>20.239999999999998</v>
      </c>
      <c r="N417" s="2">
        <v>5.14</v>
      </c>
      <c r="O417" s="2">
        <v>11.79</v>
      </c>
      <c r="P417" s="2">
        <v>0</v>
      </c>
      <c r="Q417" s="3">
        <v>0.2979</v>
      </c>
      <c r="R417" s="3">
        <v>0.15364</v>
      </c>
      <c r="S417" s="3">
        <v>0.24029</v>
      </c>
      <c r="T417" s="3">
        <v>0.30815999999999999</v>
      </c>
      <c r="U417" s="2">
        <f t="shared" si="30"/>
        <v>4461.78</v>
      </c>
      <c r="V417" s="2">
        <f t="shared" si="31"/>
        <v>1329.16</v>
      </c>
      <c r="W417" s="2">
        <f t="shared" si="32"/>
        <v>685.51</v>
      </c>
      <c r="X417" s="2">
        <f t="shared" si="33"/>
        <v>1072.1199999999999</v>
      </c>
      <c r="Y417" s="2">
        <f t="shared" si="34"/>
        <v>1374.94</v>
      </c>
    </row>
    <row r="418" spans="1:25">
      <c r="A418">
        <v>48215</v>
      </c>
      <c r="B418" t="s">
        <v>483</v>
      </c>
      <c r="C418" t="s">
        <v>144</v>
      </c>
      <c r="D418" s="2">
        <v>1003.35</v>
      </c>
      <c r="E418" s="2">
        <v>55</v>
      </c>
      <c r="F418" s="2">
        <v>0</v>
      </c>
      <c r="G418" s="2">
        <v>0</v>
      </c>
      <c r="H418" s="2">
        <v>12</v>
      </c>
      <c r="I418" s="2">
        <v>46</v>
      </c>
      <c r="J418" s="2">
        <v>2</v>
      </c>
      <c r="K418" s="2">
        <v>1</v>
      </c>
      <c r="L418" s="2">
        <v>3</v>
      </c>
      <c r="M418" s="2">
        <v>11</v>
      </c>
      <c r="N418" s="2">
        <v>2.14</v>
      </c>
      <c r="O418" s="2">
        <v>0.04</v>
      </c>
      <c r="P418" s="2">
        <v>0</v>
      </c>
      <c r="Q418" s="3">
        <v>0.28039999999999998</v>
      </c>
      <c r="R418" s="3">
        <v>0.14774000000000001</v>
      </c>
      <c r="S418" s="3">
        <v>0.24623</v>
      </c>
      <c r="T418" s="3">
        <v>0.32562999999999998</v>
      </c>
      <c r="U418" s="2">
        <f t="shared" si="30"/>
        <v>1003.35</v>
      </c>
      <c r="V418" s="2">
        <f t="shared" si="31"/>
        <v>281.33999999999997</v>
      </c>
      <c r="W418" s="2">
        <f t="shared" si="32"/>
        <v>148.22999999999999</v>
      </c>
      <c r="X418" s="2">
        <f t="shared" si="33"/>
        <v>247.05</v>
      </c>
      <c r="Y418" s="2">
        <f t="shared" si="34"/>
        <v>326.72000000000003</v>
      </c>
    </row>
    <row r="419" spans="1:25">
      <c r="A419">
        <v>48223</v>
      </c>
      <c r="B419" t="s">
        <v>484</v>
      </c>
      <c r="C419" t="s">
        <v>144</v>
      </c>
      <c r="D419" s="2">
        <v>4055.79</v>
      </c>
      <c r="E419" s="2">
        <v>339</v>
      </c>
      <c r="F419" s="2">
        <v>202.65</v>
      </c>
      <c r="G419" s="2">
        <v>0</v>
      </c>
      <c r="H419" s="2">
        <v>51</v>
      </c>
      <c r="I419" s="2">
        <v>395.45</v>
      </c>
      <c r="J419" s="2">
        <v>64.36</v>
      </c>
      <c r="K419" s="2">
        <v>4</v>
      </c>
      <c r="L419" s="2">
        <v>28</v>
      </c>
      <c r="M419" s="2">
        <v>46.86</v>
      </c>
      <c r="N419" s="2">
        <v>0.99</v>
      </c>
      <c r="O419" s="2">
        <v>14.75</v>
      </c>
      <c r="P419" s="2">
        <v>1</v>
      </c>
      <c r="Q419" s="3">
        <v>0.31756000000000001</v>
      </c>
      <c r="R419" s="3">
        <v>0.15368999999999999</v>
      </c>
      <c r="S419" s="3">
        <v>0.22442999999999999</v>
      </c>
      <c r="T419" s="3">
        <v>0.30432999999999999</v>
      </c>
      <c r="U419" s="2">
        <f t="shared" si="30"/>
        <v>3893.67</v>
      </c>
      <c r="V419" s="2">
        <f t="shared" si="31"/>
        <v>1236.47</v>
      </c>
      <c r="W419" s="2">
        <f t="shared" si="32"/>
        <v>598.41999999999996</v>
      </c>
      <c r="X419" s="2">
        <f t="shared" si="33"/>
        <v>873.86</v>
      </c>
      <c r="Y419" s="2">
        <f t="shared" si="34"/>
        <v>1184.96</v>
      </c>
    </row>
    <row r="420" spans="1:25">
      <c r="A420">
        <v>48231</v>
      </c>
      <c r="B420" t="s">
        <v>485</v>
      </c>
      <c r="C420" t="s">
        <v>144</v>
      </c>
      <c r="D420" s="2">
        <v>6969.61</v>
      </c>
      <c r="E420" s="2">
        <v>534.64</v>
      </c>
      <c r="F420" s="2">
        <v>0</v>
      </c>
      <c r="G420" s="2">
        <v>0</v>
      </c>
      <c r="H420" s="2">
        <v>57</v>
      </c>
      <c r="I420" s="2">
        <v>685.35</v>
      </c>
      <c r="J420" s="2">
        <v>107.4</v>
      </c>
      <c r="K420" s="2">
        <v>2</v>
      </c>
      <c r="L420" s="2">
        <v>53</v>
      </c>
      <c r="M420" s="2">
        <v>73.7</v>
      </c>
      <c r="N420" s="2">
        <v>291.20999999999998</v>
      </c>
      <c r="O420" s="2">
        <v>53.66</v>
      </c>
      <c r="P420" s="2">
        <v>0</v>
      </c>
      <c r="Q420" s="3">
        <v>0.29016999999999998</v>
      </c>
      <c r="R420" s="3">
        <v>0.15038000000000001</v>
      </c>
      <c r="S420" s="3">
        <v>0.23752000000000001</v>
      </c>
      <c r="T420" s="3">
        <v>0.32194</v>
      </c>
      <c r="U420" s="2">
        <f t="shared" si="30"/>
        <v>6969.61</v>
      </c>
      <c r="V420" s="2">
        <f t="shared" si="31"/>
        <v>2022.37</v>
      </c>
      <c r="W420" s="2">
        <f t="shared" si="32"/>
        <v>1048.0899999999999</v>
      </c>
      <c r="X420" s="2">
        <f t="shared" si="33"/>
        <v>1655.42</v>
      </c>
      <c r="Y420" s="2">
        <f t="shared" si="34"/>
        <v>2243.8000000000002</v>
      </c>
    </row>
    <row r="421" spans="1:25">
      <c r="A421">
        <v>48256</v>
      </c>
      <c r="B421" t="s">
        <v>486</v>
      </c>
      <c r="C421" t="s">
        <v>130</v>
      </c>
      <c r="D421" s="2">
        <v>1207.58</v>
      </c>
      <c r="E421" s="2">
        <v>89</v>
      </c>
      <c r="F421" s="2">
        <v>53.51</v>
      </c>
      <c r="G421" s="2">
        <v>0</v>
      </c>
      <c r="H421" s="2">
        <v>28</v>
      </c>
      <c r="I421" s="2">
        <v>110.62</v>
      </c>
      <c r="J421" s="2">
        <v>3</v>
      </c>
      <c r="K421" s="2">
        <v>2</v>
      </c>
      <c r="L421" s="2">
        <v>10</v>
      </c>
      <c r="M421" s="2">
        <v>2</v>
      </c>
      <c r="N421" s="2">
        <v>0.91</v>
      </c>
      <c r="O421" s="2">
        <v>0.17</v>
      </c>
      <c r="P421" s="2">
        <v>2</v>
      </c>
      <c r="Q421" s="3">
        <v>0.28850999999999999</v>
      </c>
      <c r="R421" s="3">
        <v>0.14424999999999999</v>
      </c>
      <c r="S421" s="3">
        <v>0.23879</v>
      </c>
      <c r="T421" s="3">
        <v>0.32844000000000001</v>
      </c>
      <c r="U421" s="2">
        <f t="shared" si="30"/>
        <v>1164.77</v>
      </c>
      <c r="V421" s="2">
        <f t="shared" si="31"/>
        <v>336.05</v>
      </c>
      <c r="W421" s="2">
        <f t="shared" si="32"/>
        <v>168.02</v>
      </c>
      <c r="X421" s="2">
        <f t="shared" si="33"/>
        <v>278.14</v>
      </c>
      <c r="Y421" s="2">
        <f t="shared" si="34"/>
        <v>382.56</v>
      </c>
    </row>
    <row r="422" spans="1:25">
      <c r="A422">
        <v>48264</v>
      </c>
      <c r="B422" t="s">
        <v>487</v>
      </c>
      <c r="C422" t="s">
        <v>130</v>
      </c>
      <c r="D422" s="2">
        <v>2019.25</v>
      </c>
      <c r="E422" s="2">
        <v>159.15</v>
      </c>
      <c r="F422" s="2">
        <v>88.75</v>
      </c>
      <c r="G422" s="2">
        <v>1</v>
      </c>
      <c r="H422" s="2">
        <v>27</v>
      </c>
      <c r="I422" s="2">
        <v>103.99</v>
      </c>
      <c r="J422" s="2">
        <v>23</v>
      </c>
      <c r="K422" s="2">
        <v>5</v>
      </c>
      <c r="L422" s="2">
        <v>10.5</v>
      </c>
      <c r="M422" s="2">
        <v>14</v>
      </c>
      <c r="N422" s="2">
        <v>0.66</v>
      </c>
      <c r="O422" s="2">
        <v>8.98</v>
      </c>
      <c r="P422" s="2">
        <v>0</v>
      </c>
      <c r="Q422" s="3">
        <v>0.31317</v>
      </c>
      <c r="R422" s="3">
        <v>0.15295</v>
      </c>
      <c r="S422" s="3">
        <v>0.22652</v>
      </c>
      <c r="T422" s="3">
        <v>0.30736000000000002</v>
      </c>
      <c r="U422" s="2">
        <f t="shared" si="30"/>
        <v>1948.45</v>
      </c>
      <c r="V422" s="2">
        <f t="shared" si="31"/>
        <v>610.20000000000005</v>
      </c>
      <c r="W422" s="2">
        <f t="shared" si="32"/>
        <v>298.02</v>
      </c>
      <c r="X422" s="2">
        <f t="shared" si="33"/>
        <v>441.36</v>
      </c>
      <c r="Y422" s="2">
        <f t="shared" si="34"/>
        <v>598.88</v>
      </c>
    </row>
    <row r="423" spans="1:25">
      <c r="A423">
        <v>48272</v>
      </c>
      <c r="B423" t="s">
        <v>488</v>
      </c>
      <c r="C423" t="s">
        <v>130</v>
      </c>
      <c r="D423" s="2">
        <v>1424.34</v>
      </c>
      <c r="E423" s="2">
        <v>96</v>
      </c>
      <c r="F423" s="2">
        <v>35.43</v>
      </c>
      <c r="G423" s="2">
        <v>1</v>
      </c>
      <c r="H423" s="2">
        <v>18.82</v>
      </c>
      <c r="I423" s="2">
        <v>103</v>
      </c>
      <c r="J423" s="2">
        <v>8</v>
      </c>
      <c r="K423" s="2">
        <v>1</v>
      </c>
      <c r="L423" s="2">
        <v>9</v>
      </c>
      <c r="M423" s="2">
        <v>4</v>
      </c>
      <c r="N423" s="2">
        <v>38.17</v>
      </c>
      <c r="O423" s="2">
        <v>7.63</v>
      </c>
      <c r="P423" s="2">
        <v>3</v>
      </c>
      <c r="Q423" s="3">
        <v>0.29420000000000002</v>
      </c>
      <c r="R423" s="3">
        <v>0.14419999999999999</v>
      </c>
      <c r="S423" s="3">
        <v>0.21884000000000001</v>
      </c>
      <c r="T423" s="3">
        <v>0.34275</v>
      </c>
      <c r="U423" s="2">
        <f t="shared" si="30"/>
        <v>1396.2</v>
      </c>
      <c r="V423" s="2">
        <f t="shared" si="31"/>
        <v>410.76</v>
      </c>
      <c r="W423" s="2">
        <f t="shared" si="32"/>
        <v>201.33</v>
      </c>
      <c r="X423" s="2">
        <f t="shared" si="33"/>
        <v>305.54000000000002</v>
      </c>
      <c r="Y423" s="2">
        <f t="shared" si="34"/>
        <v>478.55</v>
      </c>
    </row>
    <row r="424" spans="1:25">
      <c r="A424">
        <v>48298</v>
      </c>
      <c r="B424" t="s">
        <v>489</v>
      </c>
      <c r="C424" t="s">
        <v>43</v>
      </c>
      <c r="D424" s="2">
        <v>5199.26</v>
      </c>
      <c r="E424" s="2">
        <v>367.07</v>
      </c>
      <c r="F424" s="2">
        <v>139.46</v>
      </c>
      <c r="G424" s="2">
        <v>0</v>
      </c>
      <c r="H424" s="2">
        <v>136</v>
      </c>
      <c r="I424" s="2">
        <v>475.3</v>
      </c>
      <c r="J424" s="2">
        <v>39.9</v>
      </c>
      <c r="K424" s="2">
        <v>0</v>
      </c>
      <c r="L424" s="2">
        <v>39</v>
      </c>
      <c r="M424" s="2">
        <v>39</v>
      </c>
      <c r="N424" s="2">
        <v>18.23</v>
      </c>
      <c r="O424" s="2">
        <v>36.74</v>
      </c>
      <c r="P424" s="2">
        <v>1</v>
      </c>
      <c r="Q424" s="3">
        <v>0.29310999999999998</v>
      </c>
      <c r="R424" s="3">
        <v>0.14828</v>
      </c>
      <c r="S424" s="3">
        <v>0.23197000000000001</v>
      </c>
      <c r="T424" s="3">
        <v>0.32662999999999998</v>
      </c>
      <c r="U424" s="2">
        <f t="shared" si="30"/>
        <v>5087.6899999999996</v>
      </c>
      <c r="V424" s="2">
        <f t="shared" si="31"/>
        <v>1491.25</v>
      </c>
      <c r="W424" s="2">
        <f t="shared" si="32"/>
        <v>754.4</v>
      </c>
      <c r="X424" s="2">
        <f t="shared" si="33"/>
        <v>1180.19</v>
      </c>
      <c r="Y424" s="2">
        <f t="shared" si="34"/>
        <v>1661.79</v>
      </c>
    </row>
    <row r="425" spans="1:25">
      <c r="A425">
        <v>48306</v>
      </c>
      <c r="B425" t="s">
        <v>490</v>
      </c>
      <c r="C425" t="s">
        <v>43</v>
      </c>
      <c r="D425" s="2">
        <v>4771.97</v>
      </c>
      <c r="E425" s="2">
        <v>312</v>
      </c>
      <c r="F425" s="2">
        <v>84.17</v>
      </c>
      <c r="G425" s="2">
        <v>0</v>
      </c>
      <c r="H425" s="2">
        <v>99.2</v>
      </c>
      <c r="I425" s="2">
        <v>336.23</v>
      </c>
      <c r="J425" s="2">
        <v>50.71</v>
      </c>
      <c r="K425" s="2">
        <v>1</v>
      </c>
      <c r="L425" s="2">
        <v>22</v>
      </c>
      <c r="M425" s="2">
        <v>44</v>
      </c>
      <c r="N425" s="2">
        <v>0.97</v>
      </c>
      <c r="O425" s="2">
        <v>10.87</v>
      </c>
      <c r="P425" s="2">
        <v>0</v>
      </c>
      <c r="Q425" s="3">
        <v>0.27200000000000002</v>
      </c>
      <c r="R425" s="3">
        <v>0.14224000000000001</v>
      </c>
      <c r="S425" s="3">
        <v>0.23865</v>
      </c>
      <c r="T425" s="3">
        <v>0.34710999999999997</v>
      </c>
      <c r="U425" s="2">
        <f t="shared" si="30"/>
        <v>4704.63</v>
      </c>
      <c r="V425" s="2">
        <f t="shared" si="31"/>
        <v>1279.6600000000001</v>
      </c>
      <c r="W425" s="2">
        <f t="shared" si="32"/>
        <v>669.19</v>
      </c>
      <c r="X425" s="2">
        <f t="shared" si="33"/>
        <v>1122.76</v>
      </c>
      <c r="Y425" s="2">
        <f t="shared" si="34"/>
        <v>1633.02</v>
      </c>
    </row>
    <row r="426" spans="1:25">
      <c r="A426">
        <v>48314</v>
      </c>
      <c r="B426" t="s">
        <v>491</v>
      </c>
      <c r="C426" t="s">
        <v>43</v>
      </c>
      <c r="D426" s="2">
        <v>3113.2</v>
      </c>
      <c r="E426" s="2">
        <v>162</v>
      </c>
      <c r="F426" s="2">
        <v>36.299999999999997</v>
      </c>
      <c r="G426" s="2">
        <v>0</v>
      </c>
      <c r="H426" s="2">
        <v>57</v>
      </c>
      <c r="I426" s="2">
        <v>210.4</v>
      </c>
      <c r="J426" s="2">
        <v>8.8000000000000007</v>
      </c>
      <c r="K426" s="2">
        <v>4</v>
      </c>
      <c r="L426" s="2">
        <v>21</v>
      </c>
      <c r="M426" s="2">
        <v>36.5</v>
      </c>
      <c r="N426" s="2">
        <v>0</v>
      </c>
      <c r="O426" s="2">
        <v>28.72</v>
      </c>
      <c r="P426" s="2">
        <v>0</v>
      </c>
      <c r="Q426" s="3">
        <v>0.27578000000000003</v>
      </c>
      <c r="R426" s="3">
        <v>0.14360000000000001</v>
      </c>
      <c r="S426" s="3">
        <v>0.22944000000000001</v>
      </c>
      <c r="T426" s="3">
        <v>0.35116999999999998</v>
      </c>
      <c r="U426" s="2">
        <f t="shared" si="30"/>
        <v>3084.16</v>
      </c>
      <c r="V426" s="2">
        <f t="shared" si="31"/>
        <v>850.55</v>
      </c>
      <c r="W426" s="2">
        <f t="shared" si="32"/>
        <v>442.89</v>
      </c>
      <c r="X426" s="2">
        <f t="shared" si="33"/>
        <v>707.63</v>
      </c>
      <c r="Y426" s="2">
        <f t="shared" si="34"/>
        <v>1083.06</v>
      </c>
    </row>
    <row r="427" spans="1:25">
      <c r="A427">
        <v>48322</v>
      </c>
      <c r="B427" t="s">
        <v>492</v>
      </c>
      <c r="C427" t="s">
        <v>43</v>
      </c>
      <c r="D427" s="2">
        <v>917.34</v>
      </c>
      <c r="E427" s="2">
        <v>73</v>
      </c>
      <c r="F427" s="2">
        <v>53.67</v>
      </c>
      <c r="G427" s="2">
        <v>0</v>
      </c>
      <c r="H427" s="2">
        <v>20.8</v>
      </c>
      <c r="I427" s="2">
        <v>76</v>
      </c>
      <c r="J427" s="2">
        <v>2</v>
      </c>
      <c r="K427" s="2">
        <v>0</v>
      </c>
      <c r="L427" s="2">
        <v>13</v>
      </c>
      <c r="M427" s="2">
        <v>3</v>
      </c>
      <c r="N427" s="2">
        <v>0.47</v>
      </c>
      <c r="O427" s="2">
        <v>7.07</v>
      </c>
      <c r="P427" s="2">
        <v>0</v>
      </c>
      <c r="Q427" s="3">
        <v>0.26950000000000002</v>
      </c>
      <c r="R427" s="3">
        <v>0.13188</v>
      </c>
      <c r="S427" s="3">
        <v>0.26719999999999999</v>
      </c>
      <c r="T427" s="3">
        <v>0.33141999999999999</v>
      </c>
      <c r="U427" s="2">
        <f t="shared" si="30"/>
        <v>874.4</v>
      </c>
      <c r="V427" s="2">
        <f t="shared" si="31"/>
        <v>235.65</v>
      </c>
      <c r="W427" s="2">
        <f t="shared" si="32"/>
        <v>115.32</v>
      </c>
      <c r="X427" s="2">
        <f t="shared" si="33"/>
        <v>233.64</v>
      </c>
      <c r="Y427" s="2">
        <f t="shared" si="34"/>
        <v>289.79000000000002</v>
      </c>
    </row>
    <row r="428" spans="1:25">
      <c r="A428">
        <v>48330</v>
      </c>
      <c r="B428" t="s">
        <v>493</v>
      </c>
      <c r="C428" t="s">
        <v>43</v>
      </c>
      <c r="D428" s="2">
        <v>428.4</v>
      </c>
      <c r="E428" s="2">
        <v>19</v>
      </c>
      <c r="F428" s="2">
        <v>13</v>
      </c>
      <c r="G428" s="2">
        <v>0</v>
      </c>
      <c r="H428" s="2">
        <v>12.5</v>
      </c>
      <c r="I428" s="2">
        <v>40</v>
      </c>
      <c r="J428" s="2">
        <v>0</v>
      </c>
      <c r="K428" s="2">
        <v>1</v>
      </c>
      <c r="L428" s="2">
        <v>1</v>
      </c>
      <c r="M428" s="2">
        <v>4</v>
      </c>
      <c r="N428" s="2">
        <v>3.09</v>
      </c>
      <c r="O428" s="2">
        <v>0</v>
      </c>
      <c r="P428" s="2">
        <v>0</v>
      </c>
      <c r="Q428" s="3">
        <v>0.24332999999999999</v>
      </c>
      <c r="R428" s="3">
        <v>0.14129</v>
      </c>
      <c r="S428" s="3">
        <v>0.24804000000000001</v>
      </c>
      <c r="T428" s="3">
        <v>0.36735000000000001</v>
      </c>
      <c r="U428" s="2">
        <f t="shared" si="30"/>
        <v>418</v>
      </c>
      <c r="V428" s="2">
        <f t="shared" si="31"/>
        <v>101.71</v>
      </c>
      <c r="W428" s="2">
        <f t="shared" si="32"/>
        <v>59.06</v>
      </c>
      <c r="X428" s="2">
        <f t="shared" si="33"/>
        <v>103.68</v>
      </c>
      <c r="Y428" s="2">
        <f t="shared" si="34"/>
        <v>153.55000000000001</v>
      </c>
    </row>
    <row r="429" spans="1:25">
      <c r="A429">
        <v>48348</v>
      </c>
      <c r="B429" t="s">
        <v>494</v>
      </c>
      <c r="C429" t="s">
        <v>43</v>
      </c>
      <c r="D429" s="2">
        <v>2370.8000000000002</v>
      </c>
      <c r="E429" s="2">
        <v>166</v>
      </c>
      <c r="F429" s="2">
        <v>31.85</v>
      </c>
      <c r="G429" s="2">
        <v>0</v>
      </c>
      <c r="H429" s="2">
        <v>43</v>
      </c>
      <c r="I429" s="2">
        <v>124.2</v>
      </c>
      <c r="J429" s="2">
        <v>8</v>
      </c>
      <c r="K429" s="2">
        <v>1.5</v>
      </c>
      <c r="L429" s="2">
        <v>5</v>
      </c>
      <c r="M429" s="2">
        <v>27.13</v>
      </c>
      <c r="N429" s="2">
        <v>0.95</v>
      </c>
      <c r="O429" s="2">
        <v>17.37</v>
      </c>
      <c r="P429" s="2">
        <v>0</v>
      </c>
      <c r="Q429" s="3">
        <v>0.26751000000000003</v>
      </c>
      <c r="R429" s="3">
        <v>0.1434</v>
      </c>
      <c r="S429" s="3">
        <v>0.23982999999999999</v>
      </c>
      <c r="T429" s="3">
        <v>0.34927000000000002</v>
      </c>
      <c r="U429" s="2">
        <f t="shared" si="30"/>
        <v>2345.3200000000002</v>
      </c>
      <c r="V429" s="2">
        <f t="shared" si="31"/>
        <v>627.4</v>
      </c>
      <c r="W429" s="2">
        <f t="shared" si="32"/>
        <v>336.32</v>
      </c>
      <c r="X429" s="2">
        <f t="shared" si="33"/>
        <v>562.48</v>
      </c>
      <c r="Y429" s="2">
        <f t="shared" si="34"/>
        <v>819.15</v>
      </c>
    </row>
    <row r="430" spans="1:25">
      <c r="A430">
        <v>48355</v>
      </c>
      <c r="B430" t="s">
        <v>495</v>
      </c>
      <c r="C430" t="s">
        <v>43</v>
      </c>
      <c r="D430" s="2">
        <v>701</v>
      </c>
      <c r="E430" s="2">
        <v>55</v>
      </c>
      <c r="F430" s="2">
        <v>20.89</v>
      </c>
      <c r="G430" s="2">
        <v>0</v>
      </c>
      <c r="H430" s="2">
        <v>12</v>
      </c>
      <c r="I430" s="2">
        <v>90.4</v>
      </c>
      <c r="J430" s="2">
        <v>15</v>
      </c>
      <c r="K430" s="2">
        <v>1</v>
      </c>
      <c r="L430" s="2">
        <v>11</v>
      </c>
      <c r="M430" s="2">
        <v>5</v>
      </c>
      <c r="N430" s="2">
        <v>3.15</v>
      </c>
      <c r="O430" s="2">
        <v>0.74</v>
      </c>
      <c r="P430" s="2">
        <v>1</v>
      </c>
      <c r="Q430" s="3">
        <v>0.29969000000000001</v>
      </c>
      <c r="R430" s="3">
        <v>0.16055</v>
      </c>
      <c r="S430" s="3">
        <v>0.20183000000000001</v>
      </c>
      <c r="T430" s="3">
        <v>0.33792</v>
      </c>
      <c r="U430" s="2">
        <f t="shared" si="30"/>
        <v>684.29</v>
      </c>
      <c r="V430" s="2">
        <f t="shared" si="31"/>
        <v>205.07</v>
      </c>
      <c r="W430" s="2">
        <f t="shared" si="32"/>
        <v>109.86</v>
      </c>
      <c r="X430" s="2">
        <f t="shared" si="33"/>
        <v>138.11000000000001</v>
      </c>
      <c r="Y430" s="2">
        <f t="shared" si="34"/>
        <v>231.24</v>
      </c>
    </row>
    <row r="431" spans="1:25">
      <c r="A431">
        <v>48363</v>
      </c>
      <c r="B431" t="s">
        <v>496</v>
      </c>
      <c r="C431" t="s">
        <v>43</v>
      </c>
      <c r="D431" s="2">
        <v>1340.34</v>
      </c>
      <c r="E431" s="2">
        <v>77</v>
      </c>
      <c r="F431" s="2">
        <v>35.5</v>
      </c>
      <c r="G431" s="2">
        <v>0</v>
      </c>
      <c r="H431" s="2">
        <v>20</v>
      </c>
      <c r="I431" s="2">
        <v>100.8</v>
      </c>
      <c r="J431" s="2">
        <v>12</v>
      </c>
      <c r="K431" s="2">
        <v>1</v>
      </c>
      <c r="L431" s="2">
        <v>5</v>
      </c>
      <c r="M431" s="2">
        <v>14</v>
      </c>
      <c r="N431" s="2">
        <v>1.06</v>
      </c>
      <c r="O431" s="2">
        <v>16.71</v>
      </c>
      <c r="P431" s="2">
        <v>0</v>
      </c>
      <c r="Q431" s="3">
        <v>0.27343000000000001</v>
      </c>
      <c r="R431" s="3">
        <v>0.15590999999999999</v>
      </c>
      <c r="S431" s="3">
        <v>0.24962000000000001</v>
      </c>
      <c r="T431" s="3">
        <v>0.32103999999999999</v>
      </c>
      <c r="U431" s="2">
        <f t="shared" si="30"/>
        <v>1311.94</v>
      </c>
      <c r="V431" s="2">
        <f t="shared" si="31"/>
        <v>358.72</v>
      </c>
      <c r="W431" s="2">
        <f t="shared" si="32"/>
        <v>204.54</v>
      </c>
      <c r="X431" s="2">
        <f t="shared" si="33"/>
        <v>327.49</v>
      </c>
      <c r="Y431" s="2">
        <f t="shared" si="34"/>
        <v>421.19</v>
      </c>
    </row>
    <row r="432" spans="1:25">
      <c r="A432">
        <v>48371</v>
      </c>
      <c r="B432" t="s">
        <v>484</v>
      </c>
      <c r="C432" t="s">
        <v>43</v>
      </c>
      <c r="D432" s="2">
        <v>1219.8499999999999</v>
      </c>
      <c r="E432" s="2">
        <v>93.69</v>
      </c>
      <c r="F432" s="2">
        <v>17.899999999999999</v>
      </c>
      <c r="G432" s="2">
        <v>0</v>
      </c>
      <c r="H432" s="2">
        <v>24</v>
      </c>
      <c r="I432" s="2">
        <v>84.8</v>
      </c>
      <c r="J432" s="2">
        <v>5.85</v>
      </c>
      <c r="K432" s="2">
        <v>0</v>
      </c>
      <c r="L432" s="2">
        <v>10</v>
      </c>
      <c r="M432" s="2">
        <v>4</v>
      </c>
      <c r="N432" s="2">
        <v>0</v>
      </c>
      <c r="O432" s="2">
        <v>22.03</v>
      </c>
      <c r="P432" s="2">
        <v>0</v>
      </c>
      <c r="Q432" s="3">
        <v>0.29302</v>
      </c>
      <c r="R432" s="3">
        <v>0.14566000000000001</v>
      </c>
      <c r="S432" s="3">
        <v>0.23083000000000001</v>
      </c>
      <c r="T432" s="3">
        <v>0.33049000000000001</v>
      </c>
      <c r="U432" s="2">
        <f t="shared" si="30"/>
        <v>1205.53</v>
      </c>
      <c r="V432" s="2">
        <f t="shared" si="31"/>
        <v>353.24</v>
      </c>
      <c r="W432" s="2">
        <f t="shared" si="32"/>
        <v>175.6</v>
      </c>
      <c r="X432" s="2">
        <f t="shared" si="33"/>
        <v>278.27</v>
      </c>
      <c r="Y432" s="2">
        <f t="shared" si="34"/>
        <v>398.42</v>
      </c>
    </row>
    <row r="433" spans="1:25">
      <c r="A433">
        <v>48389</v>
      </c>
      <c r="B433" t="s">
        <v>497</v>
      </c>
      <c r="C433" t="s">
        <v>43</v>
      </c>
      <c r="D433" s="2">
        <v>2322.59</v>
      </c>
      <c r="E433" s="2">
        <v>152</v>
      </c>
      <c r="F433" s="2">
        <v>58.18</v>
      </c>
      <c r="G433" s="2">
        <v>0</v>
      </c>
      <c r="H433" s="2">
        <v>63</v>
      </c>
      <c r="I433" s="2">
        <v>173.67</v>
      </c>
      <c r="J433" s="2">
        <v>33</v>
      </c>
      <c r="K433" s="2">
        <v>1</v>
      </c>
      <c r="L433" s="2">
        <v>22</v>
      </c>
      <c r="M433" s="2">
        <v>11</v>
      </c>
      <c r="N433" s="2">
        <v>39.479999999999997</v>
      </c>
      <c r="O433" s="2">
        <v>7.07</v>
      </c>
      <c r="P433" s="2">
        <v>0</v>
      </c>
      <c r="Q433" s="3">
        <v>0.27556999999999998</v>
      </c>
      <c r="R433" s="3">
        <v>0.14813000000000001</v>
      </c>
      <c r="S433" s="3">
        <v>0.24067</v>
      </c>
      <c r="T433" s="3">
        <v>0.33562999999999998</v>
      </c>
      <c r="U433" s="2">
        <f t="shared" si="30"/>
        <v>2276.0500000000002</v>
      </c>
      <c r="V433" s="2">
        <f t="shared" si="31"/>
        <v>627.21</v>
      </c>
      <c r="W433" s="2">
        <f t="shared" si="32"/>
        <v>337.15</v>
      </c>
      <c r="X433" s="2">
        <f t="shared" si="33"/>
        <v>547.78</v>
      </c>
      <c r="Y433" s="2">
        <f t="shared" si="34"/>
        <v>763.91</v>
      </c>
    </row>
    <row r="434" spans="1:25">
      <c r="A434">
        <v>48397</v>
      </c>
      <c r="B434" t="s">
        <v>451</v>
      </c>
      <c r="C434" t="s">
        <v>43</v>
      </c>
      <c r="D434" s="2">
        <v>684.25</v>
      </c>
      <c r="E434" s="2">
        <v>41.52</v>
      </c>
      <c r="F434" s="2">
        <v>38.549999999999997</v>
      </c>
      <c r="G434" s="2">
        <v>0</v>
      </c>
      <c r="H434" s="2">
        <v>17</v>
      </c>
      <c r="I434" s="2">
        <v>47.51</v>
      </c>
      <c r="J434" s="2">
        <v>7</v>
      </c>
      <c r="K434" s="2">
        <v>2</v>
      </c>
      <c r="L434" s="2">
        <v>9</v>
      </c>
      <c r="M434" s="2">
        <v>4</v>
      </c>
      <c r="N434" s="2">
        <v>2.4300000000000002</v>
      </c>
      <c r="O434" s="2">
        <v>3.11</v>
      </c>
      <c r="P434" s="2">
        <v>1</v>
      </c>
      <c r="Q434" s="3">
        <v>0.2114</v>
      </c>
      <c r="R434" s="3">
        <v>0.17524000000000001</v>
      </c>
      <c r="S434" s="3">
        <v>0.24339</v>
      </c>
      <c r="T434" s="3">
        <v>0.36996000000000001</v>
      </c>
      <c r="U434" s="2">
        <f t="shared" si="30"/>
        <v>653.41</v>
      </c>
      <c r="V434" s="2">
        <f t="shared" si="31"/>
        <v>138.13</v>
      </c>
      <c r="W434" s="2">
        <f t="shared" si="32"/>
        <v>114.5</v>
      </c>
      <c r="X434" s="2">
        <f t="shared" si="33"/>
        <v>159.03</v>
      </c>
      <c r="Y434" s="2">
        <f t="shared" si="34"/>
        <v>241.74</v>
      </c>
    </row>
    <row r="435" spans="1:25">
      <c r="A435">
        <v>48413</v>
      </c>
      <c r="B435" t="s">
        <v>498</v>
      </c>
      <c r="C435" t="s">
        <v>140</v>
      </c>
      <c r="D435" s="2">
        <v>1343.23</v>
      </c>
      <c r="E435" s="2">
        <v>92</v>
      </c>
      <c r="F435" s="2">
        <v>50.73</v>
      </c>
      <c r="G435" s="2">
        <v>0</v>
      </c>
      <c r="H435" s="2">
        <v>39</v>
      </c>
      <c r="I435" s="2">
        <v>173.79</v>
      </c>
      <c r="J435" s="2">
        <v>17.899999999999999</v>
      </c>
      <c r="K435" s="2">
        <v>1</v>
      </c>
      <c r="L435" s="2">
        <v>13.6</v>
      </c>
      <c r="M435" s="2">
        <v>6</v>
      </c>
      <c r="N435" s="2">
        <v>12.38</v>
      </c>
      <c r="O435" s="2">
        <v>0.93</v>
      </c>
      <c r="P435" s="2">
        <v>0</v>
      </c>
      <c r="Q435" s="3">
        <v>0.26518999999999998</v>
      </c>
      <c r="R435" s="3">
        <v>0.14365</v>
      </c>
      <c r="S435" s="3">
        <v>0.24586</v>
      </c>
      <c r="T435" s="3">
        <v>0.3453</v>
      </c>
      <c r="U435" s="2">
        <f t="shared" si="30"/>
        <v>1302.6500000000001</v>
      </c>
      <c r="V435" s="2">
        <f t="shared" si="31"/>
        <v>345.45</v>
      </c>
      <c r="W435" s="2">
        <f t="shared" si="32"/>
        <v>187.13</v>
      </c>
      <c r="X435" s="2">
        <f t="shared" si="33"/>
        <v>320.27</v>
      </c>
      <c r="Y435" s="2">
        <f t="shared" si="34"/>
        <v>449.81</v>
      </c>
    </row>
    <row r="436" spans="1:25">
      <c r="A436">
        <v>48421</v>
      </c>
      <c r="B436" t="s">
        <v>499</v>
      </c>
      <c r="C436" t="s">
        <v>140</v>
      </c>
      <c r="D436" s="2">
        <v>1313.05</v>
      </c>
      <c r="E436" s="2">
        <v>93.45</v>
      </c>
      <c r="F436" s="2">
        <v>27.88</v>
      </c>
      <c r="G436" s="2">
        <v>0</v>
      </c>
      <c r="H436" s="2">
        <v>44</v>
      </c>
      <c r="I436" s="2">
        <v>74.25</v>
      </c>
      <c r="J436" s="2">
        <v>9.7799999999999994</v>
      </c>
      <c r="K436" s="2">
        <v>0</v>
      </c>
      <c r="L436" s="2">
        <v>2</v>
      </c>
      <c r="M436" s="2">
        <v>6.6</v>
      </c>
      <c r="N436" s="2">
        <v>2.35</v>
      </c>
      <c r="O436" s="2">
        <v>3.16</v>
      </c>
      <c r="P436" s="2">
        <v>1</v>
      </c>
      <c r="Q436" s="3">
        <v>0.27293000000000001</v>
      </c>
      <c r="R436" s="3">
        <v>0.13757</v>
      </c>
      <c r="S436" s="3">
        <v>0.24629999999999999</v>
      </c>
      <c r="T436" s="3">
        <v>0.34320000000000001</v>
      </c>
      <c r="U436" s="2">
        <f t="shared" si="30"/>
        <v>1290.75</v>
      </c>
      <c r="V436" s="2">
        <f t="shared" si="31"/>
        <v>352.28</v>
      </c>
      <c r="W436" s="2">
        <f t="shared" si="32"/>
        <v>177.57</v>
      </c>
      <c r="X436" s="2">
        <f t="shared" si="33"/>
        <v>317.91000000000003</v>
      </c>
      <c r="Y436" s="2">
        <f t="shared" si="34"/>
        <v>442.99</v>
      </c>
    </row>
    <row r="437" spans="1:25">
      <c r="A437">
        <v>48439</v>
      </c>
      <c r="B437" t="s">
        <v>500</v>
      </c>
      <c r="C437" t="s">
        <v>140</v>
      </c>
      <c r="D437" s="2">
        <v>771.83</v>
      </c>
      <c r="E437" s="2">
        <v>54</v>
      </c>
      <c r="F437" s="2">
        <v>37.64</v>
      </c>
      <c r="G437" s="2">
        <v>0</v>
      </c>
      <c r="H437" s="2">
        <v>13</v>
      </c>
      <c r="I437" s="2">
        <v>66.680000000000007</v>
      </c>
      <c r="J437" s="2">
        <v>6.64</v>
      </c>
      <c r="K437" s="2">
        <v>1</v>
      </c>
      <c r="L437" s="2">
        <v>6</v>
      </c>
      <c r="M437" s="2">
        <v>4</v>
      </c>
      <c r="N437" s="2">
        <v>13.5</v>
      </c>
      <c r="O437" s="2">
        <v>1.71</v>
      </c>
      <c r="P437" s="2">
        <v>0</v>
      </c>
      <c r="Q437" s="3">
        <v>0.27750999999999998</v>
      </c>
      <c r="R437" s="3">
        <v>0.15526000000000001</v>
      </c>
      <c r="S437" s="3">
        <v>0.24817</v>
      </c>
      <c r="T437" s="3">
        <v>0.31907000000000002</v>
      </c>
      <c r="U437" s="2">
        <f t="shared" si="30"/>
        <v>741.72</v>
      </c>
      <c r="V437" s="2">
        <f t="shared" si="31"/>
        <v>205.83</v>
      </c>
      <c r="W437" s="2">
        <f t="shared" si="32"/>
        <v>115.16</v>
      </c>
      <c r="X437" s="2">
        <f t="shared" si="33"/>
        <v>184.07</v>
      </c>
      <c r="Y437" s="2">
        <f t="shared" si="34"/>
        <v>236.66</v>
      </c>
    </row>
    <row r="438" spans="1:25">
      <c r="A438">
        <v>48447</v>
      </c>
      <c r="B438" t="s">
        <v>501</v>
      </c>
      <c r="C438" t="s">
        <v>140</v>
      </c>
      <c r="D438" s="2">
        <v>1862.82</v>
      </c>
      <c r="E438" s="2">
        <v>136</v>
      </c>
      <c r="F438" s="2">
        <v>42.03</v>
      </c>
      <c r="G438" s="2">
        <v>0</v>
      </c>
      <c r="H438" s="2">
        <v>43</v>
      </c>
      <c r="I438" s="2">
        <v>109.34</v>
      </c>
      <c r="J438" s="2">
        <v>41</v>
      </c>
      <c r="K438" s="2">
        <v>0</v>
      </c>
      <c r="L438" s="2">
        <v>4</v>
      </c>
      <c r="M438" s="2">
        <v>11</v>
      </c>
      <c r="N438" s="2">
        <v>42.71</v>
      </c>
      <c r="O438" s="2">
        <v>14.5</v>
      </c>
      <c r="P438" s="2">
        <v>0</v>
      </c>
      <c r="Q438" s="3">
        <v>0.3155</v>
      </c>
      <c r="R438" s="3">
        <v>0.17582999999999999</v>
      </c>
      <c r="S438" s="3">
        <v>0.22239</v>
      </c>
      <c r="T438" s="3">
        <v>0.28627999999999998</v>
      </c>
      <c r="U438" s="2">
        <f t="shared" si="30"/>
        <v>1829.2</v>
      </c>
      <c r="V438" s="2">
        <f t="shared" si="31"/>
        <v>577.11</v>
      </c>
      <c r="W438" s="2">
        <f t="shared" si="32"/>
        <v>321.63</v>
      </c>
      <c r="X438" s="2">
        <f t="shared" si="33"/>
        <v>406.8</v>
      </c>
      <c r="Y438" s="2">
        <f t="shared" si="34"/>
        <v>523.66</v>
      </c>
    </row>
    <row r="439" spans="1:25">
      <c r="A439">
        <v>48462</v>
      </c>
      <c r="B439" t="s">
        <v>502</v>
      </c>
      <c r="C439" t="s">
        <v>35</v>
      </c>
      <c r="D439" s="2">
        <v>1754.6</v>
      </c>
      <c r="E439" s="2">
        <v>111</v>
      </c>
      <c r="F439" s="2">
        <v>137.33000000000001</v>
      </c>
      <c r="G439" s="2">
        <v>1</v>
      </c>
      <c r="H439" s="2">
        <v>37</v>
      </c>
      <c r="I439" s="2">
        <v>108.52</v>
      </c>
      <c r="J439" s="2">
        <v>2.5</v>
      </c>
      <c r="K439" s="2">
        <v>11.37</v>
      </c>
      <c r="L439" s="2">
        <v>6.5</v>
      </c>
      <c r="M439" s="2">
        <v>10</v>
      </c>
      <c r="N439" s="2">
        <v>4.07</v>
      </c>
      <c r="O439" s="2">
        <v>10.72</v>
      </c>
      <c r="P439" s="2">
        <v>2</v>
      </c>
      <c r="Q439" s="3">
        <v>0.28466000000000002</v>
      </c>
      <c r="R439" s="3">
        <v>0.15031</v>
      </c>
      <c r="S439" s="3">
        <v>0.23313</v>
      </c>
      <c r="T439" s="3">
        <v>0.33189999999999997</v>
      </c>
      <c r="U439" s="2">
        <f t="shared" si="30"/>
        <v>1644.94</v>
      </c>
      <c r="V439" s="2">
        <f t="shared" si="31"/>
        <v>468.25</v>
      </c>
      <c r="W439" s="2">
        <f t="shared" si="32"/>
        <v>247.25</v>
      </c>
      <c r="X439" s="2">
        <f t="shared" si="33"/>
        <v>383.48</v>
      </c>
      <c r="Y439" s="2">
        <f t="shared" si="34"/>
        <v>545.96</v>
      </c>
    </row>
    <row r="440" spans="1:25">
      <c r="A440">
        <v>48470</v>
      </c>
      <c r="B440" t="s">
        <v>311</v>
      </c>
      <c r="C440" t="s">
        <v>35</v>
      </c>
      <c r="D440" s="2">
        <v>2321.48</v>
      </c>
      <c r="E440" s="2">
        <v>159</v>
      </c>
      <c r="F440" s="2">
        <v>89.4</v>
      </c>
      <c r="G440" s="2">
        <v>0</v>
      </c>
      <c r="H440" s="2">
        <v>40</v>
      </c>
      <c r="I440" s="2">
        <v>130</v>
      </c>
      <c r="J440" s="2">
        <v>16</v>
      </c>
      <c r="K440" s="2">
        <v>1</v>
      </c>
      <c r="L440" s="2">
        <v>6</v>
      </c>
      <c r="M440" s="2">
        <v>16.5</v>
      </c>
      <c r="N440" s="2">
        <v>6.96</v>
      </c>
      <c r="O440" s="2">
        <v>19.68</v>
      </c>
      <c r="P440" s="2">
        <v>6</v>
      </c>
      <c r="Q440" s="3">
        <v>0.28988000000000003</v>
      </c>
      <c r="R440" s="3">
        <v>0.14923</v>
      </c>
      <c r="S440" s="3">
        <v>0.22642000000000001</v>
      </c>
      <c r="T440" s="3">
        <v>0.33448</v>
      </c>
      <c r="U440" s="2">
        <f t="shared" si="30"/>
        <v>2249.96</v>
      </c>
      <c r="V440" s="2">
        <f t="shared" si="31"/>
        <v>652.22</v>
      </c>
      <c r="W440" s="2">
        <f t="shared" si="32"/>
        <v>335.76</v>
      </c>
      <c r="X440" s="2">
        <f t="shared" si="33"/>
        <v>509.44</v>
      </c>
      <c r="Y440" s="2">
        <f t="shared" si="34"/>
        <v>752.57</v>
      </c>
    </row>
    <row r="441" spans="1:25">
      <c r="A441">
        <v>48488</v>
      </c>
      <c r="B441" t="s">
        <v>503</v>
      </c>
      <c r="C441" t="s">
        <v>35</v>
      </c>
      <c r="D441" s="2">
        <v>3213.45</v>
      </c>
      <c r="E441" s="2">
        <v>214</v>
      </c>
      <c r="F441" s="2">
        <v>183.63</v>
      </c>
      <c r="G441" s="2">
        <v>0</v>
      </c>
      <c r="H441" s="2">
        <v>38</v>
      </c>
      <c r="I441" s="2">
        <v>246.56</v>
      </c>
      <c r="J441" s="2">
        <v>19.899999999999999</v>
      </c>
      <c r="K441" s="2">
        <v>2</v>
      </c>
      <c r="L441" s="2">
        <v>20.5</v>
      </c>
      <c r="M441" s="2">
        <v>20.9</v>
      </c>
      <c r="N441" s="2">
        <v>20.92</v>
      </c>
      <c r="O441" s="2">
        <v>5.22</v>
      </c>
      <c r="P441" s="2">
        <v>0</v>
      </c>
      <c r="Q441" s="3">
        <v>0.25705</v>
      </c>
      <c r="R441" s="3">
        <v>0.14102999999999999</v>
      </c>
      <c r="S441" s="3">
        <v>0.24968000000000001</v>
      </c>
      <c r="T441" s="3">
        <v>0.35224</v>
      </c>
      <c r="U441" s="2">
        <f t="shared" si="30"/>
        <v>3066.55</v>
      </c>
      <c r="V441" s="2">
        <f t="shared" si="31"/>
        <v>788.26</v>
      </c>
      <c r="W441" s="2">
        <f t="shared" si="32"/>
        <v>432.48</v>
      </c>
      <c r="X441" s="2">
        <f t="shared" si="33"/>
        <v>765.66</v>
      </c>
      <c r="Y441" s="2">
        <f t="shared" si="34"/>
        <v>1080.1600000000001</v>
      </c>
    </row>
    <row r="442" spans="1:25">
      <c r="A442">
        <v>48496</v>
      </c>
      <c r="B442" t="s">
        <v>504</v>
      </c>
      <c r="C442" t="s">
        <v>35</v>
      </c>
      <c r="D442" s="2">
        <v>3306.97</v>
      </c>
      <c r="E442" s="2">
        <v>192</v>
      </c>
      <c r="F442" s="2">
        <v>83.08</v>
      </c>
      <c r="G442" s="2">
        <v>0</v>
      </c>
      <c r="H442" s="2">
        <v>35</v>
      </c>
      <c r="I442" s="2">
        <v>217.49</v>
      </c>
      <c r="J442" s="2">
        <v>17.5</v>
      </c>
      <c r="K442" s="2">
        <v>6</v>
      </c>
      <c r="L442" s="2">
        <v>17</v>
      </c>
      <c r="M442" s="2">
        <v>30</v>
      </c>
      <c r="N442" s="2">
        <v>7.0000000000000007E-2</v>
      </c>
      <c r="O442" s="2">
        <v>29.38</v>
      </c>
      <c r="P442" s="2">
        <v>0</v>
      </c>
      <c r="Q442" s="3">
        <v>0.26667000000000002</v>
      </c>
      <c r="R442" s="3">
        <v>0.15268999999999999</v>
      </c>
      <c r="S442" s="3">
        <v>0.24976999999999999</v>
      </c>
      <c r="T442" s="3">
        <v>0.33088000000000001</v>
      </c>
      <c r="U442" s="2">
        <f t="shared" si="30"/>
        <v>3240.51</v>
      </c>
      <c r="V442" s="2">
        <f t="shared" si="31"/>
        <v>864.15</v>
      </c>
      <c r="W442" s="2">
        <f t="shared" si="32"/>
        <v>494.79</v>
      </c>
      <c r="X442" s="2">
        <f t="shared" si="33"/>
        <v>809.38</v>
      </c>
      <c r="Y442" s="2">
        <f t="shared" si="34"/>
        <v>1072.22</v>
      </c>
    </row>
    <row r="443" spans="1:25">
      <c r="A443">
        <v>48512</v>
      </c>
      <c r="B443" t="s">
        <v>325</v>
      </c>
      <c r="C443" t="s">
        <v>505</v>
      </c>
      <c r="D443" s="2">
        <v>849.79</v>
      </c>
      <c r="E443" s="2">
        <v>66</v>
      </c>
      <c r="F443" s="2">
        <v>0</v>
      </c>
      <c r="G443" s="2">
        <v>7</v>
      </c>
      <c r="H443" s="2">
        <v>10</v>
      </c>
      <c r="I443" s="2">
        <v>59</v>
      </c>
      <c r="J443" s="2">
        <v>10.8</v>
      </c>
      <c r="K443" s="2">
        <v>1</v>
      </c>
      <c r="L443" s="2">
        <v>4</v>
      </c>
      <c r="M443" s="2">
        <v>4</v>
      </c>
      <c r="N443" s="2">
        <v>2.76</v>
      </c>
      <c r="O443" s="2">
        <v>1.31</v>
      </c>
      <c r="P443" s="2">
        <v>0</v>
      </c>
      <c r="Q443" s="3">
        <v>0.34856999999999999</v>
      </c>
      <c r="R443" s="3">
        <v>0.12686</v>
      </c>
      <c r="S443" s="3">
        <v>0.24686</v>
      </c>
      <c r="T443" s="3">
        <v>0.27771000000000001</v>
      </c>
      <c r="U443" s="2">
        <f t="shared" si="30"/>
        <v>851.19</v>
      </c>
      <c r="V443" s="2">
        <f t="shared" si="31"/>
        <v>296.7</v>
      </c>
      <c r="W443" s="2">
        <f t="shared" si="32"/>
        <v>107.98</v>
      </c>
      <c r="X443" s="2">
        <f t="shared" si="33"/>
        <v>210.12</v>
      </c>
      <c r="Y443" s="2">
        <f t="shared" si="34"/>
        <v>236.38</v>
      </c>
    </row>
    <row r="444" spans="1:25">
      <c r="A444">
        <v>48520</v>
      </c>
      <c r="B444" t="s">
        <v>506</v>
      </c>
      <c r="C444" t="s">
        <v>505</v>
      </c>
      <c r="D444" s="2">
        <v>1972</v>
      </c>
      <c r="E444" s="2">
        <v>132.27000000000001</v>
      </c>
      <c r="F444" s="2">
        <v>0</v>
      </c>
      <c r="G444" s="2">
        <v>0</v>
      </c>
      <c r="H444" s="2">
        <v>38</v>
      </c>
      <c r="I444" s="2">
        <v>197.71</v>
      </c>
      <c r="J444" s="2">
        <v>20.2</v>
      </c>
      <c r="K444" s="2">
        <v>1</v>
      </c>
      <c r="L444" s="2">
        <v>15</v>
      </c>
      <c r="M444" s="2">
        <v>15</v>
      </c>
      <c r="N444" s="2">
        <v>61.71</v>
      </c>
      <c r="O444" s="2">
        <v>18.45</v>
      </c>
      <c r="P444" s="2">
        <v>0</v>
      </c>
      <c r="Q444" s="3">
        <v>0.29165000000000002</v>
      </c>
      <c r="R444" s="3">
        <v>0.15361</v>
      </c>
      <c r="S444" s="3">
        <v>0.22314000000000001</v>
      </c>
      <c r="T444" s="3">
        <v>0.33160000000000001</v>
      </c>
      <c r="U444" s="2">
        <f t="shared" si="30"/>
        <v>1972</v>
      </c>
      <c r="V444" s="2">
        <f t="shared" si="31"/>
        <v>575.13</v>
      </c>
      <c r="W444" s="2">
        <f t="shared" si="32"/>
        <v>302.92</v>
      </c>
      <c r="X444" s="2">
        <f t="shared" si="33"/>
        <v>440.03</v>
      </c>
      <c r="Y444" s="2">
        <f t="shared" si="34"/>
        <v>653.91999999999996</v>
      </c>
    </row>
    <row r="445" spans="1:25">
      <c r="A445">
        <v>48538</v>
      </c>
      <c r="B445" t="s">
        <v>358</v>
      </c>
      <c r="C445" t="s">
        <v>505</v>
      </c>
      <c r="D445" s="2">
        <v>756.3</v>
      </c>
      <c r="E445" s="2">
        <v>52.7</v>
      </c>
      <c r="F445" s="2">
        <v>0</v>
      </c>
      <c r="G445" s="2">
        <v>4</v>
      </c>
      <c r="H445" s="2">
        <v>29.4</v>
      </c>
      <c r="I445" s="2">
        <v>68.7</v>
      </c>
      <c r="J445" s="2">
        <v>11.2</v>
      </c>
      <c r="K445" s="2">
        <v>1</v>
      </c>
      <c r="L445" s="2">
        <v>8</v>
      </c>
      <c r="M445" s="2">
        <v>1</v>
      </c>
      <c r="N445" s="2">
        <v>13.03</v>
      </c>
      <c r="O445" s="2">
        <v>7.96</v>
      </c>
      <c r="P445" s="2">
        <v>0</v>
      </c>
      <c r="Q445" s="3">
        <v>0.32057000000000002</v>
      </c>
      <c r="R445" s="3">
        <v>0.16879</v>
      </c>
      <c r="S445" s="3">
        <v>0.21701999999999999</v>
      </c>
      <c r="T445" s="3">
        <v>0.29361999999999999</v>
      </c>
      <c r="U445" s="2">
        <f t="shared" si="30"/>
        <v>757.1</v>
      </c>
      <c r="V445" s="2">
        <f t="shared" si="31"/>
        <v>242.7</v>
      </c>
      <c r="W445" s="2">
        <f t="shared" si="32"/>
        <v>127.79</v>
      </c>
      <c r="X445" s="2">
        <f t="shared" si="33"/>
        <v>164.31</v>
      </c>
      <c r="Y445" s="2">
        <f t="shared" si="34"/>
        <v>222.3</v>
      </c>
    </row>
    <row r="446" spans="1:25">
      <c r="A446">
        <v>48553</v>
      </c>
      <c r="B446" t="s">
        <v>507</v>
      </c>
      <c r="C446" t="s">
        <v>46</v>
      </c>
      <c r="D446" s="2">
        <v>882.48</v>
      </c>
      <c r="E446" s="2">
        <v>74</v>
      </c>
      <c r="F446" s="2">
        <v>0</v>
      </c>
      <c r="G446" s="2">
        <v>14</v>
      </c>
      <c r="H446" s="2">
        <v>17</v>
      </c>
      <c r="I446" s="2">
        <v>53.95</v>
      </c>
      <c r="J446" s="2">
        <v>4.57</v>
      </c>
      <c r="K446" s="2">
        <v>1</v>
      </c>
      <c r="L446" s="2">
        <v>3</v>
      </c>
      <c r="M446" s="2">
        <v>4</v>
      </c>
      <c r="N446" s="2">
        <v>13.41</v>
      </c>
      <c r="O446" s="2">
        <v>7.2</v>
      </c>
      <c r="P446" s="2">
        <v>0</v>
      </c>
      <c r="Q446" s="3">
        <v>0.28275</v>
      </c>
      <c r="R446" s="3">
        <v>0.14956</v>
      </c>
      <c r="S446" s="3">
        <v>0.22925999999999999</v>
      </c>
      <c r="T446" s="3">
        <v>0.33843000000000001</v>
      </c>
      <c r="U446" s="2">
        <f t="shared" si="30"/>
        <v>885.28</v>
      </c>
      <c r="V446" s="2">
        <f t="shared" si="31"/>
        <v>250.31</v>
      </c>
      <c r="W446" s="2">
        <f t="shared" si="32"/>
        <v>132.4</v>
      </c>
      <c r="X446" s="2">
        <f t="shared" si="33"/>
        <v>202.96</v>
      </c>
      <c r="Y446" s="2">
        <f t="shared" si="34"/>
        <v>299.61</v>
      </c>
    </row>
    <row r="447" spans="1:25">
      <c r="A447">
        <v>48579</v>
      </c>
      <c r="B447" t="s">
        <v>508</v>
      </c>
      <c r="C447" t="s">
        <v>46</v>
      </c>
      <c r="D447" s="2">
        <v>1075.92</v>
      </c>
      <c r="E447" s="2">
        <v>77</v>
      </c>
      <c r="F447" s="2">
        <v>20</v>
      </c>
      <c r="G447" s="2">
        <v>0</v>
      </c>
      <c r="H447" s="2">
        <v>18</v>
      </c>
      <c r="I447" s="2">
        <v>106</v>
      </c>
      <c r="J447" s="2">
        <v>7</v>
      </c>
      <c r="K447" s="2">
        <v>2</v>
      </c>
      <c r="L447" s="2">
        <v>16</v>
      </c>
      <c r="M447" s="2">
        <v>6</v>
      </c>
      <c r="N447" s="2">
        <v>14.51</v>
      </c>
      <c r="O447" s="2">
        <v>9.59</v>
      </c>
      <c r="P447" s="2">
        <v>0</v>
      </c>
      <c r="Q447" s="3">
        <v>0.27444000000000002</v>
      </c>
      <c r="R447" s="3">
        <v>0.15414</v>
      </c>
      <c r="S447" s="3">
        <v>0.23496</v>
      </c>
      <c r="T447" s="3">
        <v>0.33646999999999999</v>
      </c>
      <c r="U447" s="2">
        <f t="shared" si="30"/>
        <v>1059.92</v>
      </c>
      <c r="V447" s="2">
        <f t="shared" si="31"/>
        <v>290.88</v>
      </c>
      <c r="W447" s="2">
        <f t="shared" si="32"/>
        <v>163.38</v>
      </c>
      <c r="X447" s="2">
        <f t="shared" si="33"/>
        <v>249.04</v>
      </c>
      <c r="Y447" s="2">
        <f t="shared" si="34"/>
        <v>356.63</v>
      </c>
    </row>
    <row r="448" spans="1:25">
      <c r="A448">
        <v>48587</v>
      </c>
      <c r="B448" t="s">
        <v>509</v>
      </c>
      <c r="C448" t="s">
        <v>46</v>
      </c>
      <c r="D448" s="2">
        <v>1060.22</v>
      </c>
      <c r="E448" s="2">
        <v>73</v>
      </c>
      <c r="F448" s="2">
        <v>0</v>
      </c>
      <c r="G448" s="2">
        <v>29</v>
      </c>
      <c r="H448" s="2">
        <v>33</v>
      </c>
      <c r="I448" s="2">
        <v>63.33</v>
      </c>
      <c r="J448" s="2">
        <v>1</v>
      </c>
      <c r="K448" s="2">
        <v>2</v>
      </c>
      <c r="L448" s="2">
        <v>5</v>
      </c>
      <c r="M448" s="2">
        <v>4</v>
      </c>
      <c r="N448" s="2">
        <v>57.91</v>
      </c>
      <c r="O448" s="2">
        <v>11.94</v>
      </c>
      <c r="P448" s="2">
        <v>0</v>
      </c>
      <c r="Q448" s="3">
        <v>0.28053</v>
      </c>
      <c r="R448" s="3">
        <v>0.14695</v>
      </c>
      <c r="S448" s="3">
        <v>0.23377999999999999</v>
      </c>
      <c r="T448" s="3">
        <v>0.33873999999999999</v>
      </c>
      <c r="U448" s="2">
        <f t="shared" si="30"/>
        <v>1066.02</v>
      </c>
      <c r="V448" s="2">
        <f t="shared" si="31"/>
        <v>299.05</v>
      </c>
      <c r="W448" s="2">
        <f t="shared" si="32"/>
        <v>156.65</v>
      </c>
      <c r="X448" s="2">
        <f t="shared" si="33"/>
        <v>249.21</v>
      </c>
      <c r="Y448" s="2">
        <f t="shared" si="34"/>
        <v>361.1</v>
      </c>
    </row>
    <row r="449" spans="1:25">
      <c r="A449">
        <v>48595</v>
      </c>
      <c r="B449" t="s">
        <v>510</v>
      </c>
      <c r="C449" t="s">
        <v>46</v>
      </c>
      <c r="D449" s="2">
        <v>933.02</v>
      </c>
      <c r="E449" s="2">
        <v>71</v>
      </c>
      <c r="F449" s="2">
        <v>0.42</v>
      </c>
      <c r="G449" s="2">
        <v>9</v>
      </c>
      <c r="H449" s="2">
        <v>20</v>
      </c>
      <c r="I449" s="2">
        <v>78</v>
      </c>
      <c r="J449" s="2">
        <v>0</v>
      </c>
      <c r="K449" s="2">
        <v>4</v>
      </c>
      <c r="L449" s="2">
        <v>11.6</v>
      </c>
      <c r="M449" s="2">
        <v>5</v>
      </c>
      <c r="N449" s="2">
        <v>37.549999999999997</v>
      </c>
      <c r="O449" s="2">
        <v>9.24</v>
      </c>
      <c r="P449" s="2">
        <v>0</v>
      </c>
      <c r="Q449" s="3">
        <v>0.30042000000000002</v>
      </c>
      <c r="R449" s="3">
        <v>0.1341</v>
      </c>
      <c r="S449" s="3">
        <v>0.22972999999999999</v>
      </c>
      <c r="T449" s="3">
        <v>0.33576</v>
      </c>
      <c r="U449" s="2">
        <f t="shared" si="30"/>
        <v>934.48</v>
      </c>
      <c r="V449" s="2">
        <f t="shared" si="31"/>
        <v>280.74</v>
      </c>
      <c r="W449" s="2">
        <f t="shared" si="32"/>
        <v>125.31</v>
      </c>
      <c r="X449" s="2">
        <f t="shared" si="33"/>
        <v>214.68</v>
      </c>
      <c r="Y449" s="2">
        <f t="shared" si="34"/>
        <v>313.76</v>
      </c>
    </row>
    <row r="450" spans="1:25">
      <c r="A450">
        <v>48611</v>
      </c>
      <c r="B450" t="s">
        <v>511</v>
      </c>
      <c r="C450" t="s">
        <v>179</v>
      </c>
      <c r="D450" s="2">
        <v>910.72</v>
      </c>
      <c r="E450" s="2">
        <v>56</v>
      </c>
      <c r="F450" s="2">
        <v>55.93</v>
      </c>
      <c r="G450" s="2">
        <v>0</v>
      </c>
      <c r="H450" s="2">
        <v>14</v>
      </c>
      <c r="I450" s="2">
        <v>40</v>
      </c>
      <c r="J450" s="2">
        <v>5.36</v>
      </c>
      <c r="K450" s="2">
        <v>1</v>
      </c>
      <c r="L450" s="2">
        <v>8</v>
      </c>
      <c r="M450" s="2">
        <v>4</v>
      </c>
      <c r="N450" s="2">
        <v>0.53</v>
      </c>
      <c r="O450" s="2">
        <v>0.27</v>
      </c>
      <c r="P450" s="2">
        <v>0</v>
      </c>
      <c r="Q450" s="3">
        <v>0.27322000000000002</v>
      </c>
      <c r="R450" s="3">
        <v>0.14471000000000001</v>
      </c>
      <c r="S450" s="3">
        <v>0.22137999999999999</v>
      </c>
      <c r="T450" s="3">
        <v>0.36069000000000001</v>
      </c>
      <c r="U450" s="2">
        <f t="shared" si="30"/>
        <v>865.98</v>
      </c>
      <c r="V450" s="2">
        <f t="shared" si="31"/>
        <v>236.6</v>
      </c>
      <c r="W450" s="2">
        <f t="shared" si="32"/>
        <v>125.32</v>
      </c>
      <c r="X450" s="2">
        <f t="shared" si="33"/>
        <v>191.71</v>
      </c>
      <c r="Y450" s="2">
        <f t="shared" si="34"/>
        <v>312.35000000000002</v>
      </c>
    </row>
    <row r="451" spans="1:25">
      <c r="A451">
        <v>48629</v>
      </c>
      <c r="B451" t="s">
        <v>512</v>
      </c>
      <c r="C451" t="s">
        <v>179</v>
      </c>
      <c r="D451" s="2">
        <v>1310.31</v>
      </c>
      <c r="E451" s="2">
        <v>83</v>
      </c>
      <c r="F451" s="2">
        <v>51.06</v>
      </c>
      <c r="G451" s="2">
        <v>0</v>
      </c>
      <c r="H451" s="2">
        <v>16</v>
      </c>
      <c r="I451" s="2">
        <v>60.44</v>
      </c>
      <c r="J451" s="2">
        <v>9.56</v>
      </c>
      <c r="K451" s="2">
        <v>2</v>
      </c>
      <c r="L451" s="2">
        <v>9</v>
      </c>
      <c r="M451" s="2">
        <v>7.7</v>
      </c>
      <c r="N451" s="2">
        <v>12.72</v>
      </c>
      <c r="O451" s="2">
        <v>11.65</v>
      </c>
      <c r="P451" s="2">
        <v>0</v>
      </c>
      <c r="Q451" s="3">
        <v>0.28937000000000002</v>
      </c>
      <c r="R451" s="3">
        <v>0.14430000000000001</v>
      </c>
      <c r="S451" s="3">
        <v>0.24127000000000001</v>
      </c>
      <c r="T451" s="3">
        <v>0.32506000000000002</v>
      </c>
      <c r="U451" s="2">
        <f t="shared" si="30"/>
        <v>1269.46</v>
      </c>
      <c r="V451" s="2">
        <f t="shared" si="31"/>
        <v>367.34</v>
      </c>
      <c r="W451" s="2">
        <f t="shared" si="32"/>
        <v>183.18</v>
      </c>
      <c r="X451" s="2">
        <f t="shared" si="33"/>
        <v>306.27999999999997</v>
      </c>
      <c r="Y451" s="2">
        <f t="shared" si="34"/>
        <v>412.65</v>
      </c>
    </row>
    <row r="452" spans="1:25">
      <c r="A452">
        <v>48637</v>
      </c>
      <c r="B452" t="s">
        <v>513</v>
      </c>
      <c r="C452" t="s">
        <v>179</v>
      </c>
      <c r="D452" s="2">
        <v>559.45000000000005</v>
      </c>
      <c r="E452" s="2">
        <v>40</v>
      </c>
      <c r="F452" s="2">
        <v>31.56</v>
      </c>
      <c r="G452" s="2">
        <v>0</v>
      </c>
      <c r="H452" s="2">
        <v>4</v>
      </c>
      <c r="I452" s="2">
        <v>27.76</v>
      </c>
      <c r="J452" s="2">
        <v>2</v>
      </c>
      <c r="K452" s="2">
        <v>2</v>
      </c>
      <c r="L452" s="2">
        <v>2</v>
      </c>
      <c r="M452" s="2">
        <v>2</v>
      </c>
      <c r="N452" s="2">
        <v>2.99</v>
      </c>
      <c r="O452" s="2">
        <v>0.54</v>
      </c>
      <c r="P452" s="2">
        <v>0</v>
      </c>
      <c r="Q452" s="3">
        <v>0.3115</v>
      </c>
      <c r="R452" s="3">
        <v>0.15398000000000001</v>
      </c>
      <c r="S452" s="3">
        <v>0.23894000000000001</v>
      </c>
      <c r="T452" s="3">
        <v>0.29558000000000001</v>
      </c>
      <c r="U452" s="2">
        <f t="shared" si="30"/>
        <v>534.20000000000005</v>
      </c>
      <c r="V452" s="2">
        <f t="shared" si="31"/>
        <v>166.4</v>
      </c>
      <c r="W452" s="2">
        <f t="shared" si="32"/>
        <v>82.26</v>
      </c>
      <c r="X452" s="2">
        <f t="shared" si="33"/>
        <v>127.64</v>
      </c>
      <c r="Y452" s="2">
        <f t="shared" si="34"/>
        <v>157.9</v>
      </c>
    </row>
    <row r="453" spans="1:25">
      <c r="A453">
        <v>48652</v>
      </c>
      <c r="B453" t="s">
        <v>514</v>
      </c>
      <c r="C453" t="s">
        <v>515</v>
      </c>
      <c r="D453" s="2">
        <v>2648.2</v>
      </c>
      <c r="E453" s="2">
        <v>182</v>
      </c>
      <c r="F453" s="2">
        <v>0</v>
      </c>
      <c r="G453" s="2">
        <v>0</v>
      </c>
      <c r="H453" s="2">
        <v>91</v>
      </c>
      <c r="I453" s="2">
        <v>337.58</v>
      </c>
      <c r="J453" s="2">
        <v>16</v>
      </c>
      <c r="K453" s="2">
        <v>1</v>
      </c>
      <c r="L453" s="2">
        <v>4</v>
      </c>
      <c r="M453" s="2">
        <v>14.12</v>
      </c>
      <c r="N453" s="2">
        <v>181.4</v>
      </c>
      <c r="O453" s="2">
        <v>31.64</v>
      </c>
      <c r="P453" s="2">
        <v>3</v>
      </c>
      <c r="Q453" s="3">
        <v>0.27787000000000001</v>
      </c>
      <c r="R453" s="3">
        <v>0.14387</v>
      </c>
      <c r="S453" s="3">
        <v>0.24071000000000001</v>
      </c>
      <c r="T453" s="3">
        <v>0.33755000000000002</v>
      </c>
      <c r="U453" s="2">
        <f t="shared" si="30"/>
        <v>2648.2</v>
      </c>
      <c r="V453" s="2">
        <f t="shared" si="31"/>
        <v>735.86</v>
      </c>
      <c r="W453" s="2">
        <f t="shared" si="32"/>
        <v>381</v>
      </c>
      <c r="X453" s="2">
        <f t="shared" si="33"/>
        <v>637.45000000000005</v>
      </c>
      <c r="Y453" s="2">
        <f t="shared" si="34"/>
        <v>893.9</v>
      </c>
    </row>
    <row r="454" spans="1:25">
      <c r="A454">
        <v>48678</v>
      </c>
      <c r="B454" t="s">
        <v>516</v>
      </c>
      <c r="C454" t="s">
        <v>48</v>
      </c>
      <c r="D454" s="2">
        <v>1584.49</v>
      </c>
      <c r="E454" s="2">
        <v>120</v>
      </c>
      <c r="F454" s="2">
        <v>107.96</v>
      </c>
      <c r="G454" s="2">
        <v>0</v>
      </c>
      <c r="H454" s="2">
        <v>20.86</v>
      </c>
      <c r="I454" s="2">
        <v>133.76</v>
      </c>
      <c r="J454" s="2">
        <v>10</v>
      </c>
      <c r="K454" s="2">
        <v>2</v>
      </c>
      <c r="L454" s="2">
        <v>7</v>
      </c>
      <c r="M454" s="2">
        <v>13</v>
      </c>
      <c r="N454" s="2">
        <v>0.08</v>
      </c>
      <c r="O454" s="2">
        <v>21.48</v>
      </c>
      <c r="P454" s="2">
        <v>0</v>
      </c>
      <c r="Q454" s="3">
        <v>0.28083000000000002</v>
      </c>
      <c r="R454" s="3">
        <v>0.14655000000000001</v>
      </c>
      <c r="S454" s="3">
        <v>0.23693</v>
      </c>
      <c r="T454" s="3">
        <v>0.3357</v>
      </c>
      <c r="U454" s="2">
        <f t="shared" si="30"/>
        <v>1498.12</v>
      </c>
      <c r="V454" s="2">
        <f t="shared" si="31"/>
        <v>420.72</v>
      </c>
      <c r="W454" s="2">
        <f t="shared" si="32"/>
        <v>219.55</v>
      </c>
      <c r="X454" s="2">
        <f t="shared" si="33"/>
        <v>354.95</v>
      </c>
      <c r="Y454" s="2">
        <f t="shared" si="34"/>
        <v>502.92</v>
      </c>
    </row>
    <row r="455" spans="1:25">
      <c r="A455">
        <v>48686</v>
      </c>
      <c r="B455" t="s">
        <v>517</v>
      </c>
      <c r="C455" t="s">
        <v>48</v>
      </c>
      <c r="D455" s="2">
        <v>708.63</v>
      </c>
      <c r="E455" s="2">
        <v>57.73</v>
      </c>
      <c r="F455" s="2">
        <v>11.83</v>
      </c>
      <c r="G455" s="2">
        <v>0</v>
      </c>
      <c r="H455" s="2">
        <v>14</v>
      </c>
      <c r="I455" s="2">
        <v>69.599999999999994</v>
      </c>
      <c r="J455" s="2">
        <v>17.600000000000001</v>
      </c>
      <c r="K455" s="2">
        <v>2</v>
      </c>
      <c r="L455" s="2">
        <v>12.6</v>
      </c>
      <c r="M455" s="2">
        <v>2</v>
      </c>
      <c r="N455" s="2">
        <v>2.29</v>
      </c>
      <c r="O455" s="2">
        <v>4.8499999999999996</v>
      </c>
      <c r="P455" s="2">
        <v>0</v>
      </c>
      <c r="Q455" s="3">
        <v>0.22524</v>
      </c>
      <c r="R455" s="3">
        <v>0.13203999999999999</v>
      </c>
      <c r="S455" s="3">
        <v>0.20583000000000001</v>
      </c>
      <c r="T455" s="3">
        <v>0.43689</v>
      </c>
      <c r="U455" s="2">
        <f t="shared" si="30"/>
        <v>699.17</v>
      </c>
      <c r="V455" s="2">
        <f t="shared" si="31"/>
        <v>157.47999999999999</v>
      </c>
      <c r="W455" s="2">
        <f t="shared" si="32"/>
        <v>92.32</v>
      </c>
      <c r="X455" s="2">
        <f t="shared" si="33"/>
        <v>143.91</v>
      </c>
      <c r="Y455" s="2">
        <f t="shared" si="34"/>
        <v>305.45999999999998</v>
      </c>
    </row>
    <row r="456" spans="1:25">
      <c r="A456">
        <v>48694</v>
      </c>
      <c r="B456" t="s">
        <v>518</v>
      </c>
      <c r="C456" t="s">
        <v>48</v>
      </c>
      <c r="D456" s="2">
        <v>3669.98</v>
      </c>
      <c r="E456" s="2">
        <v>256.42</v>
      </c>
      <c r="F456" s="2">
        <v>97.97</v>
      </c>
      <c r="G456" s="2">
        <v>0</v>
      </c>
      <c r="H456" s="2">
        <v>47.5</v>
      </c>
      <c r="I456" s="2">
        <v>268.76</v>
      </c>
      <c r="J456" s="2">
        <v>37.799999999999997</v>
      </c>
      <c r="K456" s="2">
        <v>3</v>
      </c>
      <c r="L456" s="2">
        <v>44.76</v>
      </c>
      <c r="M456" s="2">
        <v>14</v>
      </c>
      <c r="N456" s="2">
        <v>4.2</v>
      </c>
      <c r="O456" s="2">
        <v>49.49</v>
      </c>
      <c r="P456" s="2">
        <v>0</v>
      </c>
      <c r="Q456" s="3">
        <v>0.26386999999999999</v>
      </c>
      <c r="R456" s="3">
        <v>0.14136000000000001</v>
      </c>
      <c r="S456" s="3">
        <v>0.23141</v>
      </c>
      <c r="T456" s="3">
        <v>0.36335000000000001</v>
      </c>
      <c r="U456" s="2">
        <f t="shared" si="30"/>
        <v>3591.6</v>
      </c>
      <c r="V456" s="2">
        <f t="shared" si="31"/>
        <v>947.72</v>
      </c>
      <c r="W456" s="2">
        <f t="shared" si="32"/>
        <v>507.71</v>
      </c>
      <c r="X456" s="2">
        <f t="shared" si="33"/>
        <v>831.13</v>
      </c>
      <c r="Y456" s="2">
        <f t="shared" si="34"/>
        <v>1305.01</v>
      </c>
    </row>
    <row r="457" spans="1:25">
      <c r="A457">
        <v>48702</v>
      </c>
      <c r="B457" t="s">
        <v>519</v>
      </c>
      <c r="C457" t="s">
        <v>48</v>
      </c>
      <c r="D457" s="2">
        <v>3914.05</v>
      </c>
      <c r="E457" s="2">
        <v>343.8</v>
      </c>
      <c r="F457" s="2">
        <v>0.42</v>
      </c>
      <c r="G457" s="2">
        <v>0</v>
      </c>
      <c r="H457" s="2">
        <v>79.8</v>
      </c>
      <c r="I457" s="2">
        <v>328.98</v>
      </c>
      <c r="J457" s="2">
        <v>35</v>
      </c>
      <c r="K457" s="2">
        <v>4</v>
      </c>
      <c r="L457" s="2">
        <v>38</v>
      </c>
      <c r="M457" s="2">
        <v>29</v>
      </c>
      <c r="N457" s="2">
        <v>145.22</v>
      </c>
      <c r="O457" s="2">
        <v>82.31</v>
      </c>
      <c r="P457" s="2">
        <v>0</v>
      </c>
      <c r="Q457" s="3">
        <v>0.32965</v>
      </c>
      <c r="R457" s="3">
        <v>0.15162999999999999</v>
      </c>
      <c r="S457" s="3">
        <v>0.21895999999999999</v>
      </c>
      <c r="T457" s="3">
        <v>0.29976000000000003</v>
      </c>
      <c r="U457" s="2">
        <f t="shared" si="30"/>
        <v>3913.71</v>
      </c>
      <c r="V457" s="2">
        <f t="shared" si="31"/>
        <v>1290.1500000000001</v>
      </c>
      <c r="W457" s="2">
        <f t="shared" si="32"/>
        <v>593.44000000000005</v>
      </c>
      <c r="X457" s="2">
        <f t="shared" si="33"/>
        <v>856.95</v>
      </c>
      <c r="Y457" s="2">
        <f t="shared" si="34"/>
        <v>1173.17</v>
      </c>
    </row>
    <row r="458" spans="1:25">
      <c r="A458">
        <v>48710</v>
      </c>
      <c r="B458" t="s">
        <v>520</v>
      </c>
      <c r="C458" t="s">
        <v>48</v>
      </c>
      <c r="D458" s="2">
        <v>1176.0899999999999</v>
      </c>
      <c r="E458" s="2">
        <v>84</v>
      </c>
      <c r="F458" s="2">
        <v>88.28</v>
      </c>
      <c r="G458" s="2">
        <v>0</v>
      </c>
      <c r="H458" s="2">
        <v>16</v>
      </c>
      <c r="I458" s="2">
        <v>122.35</v>
      </c>
      <c r="J458" s="2">
        <v>8</v>
      </c>
      <c r="K458" s="2">
        <v>2</v>
      </c>
      <c r="L458" s="2">
        <v>10</v>
      </c>
      <c r="M458" s="2">
        <v>6</v>
      </c>
      <c r="N458" s="2">
        <v>0.63</v>
      </c>
      <c r="O458" s="2">
        <v>0.86</v>
      </c>
      <c r="P458" s="2">
        <v>0</v>
      </c>
      <c r="Q458" s="3">
        <v>0.27678999999999998</v>
      </c>
      <c r="R458" s="3">
        <v>0.14852000000000001</v>
      </c>
      <c r="S458" s="3">
        <v>0.24135000000000001</v>
      </c>
      <c r="T458" s="3">
        <v>0.33333000000000002</v>
      </c>
      <c r="U458" s="2">
        <f t="shared" si="30"/>
        <v>1105.47</v>
      </c>
      <c r="V458" s="2">
        <f t="shared" si="31"/>
        <v>305.98</v>
      </c>
      <c r="W458" s="2">
        <f t="shared" si="32"/>
        <v>164.18</v>
      </c>
      <c r="X458" s="2">
        <f t="shared" si="33"/>
        <v>266.81</v>
      </c>
      <c r="Y458" s="2">
        <f t="shared" si="34"/>
        <v>368.49</v>
      </c>
    </row>
    <row r="459" spans="1:25">
      <c r="A459">
        <v>48728</v>
      </c>
      <c r="B459" t="s">
        <v>521</v>
      </c>
      <c r="C459" t="s">
        <v>48</v>
      </c>
      <c r="D459" s="2">
        <v>5930.62</v>
      </c>
      <c r="E459" s="2">
        <v>385.16</v>
      </c>
      <c r="F459" s="2">
        <v>215.15</v>
      </c>
      <c r="G459" s="2">
        <v>0</v>
      </c>
      <c r="H459" s="2">
        <v>82.4</v>
      </c>
      <c r="I459" s="2">
        <v>511.79</v>
      </c>
      <c r="J459" s="2">
        <v>40.6</v>
      </c>
      <c r="K459" s="2">
        <v>4</v>
      </c>
      <c r="L459" s="2">
        <v>45</v>
      </c>
      <c r="M459" s="2">
        <v>36</v>
      </c>
      <c r="N459" s="2">
        <v>11.23</v>
      </c>
      <c r="O459" s="2">
        <v>38.65</v>
      </c>
      <c r="P459" s="2">
        <v>1</v>
      </c>
      <c r="Q459" s="3">
        <v>0.27877999999999997</v>
      </c>
      <c r="R459" s="3">
        <v>0.15478</v>
      </c>
      <c r="S459" s="3">
        <v>0.23738999999999999</v>
      </c>
      <c r="T459" s="3">
        <v>0.32904</v>
      </c>
      <c r="U459" s="2">
        <f t="shared" si="30"/>
        <v>5758.5</v>
      </c>
      <c r="V459" s="2">
        <f t="shared" si="31"/>
        <v>1605.35</v>
      </c>
      <c r="W459" s="2">
        <f t="shared" si="32"/>
        <v>891.3</v>
      </c>
      <c r="X459" s="2">
        <f t="shared" si="33"/>
        <v>1367.01</v>
      </c>
      <c r="Y459" s="2">
        <f t="shared" si="34"/>
        <v>1894.78</v>
      </c>
    </row>
    <row r="460" spans="1:25">
      <c r="A460">
        <v>48736</v>
      </c>
      <c r="B460" t="s">
        <v>471</v>
      </c>
      <c r="C460" t="s">
        <v>48</v>
      </c>
      <c r="D460" s="2">
        <v>1728.57</v>
      </c>
      <c r="E460" s="2">
        <v>168.9</v>
      </c>
      <c r="F460" s="2">
        <v>44.45</v>
      </c>
      <c r="G460" s="2">
        <v>0</v>
      </c>
      <c r="H460" s="2">
        <v>49.8</v>
      </c>
      <c r="I460" s="2">
        <v>162.77000000000001</v>
      </c>
      <c r="J460" s="2">
        <v>16.600000000000001</v>
      </c>
      <c r="K460" s="2">
        <v>1</v>
      </c>
      <c r="L460" s="2">
        <v>9</v>
      </c>
      <c r="M460" s="2">
        <v>11</v>
      </c>
      <c r="N460" s="2">
        <v>0</v>
      </c>
      <c r="O460" s="2">
        <v>21.24</v>
      </c>
      <c r="P460" s="2">
        <v>0</v>
      </c>
      <c r="Q460" s="3">
        <v>0.36053000000000002</v>
      </c>
      <c r="R460" s="3">
        <v>0.13194</v>
      </c>
      <c r="S460" s="3">
        <v>0.19386999999999999</v>
      </c>
      <c r="T460" s="3">
        <v>0.31365999999999999</v>
      </c>
      <c r="U460" s="2">
        <f t="shared" si="30"/>
        <v>1693.01</v>
      </c>
      <c r="V460" s="2">
        <f t="shared" si="31"/>
        <v>610.38</v>
      </c>
      <c r="W460" s="2">
        <f t="shared" si="32"/>
        <v>223.38</v>
      </c>
      <c r="X460" s="2">
        <f t="shared" si="33"/>
        <v>328.22</v>
      </c>
      <c r="Y460" s="2">
        <f t="shared" si="34"/>
        <v>531.03</v>
      </c>
    </row>
    <row r="461" spans="1:25">
      <c r="A461">
        <v>48744</v>
      </c>
      <c r="B461" t="s">
        <v>522</v>
      </c>
      <c r="C461" t="s">
        <v>48</v>
      </c>
      <c r="D461" s="2">
        <v>2024.6</v>
      </c>
      <c r="E461" s="2">
        <v>139</v>
      </c>
      <c r="F461" s="2">
        <v>64.3</v>
      </c>
      <c r="G461" s="2">
        <v>0</v>
      </c>
      <c r="H461" s="2">
        <v>64.8</v>
      </c>
      <c r="I461" s="2">
        <v>133.9</v>
      </c>
      <c r="J461" s="2">
        <v>6</v>
      </c>
      <c r="K461" s="2">
        <v>1</v>
      </c>
      <c r="L461" s="2">
        <v>11</v>
      </c>
      <c r="M461" s="2">
        <v>7</v>
      </c>
      <c r="N461" s="2">
        <v>14.67</v>
      </c>
      <c r="O461" s="2">
        <v>38.31</v>
      </c>
      <c r="P461" s="2">
        <v>0</v>
      </c>
      <c r="Q461" s="3">
        <v>0.29008</v>
      </c>
      <c r="R461" s="3">
        <v>0.13739999999999999</v>
      </c>
      <c r="S461" s="3">
        <v>0.23919000000000001</v>
      </c>
      <c r="T461" s="3">
        <v>0.33333000000000002</v>
      </c>
      <c r="U461" s="2">
        <f t="shared" si="30"/>
        <v>1973.16</v>
      </c>
      <c r="V461" s="2">
        <f t="shared" si="31"/>
        <v>572.37</v>
      </c>
      <c r="W461" s="2">
        <f t="shared" si="32"/>
        <v>271.11</v>
      </c>
      <c r="X461" s="2">
        <f t="shared" si="33"/>
        <v>471.96</v>
      </c>
      <c r="Y461" s="2">
        <f t="shared" si="34"/>
        <v>657.71</v>
      </c>
    </row>
    <row r="462" spans="1:25">
      <c r="A462">
        <v>48751</v>
      </c>
      <c r="B462" t="s">
        <v>523</v>
      </c>
      <c r="C462" t="s">
        <v>48</v>
      </c>
      <c r="D462" s="2">
        <v>6873.82</v>
      </c>
      <c r="E462" s="2">
        <v>536.38</v>
      </c>
      <c r="F462" s="2">
        <v>184.27</v>
      </c>
      <c r="G462" s="2">
        <v>0</v>
      </c>
      <c r="H462" s="2">
        <v>94.18</v>
      </c>
      <c r="I462" s="2">
        <v>571.33000000000004</v>
      </c>
      <c r="J462" s="2">
        <v>63</v>
      </c>
      <c r="K462" s="2">
        <v>5</v>
      </c>
      <c r="L462" s="2">
        <v>92.2</v>
      </c>
      <c r="M462" s="2">
        <v>45.71</v>
      </c>
      <c r="N462" s="2">
        <v>33.01</v>
      </c>
      <c r="O462" s="2">
        <v>34.44</v>
      </c>
      <c r="P462" s="2">
        <v>0</v>
      </c>
      <c r="Q462" s="3">
        <v>0.28972999999999999</v>
      </c>
      <c r="R462" s="3">
        <v>0.14787</v>
      </c>
      <c r="S462" s="3">
        <v>0.22242999999999999</v>
      </c>
      <c r="T462" s="3">
        <v>0.33996999999999999</v>
      </c>
      <c r="U462" s="2">
        <f t="shared" si="30"/>
        <v>6726.4</v>
      </c>
      <c r="V462" s="2">
        <f t="shared" si="31"/>
        <v>1948.84</v>
      </c>
      <c r="W462" s="2">
        <f t="shared" si="32"/>
        <v>994.63</v>
      </c>
      <c r="X462" s="2">
        <f t="shared" si="33"/>
        <v>1496.15</v>
      </c>
      <c r="Y462" s="2">
        <f t="shared" si="34"/>
        <v>2286.77</v>
      </c>
    </row>
    <row r="463" spans="1:25">
      <c r="A463">
        <v>48777</v>
      </c>
      <c r="B463" t="s">
        <v>524</v>
      </c>
      <c r="C463" t="s">
        <v>525</v>
      </c>
      <c r="D463" s="2">
        <v>2286.4499999999998</v>
      </c>
      <c r="E463" s="2">
        <v>175</v>
      </c>
      <c r="F463" s="2">
        <v>0</v>
      </c>
      <c r="G463" s="2">
        <v>0</v>
      </c>
      <c r="H463" s="2">
        <v>52</v>
      </c>
      <c r="I463" s="2">
        <v>187.42</v>
      </c>
      <c r="J463" s="2">
        <v>18.899999999999999</v>
      </c>
      <c r="K463" s="2">
        <v>0</v>
      </c>
      <c r="L463" s="2">
        <v>26</v>
      </c>
      <c r="M463" s="2">
        <v>16.8</v>
      </c>
      <c r="N463" s="2">
        <v>131.07</v>
      </c>
      <c r="O463" s="2">
        <v>11.63</v>
      </c>
      <c r="P463" s="2">
        <v>0</v>
      </c>
      <c r="Q463" s="3">
        <v>0.29100999999999999</v>
      </c>
      <c r="R463" s="3">
        <v>0.17557</v>
      </c>
      <c r="S463" s="3">
        <v>0.21453</v>
      </c>
      <c r="T463" s="3">
        <v>0.31890000000000002</v>
      </c>
      <c r="U463" s="2">
        <f t="shared" ref="U463:U526" si="35">ROUND(D463-(0.8*F463)+(0.2*G463),2)</f>
        <v>2286.4499999999998</v>
      </c>
      <c r="V463" s="2">
        <f t="shared" ref="V463:V526" si="36">ROUND(Q463*U463,2)</f>
        <v>665.38</v>
      </c>
      <c r="W463" s="2">
        <f t="shared" ref="W463:W526" si="37">ROUND(R463*U463,2)</f>
        <v>401.43</v>
      </c>
      <c r="X463" s="2">
        <f t="shared" ref="X463:X526" si="38">ROUND(S463*U463,2)</f>
        <v>490.51</v>
      </c>
      <c r="Y463" s="2">
        <f t="shared" ref="Y463:Y526" si="39">ROUND(T463*U463,2)</f>
        <v>729.15</v>
      </c>
    </row>
    <row r="464" spans="1:25">
      <c r="A464">
        <v>48793</v>
      </c>
      <c r="B464" t="s">
        <v>526</v>
      </c>
      <c r="C464" t="s">
        <v>286</v>
      </c>
      <c r="D464" s="2">
        <v>1279.5899999999999</v>
      </c>
      <c r="E464" s="2">
        <v>97</v>
      </c>
      <c r="F464" s="2">
        <v>39.909999999999997</v>
      </c>
      <c r="G464" s="2">
        <v>2</v>
      </c>
      <c r="H464" s="2">
        <v>37.799999999999997</v>
      </c>
      <c r="I464" s="2">
        <v>141.9</v>
      </c>
      <c r="J464" s="2">
        <v>32.799999999999997</v>
      </c>
      <c r="K464" s="2">
        <v>3</v>
      </c>
      <c r="L464" s="2">
        <v>13</v>
      </c>
      <c r="M464" s="2">
        <v>12</v>
      </c>
      <c r="N464" s="2">
        <v>24.63</v>
      </c>
      <c r="O464" s="2">
        <v>20.71</v>
      </c>
      <c r="P464" s="2">
        <v>0</v>
      </c>
      <c r="Q464" s="3">
        <v>0.29781999999999997</v>
      </c>
      <c r="R464" s="3">
        <v>0.1552</v>
      </c>
      <c r="S464" s="3">
        <v>0.24160999999999999</v>
      </c>
      <c r="T464" s="3">
        <v>0.30536999999999997</v>
      </c>
      <c r="U464" s="2">
        <f t="shared" si="35"/>
        <v>1248.06</v>
      </c>
      <c r="V464" s="2">
        <f t="shared" si="36"/>
        <v>371.7</v>
      </c>
      <c r="W464" s="2">
        <f t="shared" si="37"/>
        <v>193.7</v>
      </c>
      <c r="X464" s="2">
        <f t="shared" si="38"/>
        <v>301.54000000000002</v>
      </c>
      <c r="Y464" s="2">
        <f t="shared" si="39"/>
        <v>381.12</v>
      </c>
    </row>
    <row r="465" spans="1:25">
      <c r="A465">
        <v>48801</v>
      </c>
      <c r="B465" t="s">
        <v>504</v>
      </c>
      <c r="C465" t="s">
        <v>286</v>
      </c>
      <c r="D465" s="2">
        <v>1868.7</v>
      </c>
      <c r="E465" s="2">
        <v>116</v>
      </c>
      <c r="F465" s="2">
        <v>53.39</v>
      </c>
      <c r="G465" s="2">
        <v>2</v>
      </c>
      <c r="H465" s="2">
        <v>59</v>
      </c>
      <c r="I465" s="2">
        <v>139.75</v>
      </c>
      <c r="J465" s="2">
        <v>31.08</v>
      </c>
      <c r="K465" s="2">
        <v>2</v>
      </c>
      <c r="L465" s="2">
        <v>11</v>
      </c>
      <c r="M465" s="2">
        <v>4</v>
      </c>
      <c r="N465" s="2">
        <v>28.86</v>
      </c>
      <c r="O465" s="2">
        <v>0.34</v>
      </c>
      <c r="P465" s="2">
        <v>0</v>
      </c>
      <c r="Q465" s="3">
        <v>0.30054999999999998</v>
      </c>
      <c r="R465" s="3">
        <v>0.14371999999999999</v>
      </c>
      <c r="S465" s="3">
        <v>0.23114999999999999</v>
      </c>
      <c r="T465" s="3">
        <v>0.32458999999999999</v>
      </c>
      <c r="U465" s="2">
        <f t="shared" si="35"/>
        <v>1826.39</v>
      </c>
      <c r="V465" s="2">
        <f t="shared" si="36"/>
        <v>548.91999999999996</v>
      </c>
      <c r="W465" s="2">
        <f t="shared" si="37"/>
        <v>262.49</v>
      </c>
      <c r="X465" s="2">
        <f t="shared" si="38"/>
        <v>422.17</v>
      </c>
      <c r="Y465" s="2">
        <f t="shared" si="39"/>
        <v>592.83000000000004</v>
      </c>
    </row>
    <row r="466" spans="1:25">
      <c r="A466">
        <v>48819</v>
      </c>
      <c r="B466" t="s">
        <v>527</v>
      </c>
      <c r="C466" t="s">
        <v>286</v>
      </c>
      <c r="D466" s="2">
        <v>1247.3</v>
      </c>
      <c r="E466" s="2">
        <v>78</v>
      </c>
      <c r="F466" s="2">
        <v>39.15</v>
      </c>
      <c r="G466" s="2">
        <v>0</v>
      </c>
      <c r="H466" s="2">
        <v>14</v>
      </c>
      <c r="I466" s="2">
        <v>93.7</v>
      </c>
      <c r="J466" s="2">
        <v>14.35</v>
      </c>
      <c r="K466" s="2">
        <v>1</v>
      </c>
      <c r="L466" s="2">
        <v>14</v>
      </c>
      <c r="M466" s="2">
        <v>5</v>
      </c>
      <c r="N466" s="2">
        <v>15.1</v>
      </c>
      <c r="O466" s="2">
        <v>23.79</v>
      </c>
      <c r="P466" s="2">
        <v>0</v>
      </c>
      <c r="Q466" s="3">
        <v>0.27196999999999999</v>
      </c>
      <c r="R466" s="3">
        <v>0.15174000000000001</v>
      </c>
      <c r="S466" s="3">
        <v>0.23880999999999999</v>
      </c>
      <c r="T466" s="3">
        <v>0.33748</v>
      </c>
      <c r="U466" s="2">
        <f t="shared" si="35"/>
        <v>1215.98</v>
      </c>
      <c r="V466" s="2">
        <f t="shared" si="36"/>
        <v>330.71</v>
      </c>
      <c r="W466" s="2">
        <f t="shared" si="37"/>
        <v>184.51</v>
      </c>
      <c r="X466" s="2">
        <f t="shared" si="38"/>
        <v>290.39</v>
      </c>
      <c r="Y466" s="2">
        <f t="shared" si="39"/>
        <v>410.37</v>
      </c>
    </row>
    <row r="467" spans="1:25">
      <c r="A467">
        <v>48835</v>
      </c>
      <c r="B467" t="s">
        <v>528</v>
      </c>
      <c r="C467" t="s">
        <v>242</v>
      </c>
      <c r="D467" s="2">
        <v>2081.6999999999998</v>
      </c>
      <c r="E467" s="2">
        <v>143</v>
      </c>
      <c r="F467" s="2">
        <v>69.34</v>
      </c>
      <c r="G467" s="2">
        <v>0</v>
      </c>
      <c r="H467" s="2">
        <v>43</v>
      </c>
      <c r="I467" s="2">
        <v>175.5</v>
      </c>
      <c r="J467" s="2">
        <v>17</v>
      </c>
      <c r="K467" s="2">
        <v>1</v>
      </c>
      <c r="L467" s="2">
        <v>16</v>
      </c>
      <c r="M467" s="2">
        <v>12</v>
      </c>
      <c r="N467" s="2">
        <v>17.3</v>
      </c>
      <c r="O467" s="2">
        <v>25.38</v>
      </c>
      <c r="P467" s="2">
        <v>0</v>
      </c>
      <c r="Q467" s="3">
        <v>0.28637000000000001</v>
      </c>
      <c r="R467" s="3">
        <v>0.15787000000000001</v>
      </c>
      <c r="S467" s="3">
        <v>0.23313</v>
      </c>
      <c r="T467" s="3">
        <v>0.32262999999999997</v>
      </c>
      <c r="U467" s="2">
        <f t="shared" si="35"/>
        <v>2026.23</v>
      </c>
      <c r="V467" s="2">
        <f t="shared" si="36"/>
        <v>580.25</v>
      </c>
      <c r="W467" s="2">
        <f t="shared" si="37"/>
        <v>319.88</v>
      </c>
      <c r="X467" s="2">
        <f t="shared" si="38"/>
        <v>472.37</v>
      </c>
      <c r="Y467" s="2">
        <f t="shared" si="39"/>
        <v>653.72</v>
      </c>
    </row>
    <row r="468" spans="1:25">
      <c r="A468">
        <v>48843</v>
      </c>
      <c r="B468" t="s">
        <v>529</v>
      </c>
      <c r="C468" t="s">
        <v>242</v>
      </c>
      <c r="D468" s="2">
        <v>2392.83</v>
      </c>
      <c r="E468" s="2">
        <v>152</v>
      </c>
      <c r="F468" s="2">
        <v>145.52000000000001</v>
      </c>
      <c r="G468" s="2">
        <v>0</v>
      </c>
      <c r="H468" s="2">
        <v>46</v>
      </c>
      <c r="I468" s="2">
        <v>234.09</v>
      </c>
      <c r="J468" s="2">
        <v>15.6</v>
      </c>
      <c r="K468" s="2">
        <v>2</v>
      </c>
      <c r="L468" s="2">
        <v>12</v>
      </c>
      <c r="M468" s="2">
        <v>10</v>
      </c>
      <c r="N468" s="2">
        <v>12.74</v>
      </c>
      <c r="O468" s="2">
        <v>16.66</v>
      </c>
      <c r="P468" s="2">
        <v>0</v>
      </c>
      <c r="Q468" s="3">
        <v>0.28737000000000001</v>
      </c>
      <c r="R468" s="3">
        <v>0.16874</v>
      </c>
      <c r="S468" s="3">
        <v>0.23683000000000001</v>
      </c>
      <c r="T468" s="3">
        <v>0.30707000000000001</v>
      </c>
      <c r="U468" s="2">
        <f t="shared" si="35"/>
        <v>2276.41</v>
      </c>
      <c r="V468" s="2">
        <f t="shared" si="36"/>
        <v>654.16999999999996</v>
      </c>
      <c r="W468" s="2">
        <f t="shared" si="37"/>
        <v>384.12</v>
      </c>
      <c r="X468" s="2">
        <f t="shared" si="38"/>
        <v>539.12</v>
      </c>
      <c r="Y468" s="2">
        <f t="shared" si="39"/>
        <v>699.02</v>
      </c>
    </row>
    <row r="469" spans="1:25">
      <c r="A469">
        <v>48850</v>
      </c>
      <c r="B469" t="s">
        <v>530</v>
      </c>
      <c r="C469" t="s">
        <v>242</v>
      </c>
      <c r="D469" s="2">
        <v>2031.6</v>
      </c>
      <c r="E469" s="2">
        <v>135</v>
      </c>
      <c r="F469" s="2">
        <v>74.010000000000005</v>
      </c>
      <c r="G469" s="2">
        <v>0</v>
      </c>
      <c r="H469" s="2">
        <v>50</v>
      </c>
      <c r="I469" s="2">
        <v>229.35</v>
      </c>
      <c r="J469" s="2">
        <v>12</v>
      </c>
      <c r="K469" s="2">
        <v>4</v>
      </c>
      <c r="L469" s="2">
        <v>15</v>
      </c>
      <c r="M469" s="2">
        <v>10</v>
      </c>
      <c r="N469" s="2">
        <v>3.3</v>
      </c>
      <c r="O469" s="2">
        <v>18.48</v>
      </c>
      <c r="P469" s="2">
        <v>0</v>
      </c>
      <c r="Q469" s="3">
        <v>0.29903999999999997</v>
      </c>
      <c r="R469" s="3">
        <v>0.16614000000000001</v>
      </c>
      <c r="S469" s="3">
        <v>0.22894999999999999</v>
      </c>
      <c r="T469" s="3">
        <v>0.30586999999999998</v>
      </c>
      <c r="U469" s="2">
        <f t="shared" si="35"/>
        <v>1972.39</v>
      </c>
      <c r="V469" s="2">
        <f t="shared" si="36"/>
        <v>589.82000000000005</v>
      </c>
      <c r="W469" s="2">
        <f t="shared" si="37"/>
        <v>327.69</v>
      </c>
      <c r="X469" s="2">
        <f t="shared" si="38"/>
        <v>451.58</v>
      </c>
      <c r="Y469" s="2">
        <f t="shared" si="39"/>
        <v>603.29</v>
      </c>
    </row>
    <row r="470" spans="1:25">
      <c r="A470">
        <v>48876</v>
      </c>
      <c r="B470" t="s">
        <v>531</v>
      </c>
      <c r="C470" t="s">
        <v>242</v>
      </c>
      <c r="D470" s="2">
        <v>3204.61</v>
      </c>
      <c r="E470" s="2">
        <v>220</v>
      </c>
      <c r="F470" s="2">
        <v>85.12</v>
      </c>
      <c r="G470" s="2">
        <v>0</v>
      </c>
      <c r="H470" s="2">
        <v>112</v>
      </c>
      <c r="I470" s="2">
        <v>242.78</v>
      </c>
      <c r="J470" s="2">
        <v>30</v>
      </c>
      <c r="K470" s="2">
        <v>11</v>
      </c>
      <c r="L470" s="2">
        <v>10</v>
      </c>
      <c r="M470" s="2">
        <v>19</v>
      </c>
      <c r="N470" s="2">
        <v>17.829999999999998</v>
      </c>
      <c r="O470" s="2">
        <v>60.95</v>
      </c>
      <c r="P470" s="2">
        <v>1</v>
      </c>
      <c r="Q470" s="3">
        <v>0.28459000000000001</v>
      </c>
      <c r="R470" s="3">
        <v>0.15031</v>
      </c>
      <c r="S470" s="3">
        <v>0.23208000000000001</v>
      </c>
      <c r="T470" s="3">
        <v>0.33301999999999998</v>
      </c>
      <c r="U470" s="2">
        <f t="shared" si="35"/>
        <v>3136.51</v>
      </c>
      <c r="V470" s="2">
        <f t="shared" si="36"/>
        <v>892.62</v>
      </c>
      <c r="W470" s="2">
        <f t="shared" si="37"/>
        <v>471.45</v>
      </c>
      <c r="X470" s="2">
        <f t="shared" si="38"/>
        <v>727.92</v>
      </c>
      <c r="Y470" s="2">
        <f t="shared" si="39"/>
        <v>1044.52</v>
      </c>
    </row>
    <row r="471" spans="1:25">
      <c r="A471">
        <v>48884</v>
      </c>
      <c r="B471" t="s">
        <v>532</v>
      </c>
      <c r="C471" t="s">
        <v>242</v>
      </c>
      <c r="D471" s="2">
        <v>1702.49</v>
      </c>
      <c r="E471" s="2">
        <v>130</v>
      </c>
      <c r="F471" s="2">
        <v>69.540000000000006</v>
      </c>
      <c r="G471" s="2">
        <v>0</v>
      </c>
      <c r="H471" s="2">
        <v>51.4</v>
      </c>
      <c r="I471" s="2">
        <v>153.47999999999999</v>
      </c>
      <c r="J471" s="2">
        <v>4</v>
      </c>
      <c r="K471" s="2">
        <v>4</v>
      </c>
      <c r="L471" s="2">
        <v>11</v>
      </c>
      <c r="M471" s="2">
        <v>13</v>
      </c>
      <c r="N471" s="2">
        <v>16.21</v>
      </c>
      <c r="O471" s="2">
        <v>13.56</v>
      </c>
      <c r="P471" s="2">
        <v>0</v>
      </c>
      <c r="Q471" s="3">
        <v>0.29082999999999998</v>
      </c>
      <c r="R471" s="3">
        <v>0.15483</v>
      </c>
      <c r="S471" s="3">
        <v>0.21858</v>
      </c>
      <c r="T471" s="3">
        <v>0.33576</v>
      </c>
      <c r="U471" s="2">
        <f t="shared" si="35"/>
        <v>1646.86</v>
      </c>
      <c r="V471" s="2">
        <f t="shared" si="36"/>
        <v>478.96</v>
      </c>
      <c r="W471" s="2">
        <f t="shared" si="37"/>
        <v>254.98</v>
      </c>
      <c r="X471" s="2">
        <f t="shared" si="38"/>
        <v>359.97</v>
      </c>
      <c r="Y471" s="2">
        <f t="shared" si="39"/>
        <v>552.95000000000005</v>
      </c>
    </row>
    <row r="472" spans="1:25">
      <c r="A472">
        <v>48900</v>
      </c>
      <c r="B472" t="s">
        <v>533</v>
      </c>
      <c r="C472" t="s">
        <v>252</v>
      </c>
      <c r="D472" s="2">
        <v>1107.17</v>
      </c>
      <c r="E472" s="2">
        <v>73</v>
      </c>
      <c r="F472" s="2">
        <v>54.51</v>
      </c>
      <c r="G472" s="2">
        <v>0</v>
      </c>
      <c r="H472" s="2">
        <v>40.99</v>
      </c>
      <c r="I472" s="2">
        <v>96.38</v>
      </c>
      <c r="J472" s="2">
        <v>5.38</v>
      </c>
      <c r="K472" s="2">
        <v>1</v>
      </c>
      <c r="L472" s="2">
        <v>8</v>
      </c>
      <c r="M472" s="2">
        <v>4.38</v>
      </c>
      <c r="N472" s="2">
        <v>30.75</v>
      </c>
      <c r="O472" s="2">
        <v>15.82</v>
      </c>
      <c r="P472" s="2">
        <v>1</v>
      </c>
      <c r="Q472" s="3">
        <v>0.27331</v>
      </c>
      <c r="R472" s="3">
        <v>0.14404</v>
      </c>
      <c r="S472" s="3">
        <v>0.22992000000000001</v>
      </c>
      <c r="T472" s="3">
        <v>0.35271999999999998</v>
      </c>
      <c r="U472" s="2">
        <f t="shared" si="35"/>
        <v>1063.56</v>
      </c>
      <c r="V472" s="2">
        <f t="shared" si="36"/>
        <v>290.68</v>
      </c>
      <c r="W472" s="2">
        <f t="shared" si="37"/>
        <v>153.19999999999999</v>
      </c>
      <c r="X472" s="2">
        <f t="shared" si="38"/>
        <v>244.53</v>
      </c>
      <c r="Y472" s="2">
        <f t="shared" si="39"/>
        <v>375.14</v>
      </c>
    </row>
    <row r="473" spans="1:25">
      <c r="A473">
        <v>48926</v>
      </c>
      <c r="B473" t="s">
        <v>534</v>
      </c>
      <c r="C473" t="s">
        <v>181</v>
      </c>
      <c r="D473" s="2">
        <v>1871.54</v>
      </c>
      <c r="E473" s="2">
        <v>133.80000000000001</v>
      </c>
      <c r="F473" s="2">
        <v>156.21</v>
      </c>
      <c r="G473" s="2">
        <v>0</v>
      </c>
      <c r="H473" s="2">
        <v>58</v>
      </c>
      <c r="I473" s="2">
        <v>153.16999999999999</v>
      </c>
      <c r="J473" s="2">
        <v>15.59</v>
      </c>
      <c r="K473" s="2">
        <v>0.37</v>
      </c>
      <c r="L473" s="2">
        <v>16.87</v>
      </c>
      <c r="M473" s="2">
        <v>12.75</v>
      </c>
      <c r="N473" s="2">
        <v>1.1100000000000001</v>
      </c>
      <c r="O473" s="2">
        <v>0.45</v>
      </c>
      <c r="P473" s="2">
        <v>0</v>
      </c>
      <c r="Q473" s="3">
        <v>0.28286</v>
      </c>
      <c r="R473" s="3">
        <v>0.14038</v>
      </c>
      <c r="S473" s="3">
        <v>0.24132000000000001</v>
      </c>
      <c r="T473" s="3">
        <v>0.33544000000000002</v>
      </c>
      <c r="U473" s="2">
        <f t="shared" si="35"/>
        <v>1746.57</v>
      </c>
      <c r="V473" s="2">
        <f t="shared" si="36"/>
        <v>494.03</v>
      </c>
      <c r="W473" s="2">
        <f t="shared" si="37"/>
        <v>245.18</v>
      </c>
      <c r="X473" s="2">
        <f t="shared" si="38"/>
        <v>421.48</v>
      </c>
      <c r="Y473" s="2">
        <f t="shared" si="39"/>
        <v>585.87</v>
      </c>
    </row>
    <row r="474" spans="1:25">
      <c r="A474">
        <v>48934</v>
      </c>
      <c r="B474" t="s">
        <v>535</v>
      </c>
      <c r="C474" t="s">
        <v>181</v>
      </c>
      <c r="D474" s="2">
        <v>565.08000000000004</v>
      </c>
      <c r="E474" s="2">
        <v>39</v>
      </c>
      <c r="F474" s="2">
        <v>18</v>
      </c>
      <c r="G474" s="2">
        <v>0</v>
      </c>
      <c r="H474" s="2">
        <v>14</v>
      </c>
      <c r="I474" s="2">
        <v>52</v>
      </c>
      <c r="J474" s="2">
        <v>4</v>
      </c>
      <c r="K474" s="2">
        <v>0</v>
      </c>
      <c r="L474" s="2">
        <v>10</v>
      </c>
      <c r="M474" s="2">
        <v>7</v>
      </c>
      <c r="N474" s="2">
        <v>0.62</v>
      </c>
      <c r="O474" s="2">
        <v>1.92</v>
      </c>
      <c r="P474" s="2">
        <v>0</v>
      </c>
      <c r="Q474" s="3">
        <v>0.27737000000000001</v>
      </c>
      <c r="R474" s="3">
        <v>0.16788</v>
      </c>
      <c r="S474" s="3">
        <v>0.23723</v>
      </c>
      <c r="T474" s="3">
        <v>0.31752000000000002</v>
      </c>
      <c r="U474" s="2">
        <f t="shared" si="35"/>
        <v>550.67999999999995</v>
      </c>
      <c r="V474" s="2">
        <f t="shared" si="36"/>
        <v>152.74</v>
      </c>
      <c r="W474" s="2">
        <f t="shared" si="37"/>
        <v>92.45</v>
      </c>
      <c r="X474" s="2">
        <f t="shared" si="38"/>
        <v>130.63999999999999</v>
      </c>
      <c r="Y474" s="2">
        <f t="shared" si="39"/>
        <v>174.85</v>
      </c>
    </row>
    <row r="475" spans="1:25">
      <c r="A475">
        <v>48942</v>
      </c>
      <c r="B475" t="s">
        <v>536</v>
      </c>
      <c r="C475" t="s">
        <v>181</v>
      </c>
      <c r="D475" s="2">
        <v>1499.2</v>
      </c>
      <c r="E475" s="2">
        <v>90</v>
      </c>
      <c r="F475" s="2">
        <v>120.92</v>
      </c>
      <c r="G475" s="2">
        <v>0</v>
      </c>
      <c r="H475" s="2">
        <v>21</v>
      </c>
      <c r="I475" s="2">
        <v>68.84</v>
      </c>
      <c r="J475" s="2">
        <v>5.6</v>
      </c>
      <c r="K475" s="2">
        <v>0</v>
      </c>
      <c r="L475" s="2">
        <v>8.59</v>
      </c>
      <c r="M475" s="2">
        <v>4</v>
      </c>
      <c r="N475" s="2">
        <v>0.49</v>
      </c>
      <c r="O475" s="2">
        <v>0.21</v>
      </c>
      <c r="P475" s="2">
        <v>0</v>
      </c>
      <c r="Q475" s="3">
        <v>0.27111000000000002</v>
      </c>
      <c r="R475" s="3">
        <v>0.14050000000000001</v>
      </c>
      <c r="S475" s="3">
        <v>0.22756999999999999</v>
      </c>
      <c r="T475" s="3">
        <v>0.36081999999999997</v>
      </c>
      <c r="U475" s="2">
        <f t="shared" si="35"/>
        <v>1402.46</v>
      </c>
      <c r="V475" s="2">
        <f t="shared" si="36"/>
        <v>380.22</v>
      </c>
      <c r="W475" s="2">
        <f t="shared" si="37"/>
        <v>197.05</v>
      </c>
      <c r="X475" s="2">
        <f t="shared" si="38"/>
        <v>319.16000000000003</v>
      </c>
      <c r="Y475" s="2">
        <f t="shared" si="39"/>
        <v>506.04</v>
      </c>
    </row>
    <row r="476" spans="1:25">
      <c r="A476">
        <v>48975</v>
      </c>
      <c r="B476" t="s">
        <v>537</v>
      </c>
      <c r="C476" t="s">
        <v>181</v>
      </c>
      <c r="D476" s="2">
        <v>76.25</v>
      </c>
      <c r="E476" s="2">
        <v>9</v>
      </c>
      <c r="F476" s="2">
        <v>1</v>
      </c>
      <c r="G476" s="2">
        <v>0</v>
      </c>
      <c r="H476" s="2">
        <v>0</v>
      </c>
      <c r="I476" s="2">
        <v>5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  <c r="Q476" s="3">
        <v>0.30667</v>
      </c>
      <c r="R476" s="3">
        <v>0.13333</v>
      </c>
      <c r="S476" s="3">
        <v>0.21332999999999999</v>
      </c>
      <c r="T476" s="3">
        <v>0.34666999999999998</v>
      </c>
      <c r="U476" s="2">
        <f t="shared" si="35"/>
        <v>75.45</v>
      </c>
      <c r="V476" s="2">
        <f t="shared" si="36"/>
        <v>23.14</v>
      </c>
      <c r="W476" s="2">
        <f t="shared" si="37"/>
        <v>10.06</v>
      </c>
      <c r="X476" s="2">
        <f t="shared" si="38"/>
        <v>16.100000000000001</v>
      </c>
      <c r="Y476" s="2">
        <f t="shared" si="39"/>
        <v>26.16</v>
      </c>
    </row>
    <row r="477" spans="1:25">
      <c r="A477">
        <v>48991</v>
      </c>
      <c r="B477" t="s">
        <v>538</v>
      </c>
      <c r="C477" t="s">
        <v>291</v>
      </c>
      <c r="D477" s="2">
        <v>644.42999999999995</v>
      </c>
      <c r="E477" s="2">
        <v>43</v>
      </c>
      <c r="F477" s="2">
        <v>17.239999999999998</v>
      </c>
      <c r="G477" s="2">
        <v>0</v>
      </c>
      <c r="H477" s="2">
        <v>31</v>
      </c>
      <c r="I477" s="2">
        <v>51.45</v>
      </c>
      <c r="J477" s="2">
        <v>2</v>
      </c>
      <c r="K477" s="2">
        <v>1</v>
      </c>
      <c r="L477" s="2">
        <v>2</v>
      </c>
      <c r="M477" s="2">
        <v>3</v>
      </c>
      <c r="N477" s="2">
        <v>0</v>
      </c>
      <c r="O477" s="2">
        <v>0.49</v>
      </c>
      <c r="P477" s="2">
        <v>1</v>
      </c>
      <c r="Q477" s="3">
        <v>0.27384999999999998</v>
      </c>
      <c r="R477" s="3">
        <v>0.13691999999999999</v>
      </c>
      <c r="S477" s="3">
        <v>0.22614999999999999</v>
      </c>
      <c r="T477" s="3">
        <v>0.36308000000000001</v>
      </c>
      <c r="U477" s="2">
        <f t="shared" si="35"/>
        <v>630.64</v>
      </c>
      <c r="V477" s="2">
        <f t="shared" si="36"/>
        <v>172.7</v>
      </c>
      <c r="W477" s="2">
        <f t="shared" si="37"/>
        <v>86.35</v>
      </c>
      <c r="X477" s="2">
        <f t="shared" si="38"/>
        <v>142.62</v>
      </c>
      <c r="Y477" s="2">
        <f t="shared" si="39"/>
        <v>228.97</v>
      </c>
    </row>
    <row r="478" spans="1:25">
      <c r="A478">
        <v>49031</v>
      </c>
      <c r="B478" t="s">
        <v>539</v>
      </c>
      <c r="C478" t="s">
        <v>291</v>
      </c>
      <c r="D478" s="2">
        <v>930.71</v>
      </c>
      <c r="E478" s="2">
        <v>62</v>
      </c>
      <c r="F478" s="2">
        <v>36.18</v>
      </c>
      <c r="G478" s="2">
        <v>0</v>
      </c>
      <c r="H478" s="2">
        <v>22</v>
      </c>
      <c r="I478" s="2">
        <v>100</v>
      </c>
      <c r="J478" s="2">
        <v>3.6</v>
      </c>
      <c r="K478" s="2">
        <v>1</v>
      </c>
      <c r="L478" s="2">
        <v>6</v>
      </c>
      <c r="M478" s="2">
        <v>6</v>
      </c>
      <c r="N478" s="2">
        <v>9.43</v>
      </c>
      <c r="O478" s="2">
        <v>8.9</v>
      </c>
      <c r="P478" s="2">
        <v>0</v>
      </c>
      <c r="Q478" s="3">
        <v>0.28317999999999999</v>
      </c>
      <c r="R478" s="3">
        <v>0.14524999999999999</v>
      </c>
      <c r="S478" s="3">
        <v>0.24765000000000001</v>
      </c>
      <c r="T478" s="3">
        <v>0.32393</v>
      </c>
      <c r="U478" s="2">
        <f t="shared" si="35"/>
        <v>901.77</v>
      </c>
      <c r="V478" s="2">
        <f t="shared" si="36"/>
        <v>255.36</v>
      </c>
      <c r="W478" s="2">
        <f t="shared" si="37"/>
        <v>130.97999999999999</v>
      </c>
      <c r="X478" s="2">
        <f t="shared" si="38"/>
        <v>223.32</v>
      </c>
      <c r="Y478" s="2">
        <f t="shared" si="39"/>
        <v>292.11</v>
      </c>
    </row>
    <row r="479" spans="1:25">
      <c r="A479">
        <v>49056</v>
      </c>
      <c r="B479" t="s">
        <v>540</v>
      </c>
      <c r="C479" t="s">
        <v>159</v>
      </c>
      <c r="D479" s="2">
        <v>2428.7800000000002</v>
      </c>
      <c r="E479" s="2">
        <v>161</v>
      </c>
      <c r="F479" s="2">
        <v>32.49</v>
      </c>
      <c r="G479" s="2">
        <v>0</v>
      </c>
      <c r="H479" s="2">
        <v>27</v>
      </c>
      <c r="I479" s="2">
        <v>265.3</v>
      </c>
      <c r="J479" s="2">
        <v>20.8</v>
      </c>
      <c r="K479" s="2">
        <v>1</v>
      </c>
      <c r="L479" s="2">
        <v>30</v>
      </c>
      <c r="M479" s="2">
        <v>18.149999999999999</v>
      </c>
      <c r="N479" s="2">
        <v>51.61</v>
      </c>
      <c r="O479" s="2">
        <v>17.95</v>
      </c>
      <c r="P479" s="2">
        <v>1</v>
      </c>
      <c r="Q479" s="3">
        <v>0.27345999999999998</v>
      </c>
      <c r="R479" s="3">
        <v>0.14582000000000001</v>
      </c>
      <c r="S479" s="3">
        <v>0.23921999999999999</v>
      </c>
      <c r="T479" s="3">
        <v>0.34150000000000003</v>
      </c>
      <c r="U479" s="2">
        <f t="shared" si="35"/>
        <v>2402.79</v>
      </c>
      <c r="V479" s="2">
        <f t="shared" si="36"/>
        <v>657.07</v>
      </c>
      <c r="W479" s="2">
        <f t="shared" si="37"/>
        <v>350.37</v>
      </c>
      <c r="X479" s="2">
        <f t="shared" si="38"/>
        <v>574.79999999999995</v>
      </c>
      <c r="Y479" s="2">
        <f t="shared" si="39"/>
        <v>820.55</v>
      </c>
    </row>
    <row r="480" spans="1:25">
      <c r="A480">
        <v>49064</v>
      </c>
      <c r="B480" t="s">
        <v>358</v>
      </c>
      <c r="C480" t="s">
        <v>159</v>
      </c>
      <c r="D480" s="2">
        <v>897.7</v>
      </c>
      <c r="E480" s="2">
        <v>65</v>
      </c>
      <c r="F480" s="2">
        <v>33.520000000000003</v>
      </c>
      <c r="G480" s="2">
        <v>0</v>
      </c>
      <c r="H480" s="2">
        <v>22</v>
      </c>
      <c r="I480" s="2">
        <v>114.12</v>
      </c>
      <c r="J480" s="2">
        <v>25</v>
      </c>
      <c r="K480" s="2">
        <v>0</v>
      </c>
      <c r="L480" s="2">
        <v>12</v>
      </c>
      <c r="M480" s="2">
        <v>4</v>
      </c>
      <c r="N480" s="2">
        <v>15.38</v>
      </c>
      <c r="O480" s="2">
        <v>10.46</v>
      </c>
      <c r="P480" s="2">
        <v>0</v>
      </c>
      <c r="Q480" s="3">
        <v>0.31381999999999999</v>
      </c>
      <c r="R480" s="3">
        <v>0.12411999999999999</v>
      </c>
      <c r="S480" s="3">
        <v>0.22014</v>
      </c>
      <c r="T480" s="3">
        <v>0.34192</v>
      </c>
      <c r="U480" s="2">
        <f t="shared" si="35"/>
        <v>870.88</v>
      </c>
      <c r="V480" s="2">
        <f t="shared" si="36"/>
        <v>273.3</v>
      </c>
      <c r="W480" s="2">
        <f t="shared" si="37"/>
        <v>108.09</v>
      </c>
      <c r="X480" s="2">
        <f t="shared" si="38"/>
        <v>191.72</v>
      </c>
      <c r="Y480" s="2">
        <f t="shared" si="39"/>
        <v>297.77</v>
      </c>
    </row>
    <row r="481" spans="1:25">
      <c r="A481">
        <v>49080</v>
      </c>
      <c r="B481" t="s">
        <v>541</v>
      </c>
      <c r="C481" t="s">
        <v>54</v>
      </c>
      <c r="D481" s="2">
        <v>2318.9299999999998</v>
      </c>
      <c r="E481" s="2">
        <v>150</v>
      </c>
      <c r="F481" s="2">
        <v>179.75</v>
      </c>
      <c r="G481" s="2">
        <v>0</v>
      </c>
      <c r="H481" s="2">
        <v>24.56</v>
      </c>
      <c r="I481" s="2">
        <v>240.21</v>
      </c>
      <c r="J481" s="2">
        <v>9.34</v>
      </c>
      <c r="K481" s="2">
        <v>1</v>
      </c>
      <c r="L481" s="2">
        <v>11.56</v>
      </c>
      <c r="M481" s="2">
        <v>10.050000000000001</v>
      </c>
      <c r="N481" s="2">
        <v>2.99</v>
      </c>
      <c r="O481" s="2">
        <v>0.96</v>
      </c>
      <c r="P481" s="2">
        <v>1</v>
      </c>
      <c r="Q481" s="3">
        <v>0.26916000000000001</v>
      </c>
      <c r="R481" s="3">
        <v>0.14978</v>
      </c>
      <c r="S481" s="3">
        <v>0.23480000000000001</v>
      </c>
      <c r="T481" s="3">
        <v>0.34626000000000001</v>
      </c>
      <c r="U481" s="2">
        <f t="shared" si="35"/>
        <v>2175.13</v>
      </c>
      <c r="V481" s="2">
        <f t="shared" si="36"/>
        <v>585.46</v>
      </c>
      <c r="W481" s="2">
        <f t="shared" si="37"/>
        <v>325.79000000000002</v>
      </c>
      <c r="X481" s="2">
        <f t="shared" si="38"/>
        <v>510.72</v>
      </c>
      <c r="Y481" s="2">
        <f t="shared" si="39"/>
        <v>753.16</v>
      </c>
    </row>
    <row r="482" spans="1:25">
      <c r="A482">
        <v>49098</v>
      </c>
      <c r="B482" t="s">
        <v>542</v>
      </c>
      <c r="C482" t="s">
        <v>54</v>
      </c>
      <c r="D482" s="2">
        <v>3651.45</v>
      </c>
      <c r="E482" s="2">
        <v>247.2</v>
      </c>
      <c r="F482" s="2">
        <v>99.33</v>
      </c>
      <c r="G482" s="2">
        <v>1</v>
      </c>
      <c r="H482" s="2">
        <v>65</v>
      </c>
      <c r="I482" s="2">
        <v>324.16000000000003</v>
      </c>
      <c r="J482" s="2">
        <v>30.6</v>
      </c>
      <c r="K482" s="2">
        <v>1</v>
      </c>
      <c r="L482" s="2">
        <v>15</v>
      </c>
      <c r="M482" s="2">
        <v>9</v>
      </c>
      <c r="N482" s="2">
        <v>88.34</v>
      </c>
      <c r="O482" s="2">
        <v>36.74</v>
      </c>
      <c r="P482" s="2">
        <v>1</v>
      </c>
      <c r="Q482" s="3">
        <v>0.28900999999999999</v>
      </c>
      <c r="R482" s="3">
        <v>0.15547</v>
      </c>
      <c r="S482" s="3">
        <v>0.23848</v>
      </c>
      <c r="T482" s="3">
        <v>0.31705</v>
      </c>
      <c r="U482" s="2">
        <f t="shared" si="35"/>
        <v>3572.19</v>
      </c>
      <c r="V482" s="2">
        <f t="shared" si="36"/>
        <v>1032.4000000000001</v>
      </c>
      <c r="W482" s="2">
        <f t="shared" si="37"/>
        <v>555.37</v>
      </c>
      <c r="X482" s="2">
        <f t="shared" si="38"/>
        <v>851.9</v>
      </c>
      <c r="Y482" s="2">
        <f t="shared" si="39"/>
        <v>1132.56</v>
      </c>
    </row>
    <row r="483" spans="1:25">
      <c r="A483">
        <v>49106</v>
      </c>
      <c r="B483" t="s">
        <v>543</v>
      </c>
      <c r="C483" t="s">
        <v>54</v>
      </c>
      <c r="D483" s="2">
        <v>1664.22</v>
      </c>
      <c r="E483" s="2">
        <v>96.07</v>
      </c>
      <c r="F483" s="2">
        <v>84.68</v>
      </c>
      <c r="G483" s="2">
        <v>0</v>
      </c>
      <c r="H483" s="2">
        <v>23.39</v>
      </c>
      <c r="I483" s="2">
        <v>146.34</v>
      </c>
      <c r="J483" s="2">
        <v>5.32</v>
      </c>
      <c r="K483" s="2">
        <v>2.5099999999999998</v>
      </c>
      <c r="L483" s="2">
        <v>4</v>
      </c>
      <c r="M483" s="2">
        <v>10.88</v>
      </c>
      <c r="N483" s="2">
        <v>0.12</v>
      </c>
      <c r="O483" s="2">
        <v>0.19</v>
      </c>
      <c r="P483" s="2">
        <v>0</v>
      </c>
      <c r="Q483" s="3">
        <v>0.29581000000000002</v>
      </c>
      <c r="R483" s="3">
        <v>0.15029999999999999</v>
      </c>
      <c r="S483" s="3">
        <v>0.24310999999999999</v>
      </c>
      <c r="T483" s="3">
        <v>0.31078</v>
      </c>
      <c r="U483" s="2">
        <f t="shared" si="35"/>
        <v>1596.48</v>
      </c>
      <c r="V483" s="2">
        <f t="shared" si="36"/>
        <v>472.25</v>
      </c>
      <c r="W483" s="2">
        <f t="shared" si="37"/>
        <v>239.95</v>
      </c>
      <c r="X483" s="2">
        <f t="shared" si="38"/>
        <v>388.12</v>
      </c>
      <c r="Y483" s="2">
        <f t="shared" si="39"/>
        <v>496.15</v>
      </c>
    </row>
    <row r="484" spans="1:25">
      <c r="A484">
        <v>49122</v>
      </c>
      <c r="B484" t="s">
        <v>325</v>
      </c>
      <c r="C484" t="s">
        <v>544</v>
      </c>
      <c r="D484" s="2">
        <v>892.23</v>
      </c>
      <c r="E484" s="2">
        <v>69</v>
      </c>
      <c r="F484" s="2">
        <v>63.41</v>
      </c>
      <c r="G484" s="2">
        <v>0</v>
      </c>
      <c r="H484" s="2">
        <v>23</v>
      </c>
      <c r="I484" s="2">
        <v>78.790000000000006</v>
      </c>
      <c r="J484" s="2">
        <v>4</v>
      </c>
      <c r="K484" s="2">
        <v>3</v>
      </c>
      <c r="L484" s="2">
        <v>1</v>
      </c>
      <c r="M484" s="2">
        <v>2</v>
      </c>
      <c r="N484" s="2">
        <v>1.54</v>
      </c>
      <c r="O484" s="2">
        <v>0.54</v>
      </c>
      <c r="P484" s="2">
        <v>0</v>
      </c>
      <c r="Q484" s="3">
        <v>0.30758999999999997</v>
      </c>
      <c r="R484" s="3">
        <v>0.15695999999999999</v>
      </c>
      <c r="S484" s="3">
        <v>0.21265999999999999</v>
      </c>
      <c r="T484" s="3">
        <v>0.32278000000000001</v>
      </c>
      <c r="U484" s="2">
        <f t="shared" si="35"/>
        <v>841.5</v>
      </c>
      <c r="V484" s="2">
        <f t="shared" si="36"/>
        <v>258.83999999999997</v>
      </c>
      <c r="W484" s="2">
        <f t="shared" si="37"/>
        <v>132.08000000000001</v>
      </c>
      <c r="X484" s="2">
        <f t="shared" si="38"/>
        <v>178.95</v>
      </c>
      <c r="Y484" s="2">
        <f t="shared" si="39"/>
        <v>271.62</v>
      </c>
    </row>
    <row r="485" spans="1:25">
      <c r="A485">
        <v>49130</v>
      </c>
      <c r="B485" t="s">
        <v>545</v>
      </c>
      <c r="C485" t="s">
        <v>544</v>
      </c>
      <c r="D485" s="2">
        <v>1608.83</v>
      </c>
      <c r="E485" s="2">
        <v>133</v>
      </c>
      <c r="F485" s="2">
        <v>157.19999999999999</v>
      </c>
      <c r="G485" s="2">
        <v>0</v>
      </c>
      <c r="H485" s="2">
        <v>34</v>
      </c>
      <c r="I485" s="2">
        <v>155.19999999999999</v>
      </c>
      <c r="J485" s="2">
        <v>7</v>
      </c>
      <c r="K485" s="2">
        <v>2</v>
      </c>
      <c r="L485" s="2">
        <v>11.2</v>
      </c>
      <c r="M485" s="2">
        <v>6</v>
      </c>
      <c r="N485" s="2">
        <v>0.69</v>
      </c>
      <c r="O485" s="2">
        <v>0.49</v>
      </c>
      <c r="P485" s="2">
        <v>8</v>
      </c>
      <c r="Q485" s="3">
        <v>0.31723000000000001</v>
      </c>
      <c r="R485" s="3">
        <v>0.14113000000000001</v>
      </c>
      <c r="S485" s="3">
        <v>0.22378000000000001</v>
      </c>
      <c r="T485" s="3">
        <v>0.31785999999999998</v>
      </c>
      <c r="U485" s="2">
        <f t="shared" si="35"/>
        <v>1483.07</v>
      </c>
      <c r="V485" s="2">
        <f t="shared" si="36"/>
        <v>470.47</v>
      </c>
      <c r="W485" s="2">
        <f t="shared" si="37"/>
        <v>209.31</v>
      </c>
      <c r="X485" s="2">
        <f t="shared" si="38"/>
        <v>331.88</v>
      </c>
      <c r="Y485" s="2">
        <f t="shared" si="39"/>
        <v>471.41</v>
      </c>
    </row>
    <row r="486" spans="1:25">
      <c r="A486">
        <v>49148</v>
      </c>
      <c r="B486" t="s">
        <v>546</v>
      </c>
      <c r="C486" t="s">
        <v>544</v>
      </c>
      <c r="D486" s="2">
        <v>1999.51</v>
      </c>
      <c r="E486" s="2">
        <v>169</v>
      </c>
      <c r="F486" s="2">
        <v>153.09</v>
      </c>
      <c r="G486" s="2">
        <v>0</v>
      </c>
      <c r="H486" s="2">
        <v>30</v>
      </c>
      <c r="I486" s="2">
        <v>209.24</v>
      </c>
      <c r="J486" s="2">
        <v>6</v>
      </c>
      <c r="K486" s="2">
        <v>1</v>
      </c>
      <c r="L486" s="2">
        <v>12.76</v>
      </c>
      <c r="M486" s="2">
        <v>8</v>
      </c>
      <c r="N486" s="2">
        <v>1.48</v>
      </c>
      <c r="O486" s="2">
        <v>23.48</v>
      </c>
      <c r="P486" s="2">
        <v>0</v>
      </c>
      <c r="Q486" s="3">
        <v>0.29718</v>
      </c>
      <c r="R486" s="3">
        <v>0.158</v>
      </c>
      <c r="S486" s="3">
        <v>0.21595</v>
      </c>
      <c r="T486" s="3">
        <v>0.32888000000000001</v>
      </c>
      <c r="U486" s="2">
        <f t="shared" si="35"/>
        <v>1877.04</v>
      </c>
      <c r="V486" s="2">
        <f t="shared" si="36"/>
        <v>557.82000000000005</v>
      </c>
      <c r="W486" s="2">
        <f t="shared" si="37"/>
        <v>296.57</v>
      </c>
      <c r="X486" s="2">
        <f t="shared" si="38"/>
        <v>405.35</v>
      </c>
      <c r="Y486" s="2">
        <f t="shared" si="39"/>
        <v>617.32000000000005</v>
      </c>
    </row>
    <row r="487" spans="1:25">
      <c r="A487">
        <v>49155</v>
      </c>
      <c r="B487" t="s">
        <v>547</v>
      </c>
      <c r="C487" t="s">
        <v>544</v>
      </c>
      <c r="D487" s="2">
        <v>850.58</v>
      </c>
      <c r="E487" s="2">
        <v>65</v>
      </c>
      <c r="F487" s="2">
        <v>57.77</v>
      </c>
      <c r="G487" s="2">
        <v>0</v>
      </c>
      <c r="H487" s="2">
        <v>16</v>
      </c>
      <c r="I487" s="2">
        <v>74.5</v>
      </c>
      <c r="J487" s="2">
        <v>5.8</v>
      </c>
      <c r="K487" s="2">
        <v>2</v>
      </c>
      <c r="L487" s="2">
        <v>7</v>
      </c>
      <c r="M487" s="2">
        <v>3</v>
      </c>
      <c r="N487" s="2">
        <v>0.84</v>
      </c>
      <c r="O487" s="2">
        <v>0.1</v>
      </c>
      <c r="P487" s="2">
        <v>0</v>
      </c>
      <c r="Q487" s="3">
        <v>0.32412000000000002</v>
      </c>
      <c r="R487" s="3">
        <v>0.14069999999999999</v>
      </c>
      <c r="S487" s="3">
        <v>0.22111</v>
      </c>
      <c r="T487" s="3">
        <v>0.31407000000000002</v>
      </c>
      <c r="U487" s="2">
        <f t="shared" si="35"/>
        <v>804.36</v>
      </c>
      <c r="V487" s="2">
        <f t="shared" si="36"/>
        <v>260.70999999999998</v>
      </c>
      <c r="W487" s="2">
        <f t="shared" si="37"/>
        <v>113.17</v>
      </c>
      <c r="X487" s="2">
        <f t="shared" si="38"/>
        <v>177.85</v>
      </c>
      <c r="Y487" s="2">
        <f t="shared" si="39"/>
        <v>252.63</v>
      </c>
    </row>
    <row r="488" spans="1:25">
      <c r="A488">
        <v>49171</v>
      </c>
      <c r="B488" t="s">
        <v>548</v>
      </c>
      <c r="C488" t="s">
        <v>117</v>
      </c>
      <c r="D488" s="2">
        <v>2998.84</v>
      </c>
      <c r="E488" s="2">
        <v>194</v>
      </c>
      <c r="F488" s="2">
        <v>0</v>
      </c>
      <c r="G488" s="2">
        <v>27</v>
      </c>
      <c r="H488" s="2">
        <v>35</v>
      </c>
      <c r="I488" s="2">
        <v>155</v>
      </c>
      <c r="J488" s="2">
        <v>10</v>
      </c>
      <c r="K488" s="2">
        <v>2</v>
      </c>
      <c r="L488" s="2">
        <v>20</v>
      </c>
      <c r="M488" s="2">
        <v>26</v>
      </c>
      <c r="N488" s="2">
        <v>22.04</v>
      </c>
      <c r="O488" s="2">
        <v>36.18</v>
      </c>
      <c r="P488" s="2">
        <v>0</v>
      </c>
      <c r="Q488" s="3">
        <v>0.26388</v>
      </c>
      <c r="R488" s="3">
        <v>0.15618000000000001</v>
      </c>
      <c r="S488" s="3">
        <v>0.25546999999999997</v>
      </c>
      <c r="T488" s="3">
        <v>0.32446999999999998</v>
      </c>
      <c r="U488" s="2">
        <f t="shared" si="35"/>
        <v>3004.24</v>
      </c>
      <c r="V488" s="2">
        <f t="shared" si="36"/>
        <v>792.76</v>
      </c>
      <c r="W488" s="2">
        <f t="shared" si="37"/>
        <v>469.2</v>
      </c>
      <c r="X488" s="2">
        <f t="shared" si="38"/>
        <v>767.49</v>
      </c>
      <c r="Y488" s="2">
        <f t="shared" si="39"/>
        <v>974.79</v>
      </c>
    </row>
    <row r="489" spans="1:25">
      <c r="A489">
        <v>49189</v>
      </c>
      <c r="B489" t="s">
        <v>549</v>
      </c>
      <c r="C489" t="s">
        <v>117</v>
      </c>
      <c r="D489" s="2">
        <v>2332.63</v>
      </c>
      <c r="E489" s="2">
        <v>130</v>
      </c>
      <c r="F489" s="2">
        <v>78.599999999999994</v>
      </c>
      <c r="G489" s="2">
        <v>0</v>
      </c>
      <c r="H489" s="2">
        <v>35</v>
      </c>
      <c r="I489" s="2">
        <v>184.37</v>
      </c>
      <c r="J489" s="2">
        <v>23</v>
      </c>
      <c r="K489" s="2">
        <v>2</v>
      </c>
      <c r="L489" s="2">
        <v>33</v>
      </c>
      <c r="M489" s="2">
        <v>13</v>
      </c>
      <c r="N489" s="2">
        <v>14.36</v>
      </c>
      <c r="O489" s="2">
        <v>19.8</v>
      </c>
      <c r="P489" s="2">
        <v>0</v>
      </c>
      <c r="Q489" s="3">
        <v>0.24310999999999999</v>
      </c>
      <c r="R489" s="3">
        <v>0.14910000000000001</v>
      </c>
      <c r="S489" s="3">
        <v>0.23349</v>
      </c>
      <c r="T489" s="3">
        <v>0.37429000000000001</v>
      </c>
      <c r="U489" s="2">
        <f t="shared" si="35"/>
        <v>2269.75</v>
      </c>
      <c r="V489" s="2">
        <f t="shared" si="36"/>
        <v>551.79999999999995</v>
      </c>
      <c r="W489" s="2">
        <f t="shared" si="37"/>
        <v>338.42</v>
      </c>
      <c r="X489" s="2">
        <f t="shared" si="38"/>
        <v>529.96</v>
      </c>
      <c r="Y489" s="2">
        <f t="shared" si="39"/>
        <v>849.54</v>
      </c>
    </row>
    <row r="490" spans="1:25">
      <c r="A490">
        <v>49197</v>
      </c>
      <c r="B490" t="s">
        <v>550</v>
      </c>
      <c r="C490" t="s">
        <v>117</v>
      </c>
      <c r="D490" s="2">
        <v>2462.5300000000002</v>
      </c>
      <c r="E490" s="2">
        <v>170</v>
      </c>
      <c r="F490" s="2">
        <v>85.2</v>
      </c>
      <c r="G490" s="2">
        <v>0</v>
      </c>
      <c r="H490" s="2">
        <v>53.04</v>
      </c>
      <c r="I490" s="2">
        <v>180.4</v>
      </c>
      <c r="J490" s="2">
        <v>17.57</v>
      </c>
      <c r="K490" s="2">
        <v>0</v>
      </c>
      <c r="L490" s="2">
        <v>18</v>
      </c>
      <c r="M490" s="2">
        <v>18</v>
      </c>
      <c r="N490" s="2">
        <v>29.16</v>
      </c>
      <c r="O490" s="2">
        <v>19.75</v>
      </c>
      <c r="P490" s="2">
        <v>0</v>
      </c>
      <c r="Q490" s="3">
        <v>0.28824</v>
      </c>
      <c r="R490" s="3">
        <v>0.1653</v>
      </c>
      <c r="S490" s="3">
        <v>0.23971999999999999</v>
      </c>
      <c r="T490" s="3">
        <v>0.30674000000000001</v>
      </c>
      <c r="U490" s="2">
        <f t="shared" si="35"/>
        <v>2394.37</v>
      </c>
      <c r="V490" s="2">
        <f t="shared" si="36"/>
        <v>690.15</v>
      </c>
      <c r="W490" s="2">
        <f t="shared" si="37"/>
        <v>395.79</v>
      </c>
      <c r="X490" s="2">
        <f t="shared" si="38"/>
        <v>573.98</v>
      </c>
      <c r="Y490" s="2">
        <f t="shared" si="39"/>
        <v>734.45</v>
      </c>
    </row>
    <row r="491" spans="1:25">
      <c r="A491">
        <v>49205</v>
      </c>
      <c r="B491" t="s">
        <v>551</v>
      </c>
      <c r="C491" t="s">
        <v>117</v>
      </c>
      <c r="D491" s="2">
        <v>1474.56</v>
      </c>
      <c r="E491" s="2">
        <v>109</v>
      </c>
      <c r="F491" s="2">
        <v>55.7</v>
      </c>
      <c r="G491" s="2">
        <v>0</v>
      </c>
      <c r="H491" s="2">
        <v>22</v>
      </c>
      <c r="I491" s="2">
        <v>109</v>
      </c>
      <c r="J491" s="2">
        <v>14</v>
      </c>
      <c r="K491" s="2">
        <v>0</v>
      </c>
      <c r="L491" s="2">
        <v>11</v>
      </c>
      <c r="M491" s="2">
        <v>6</v>
      </c>
      <c r="N491" s="2">
        <v>0.73</v>
      </c>
      <c r="O491" s="2">
        <v>3</v>
      </c>
      <c r="P491" s="2">
        <v>0</v>
      </c>
      <c r="Q491" s="3">
        <v>0.29533999999999999</v>
      </c>
      <c r="R491" s="3">
        <v>0.14484</v>
      </c>
      <c r="S491" s="3">
        <v>0.23174</v>
      </c>
      <c r="T491" s="3">
        <v>0.32808999999999999</v>
      </c>
      <c r="U491" s="2">
        <f t="shared" si="35"/>
        <v>1430</v>
      </c>
      <c r="V491" s="2">
        <f t="shared" si="36"/>
        <v>422.34</v>
      </c>
      <c r="W491" s="2">
        <f t="shared" si="37"/>
        <v>207.12</v>
      </c>
      <c r="X491" s="2">
        <f t="shared" si="38"/>
        <v>331.39</v>
      </c>
      <c r="Y491" s="2">
        <f t="shared" si="39"/>
        <v>469.17</v>
      </c>
    </row>
    <row r="492" spans="1:25">
      <c r="A492">
        <v>49213</v>
      </c>
      <c r="B492" t="s">
        <v>552</v>
      </c>
      <c r="C492" t="s">
        <v>117</v>
      </c>
      <c r="D492" s="2">
        <v>1319.24</v>
      </c>
      <c r="E492" s="2">
        <v>91</v>
      </c>
      <c r="F492" s="2">
        <v>50</v>
      </c>
      <c r="G492" s="2">
        <v>0</v>
      </c>
      <c r="H492" s="2">
        <v>13</v>
      </c>
      <c r="I492" s="2">
        <v>103</v>
      </c>
      <c r="J492" s="2">
        <v>14</v>
      </c>
      <c r="K492" s="2">
        <v>1</v>
      </c>
      <c r="L492" s="2">
        <v>7</v>
      </c>
      <c r="M492" s="2">
        <v>8</v>
      </c>
      <c r="N492" s="2">
        <v>1.47</v>
      </c>
      <c r="O492" s="2">
        <v>26.14</v>
      </c>
      <c r="P492" s="2">
        <v>0</v>
      </c>
      <c r="Q492" s="3">
        <v>0.28383999999999998</v>
      </c>
      <c r="R492" s="3">
        <v>0.15159</v>
      </c>
      <c r="S492" s="3">
        <v>0.23743</v>
      </c>
      <c r="T492" s="3">
        <v>0.32715</v>
      </c>
      <c r="U492" s="2">
        <f t="shared" si="35"/>
        <v>1279.24</v>
      </c>
      <c r="V492" s="2">
        <f t="shared" si="36"/>
        <v>363.1</v>
      </c>
      <c r="W492" s="2">
        <f t="shared" si="37"/>
        <v>193.92</v>
      </c>
      <c r="X492" s="2">
        <f t="shared" si="38"/>
        <v>303.73</v>
      </c>
      <c r="Y492" s="2">
        <f t="shared" si="39"/>
        <v>418.5</v>
      </c>
    </row>
    <row r="493" spans="1:25">
      <c r="A493">
        <v>49221</v>
      </c>
      <c r="B493" t="s">
        <v>553</v>
      </c>
      <c r="C493" t="s">
        <v>117</v>
      </c>
      <c r="D493" s="2">
        <v>2144.4299999999998</v>
      </c>
      <c r="E493" s="2">
        <v>122</v>
      </c>
      <c r="F493" s="2">
        <v>82.54</v>
      </c>
      <c r="G493" s="2">
        <v>0</v>
      </c>
      <c r="H493" s="2">
        <v>5</v>
      </c>
      <c r="I493" s="2">
        <v>206.6</v>
      </c>
      <c r="J493" s="2">
        <v>25</v>
      </c>
      <c r="K493" s="2">
        <v>11</v>
      </c>
      <c r="L493" s="2">
        <v>21</v>
      </c>
      <c r="M493" s="2">
        <v>27.6</v>
      </c>
      <c r="N493" s="2">
        <v>26.28</v>
      </c>
      <c r="O493" s="2">
        <v>0.5</v>
      </c>
      <c r="P493" s="2">
        <v>0</v>
      </c>
      <c r="Q493" s="3">
        <v>0.26490999999999998</v>
      </c>
      <c r="R493" s="3">
        <v>0.14662</v>
      </c>
      <c r="S493" s="3">
        <v>0.24503</v>
      </c>
      <c r="T493" s="3">
        <v>0.34344000000000002</v>
      </c>
      <c r="U493" s="2">
        <f t="shared" si="35"/>
        <v>2078.4</v>
      </c>
      <c r="V493" s="2">
        <f t="shared" si="36"/>
        <v>550.59</v>
      </c>
      <c r="W493" s="2">
        <f t="shared" si="37"/>
        <v>304.74</v>
      </c>
      <c r="X493" s="2">
        <f t="shared" si="38"/>
        <v>509.27</v>
      </c>
      <c r="Y493" s="2">
        <f t="shared" si="39"/>
        <v>713.81</v>
      </c>
    </row>
    <row r="494" spans="1:25">
      <c r="A494">
        <v>49239</v>
      </c>
      <c r="B494" t="s">
        <v>554</v>
      </c>
      <c r="C494" t="s">
        <v>117</v>
      </c>
      <c r="D494" s="2">
        <v>2261.2399999999998</v>
      </c>
      <c r="E494" s="2">
        <v>178</v>
      </c>
      <c r="F494" s="2">
        <v>70.8</v>
      </c>
      <c r="G494" s="2">
        <v>0</v>
      </c>
      <c r="H494" s="2">
        <v>32</v>
      </c>
      <c r="I494" s="2">
        <v>172.8</v>
      </c>
      <c r="J494" s="2">
        <v>24</v>
      </c>
      <c r="K494" s="2">
        <v>1</v>
      </c>
      <c r="L494" s="2">
        <v>18.739999999999998</v>
      </c>
      <c r="M494" s="2">
        <v>19.5</v>
      </c>
      <c r="N494" s="2">
        <v>2.96</v>
      </c>
      <c r="O494" s="2">
        <v>1.1100000000000001</v>
      </c>
      <c r="P494" s="2">
        <v>0</v>
      </c>
      <c r="Q494" s="3">
        <v>0.29812</v>
      </c>
      <c r="R494" s="3">
        <v>0.14837</v>
      </c>
      <c r="S494" s="3">
        <v>0.21956999999999999</v>
      </c>
      <c r="T494" s="3">
        <v>0.33395000000000002</v>
      </c>
      <c r="U494" s="2">
        <f t="shared" si="35"/>
        <v>2204.6</v>
      </c>
      <c r="V494" s="2">
        <f t="shared" si="36"/>
        <v>657.24</v>
      </c>
      <c r="W494" s="2">
        <f t="shared" si="37"/>
        <v>327.10000000000002</v>
      </c>
      <c r="X494" s="2">
        <f t="shared" si="38"/>
        <v>484.06</v>
      </c>
      <c r="Y494" s="2">
        <f t="shared" si="39"/>
        <v>736.23</v>
      </c>
    </row>
    <row r="495" spans="1:25">
      <c r="A495">
        <v>49247</v>
      </c>
      <c r="B495" t="s">
        <v>555</v>
      </c>
      <c r="C495" t="s">
        <v>117</v>
      </c>
      <c r="D495" s="2">
        <v>1410.47</v>
      </c>
      <c r="E495" s="2">
        <v>90</v>
      </c>
      <c r="F495" s="2">
        <v>69.53</v>
      </c>
      <c r="G495" s="2">
        <v>0</v>
      </c>
      <c r="H495" s="2">
        <v>15</v>
      </c>
      <c r="I495" s="2">
        <v>124.9</v>
      </c>
      <c r="J495" s="2">
        <v>15.4</v>
      </c>
      <c r="K495" s="2">
        <v>3</v>
      </c>
      <c r="L495" s="2">
        <v>10</v>
      </c>
      <c r="M495" s="2">
        <v>14</v>
      </c>
      <c r="N495" s="2">
        <v>7.0000000000000007E-2</v>
      </c>
      <c r="O495" s="2">
        <v>11.19</v>
      </c>
      <c r="P495" s="2">
        <v>0</v>
      </c>
      <c r="Q495" s="3">
        <v>0.25407000000000002</v>
      </c>
      <c r="R495" s="3">
        <v>0.13037000000000001</v>
      </c>
      <c r="S495" s="3">
        <v>0.25556000000000001</v>
      </c>
      <c r="T495" s="3">
        <v>0.36</v>
      </c>
      <c r="U495" s="2">
        <f t="shared" si="35"/>
        <v>1354.85</v>
      </c>
      <c r="V495" s="2">
        <f t="shared" si="36"/>
        <v>344.23</v>
      </c>
      <c r="W495" s="2">
        <f t="shared" si="37"/>
        <v>176.63</v>
      </c>
      <c r="X495" s="2">
        <f t="shared" si="38"/>
        <v>346.25</v>
      </c>
      <c r="Y495" s="2">
        <f t="shared" si="39"/>
        <v>487.75</v>
      </c>
    </row>
    <row r="496" spans="1:25">
      <c r="A496">
        <v>49270</v>
      </c>
      <c r="B496" t="s">
        <v>556</v>
      </c>
      <c r="C496" t="s">
        <v>78</v>
      </c>
      <c r="D496" s="2">
        <v>1107.46</v>
      </c>
      <c r="E496" s="2">
        <v>88</v>
      </c>
      <c r="F496" s="2">
        <v>46.36</v>
      </c>
      <c r="G496" s="2">
        <v>0</v>
      </c>
      <c r="H496" s="2">
        <v>10</v>
      </c>
      <c r="I496" s="2">
        <v>73.36</v>
      </c>
      <c r="J496" s="2">
        <v>10</v>
      </c>
      <c r="K496" s="2">
        <v>0.89</v>
      </c>
      <c r="L496" s="2">
        <v>11</v>
      </c>
      <c r="M496" s="2">
        <v>4</v>
      </c>
      <c r="N496" s="2">
        <v>0</v>
      </c>
      <c r="O496" s="2">
        <v>14.78</v>
      </c>
      <c r="P496" s="2">
        <v>0</v>
      </c>
      <c r="Q496" s="3">
        <v>0.30317</v>
      </c>
      <c r="R496" s="3">
        <v>0.15858</v>
      </c>
      <c r="S496" s="3">
        <v>0.24160000000000001</v>
      </c>
      <c r="T496" s="3">
        <v>0.29664000000000001</v>
      </c>
      <c r="U496" s="2">
        <f t="shared" si="35"/>
        <v>1070.3699999999999</v>
      </c>
      <c r="V496" s="2">
        <f t="shared" si="36"/>
        <v>324.5</v>
      </c>
      <c r="W496" s="2">
        <f t="shared" si="37"/>
        <v>169.74</v>
      </c>
      <c r="X496" s="2">
        <f t="shared" si="38"/>
        <v>258.60000000000002</v>
      </c>
      <c r="Y496" s="2">
        <f t="shared" si="39"/>
        <v>317.51</v>
      </c>
    </row>
    <row r="497" spans="1:25">
      <c r="A497">
        <v>49288</v>
      </c>
      <c r="B497" t="s">
        <v>557</v>
      </c>
      <c r="C497" t="s">
        <v>78</v>
      </c>
      <c r="D497" s="2">
        <v>1494.65</v>
      </c>
      <c r="E497" s="2">
        <v>106.1</v>
      </c>
      <c r="F497" s="2">
        <v>46.48</v>
      </c>
      <c r="G497" s="2">
        <v>0</v>
      </c>
      <c r="H497" s="2">
        <v>18</v>
      </c>
      <c r="I497" s="2">
        <v>128.55000000000001</v>
      </c>
      <c r="J497" s="2">
        <v>12</v>
      </c>
      <c r="K497" s="2">
        <v>1</v>
      </c>
      <c r="L497" s="2">
        <v>10</v>
      </c>
      <c r="M497" s="2">
        <v>0</v>
      </c>
      <c r="N497" s="2">
        <v>12.52</v>
      </c>
      <c r="O497" s="2">
        <v>42.63</v>
      </c>
      <c r="P497" s="2">
        <v>0</v>
      </c>
      <c r="Q497" s="3">
        <v>0.29516999999999999</v>
      </c>
      <c r="R497" s="3">
        <v>0.15103</v>
      </c>
      <c r="S497" s="3">
        <v>0.23930999999999999</v>
      </c>
      <c r="T497" s="3">
        <v>0.31447999999999998</v>
      </c>
      <c r="U497" s="2">
        <f t="shared" si="35"/>
        <v>1457.47</v>
      </c>
      <c r="V497" s="2">
        <f t="shared" si="36"/>
        <v>430.2</v>
      </c>
      <c r="W497" s="2">
        <f t="shared" si="37"/>
        <v>220.12</v>
      </c>
      <c r="X497" s="2">
        <f t="shared" si="38"/>
        <v>348.79</v>
      </c>
      <c r="Y497" s="2">
        <f t="shared" si="39"/>
        <v>458.35</v>
      </c>
    </row>
    <row r="498" spans="1:25">
      <c r="A498">
        <v>49296</v>
      </c>
      <c r="B498" t="s">
        <v>558</v>
      </c>
      <c r="C498" t="s">
        <v>78</v>
      </c>
      <c r="D498" s="2">
        <v>980.15</v>
      </c>
      <c r="E498" s="2">
        <v>78</v>
      </c>
      <c r="F498" s="2">
        <v>41.9</v>
      </c>
      <c r="G498" s="2">
        <v>0</v>
      </c>
      <c r="H498" s="2">
        <v>5</v>
      </c>
      <c r="I498" s="2">
        <v>80.739999999999995</v>
      </c>
      <c r="J498" s="2">
        <v>5</v>
      </c>
      <c r="K498" s="2">
        <v>0</v>
      </c>
      <c r="L498" s="2">
        <v>1</v>
      </c>
      <c r="M498" s="2">
        <v>3</v>
      </c>
      <c r="N498" s="2">
        <v>0</v>
      </c>
      <c r="O498" s="2">
        <v>12.69</v>
      </c>
      <c r="P498" s="2">
        <v>0</v>
      </c>
      <c r="Q498" s="3">
        <v>0.27772000000000002</v>
      </c>
      <c r="R498" s="3">
        <v>0.15665999999999999</v>
      </c>
      <c r="S498" s="3">
        <v>0.23499</v>
      </c>
      <c r="T498" s="3">
        <v>0.33062000000000002</v>
      </c>
      <c r="U498" s="2">
        <f t="shared" si="35"/>
        <v>946.63</v>
      </c>
      <c r="V498" s="2">
        <f t="shared" si="36"/>
        <v>262.89999999999998</v>
      </c>
      <c r="W498" s="2">
        <f t="shared" si="37"/>
        <v>148.30000000000001</v>
      </c>
      <c r="X498" s="2">
        <f t="shared" si="38"/>
        <v>222.45</v>
      </c>
      <c r="Y498" s="2">
        <f t="shared" si="39"/>
        <v>312.97000000000003</v>
      </c>
    </row>
    <row r="499" spans="1:25">
      <c r="A499">
        <v>49312</v>
      </c>
      <c r="B499" t="s">
        <v>559</v>
      </c>
      <c r="C499" t="s">
        <v>560</v>
      </c>
      <c r="D499" s="2">
        <v>941.19</v>
      </c>
      <c r="E499" s="2">
        <v>66</v>
      </c>
      <c r="F499" s="2">
        <v>23.89</v>
      </c>
      <c r="G499" s="2">
        <v>0</v>
      </c>
      <c r="H499" s="2">
        <v>15</v>
      </c>
      <c r="I499" s="2">
        <v>55</v>
      </c>
      <c r="J499" s="2">
        <v>8</v>
      </c>
      <c r="K499" s="2">
        <v>0</v>
      </c>
      <c r="L499" s="2">
        <v>10</v>
      </c>
      <c r="M499" s="2">
        <v>3</v>
      </c>
      <c r="N499" s="2">
        <v>1.35</v>
      </c>
      <c r="O499" s="2">
        <v>12.41</v>
      </c>
      <c r="P499" s="2">
        <v>1</v>
      </c>
      <c r="Q499" s="3">
        <v>0.27704000000000001</v>
      </c>
      <c r="R499" s="3">
        <v>0.15121000000000001</v>
      </c>
      <c r="S499" s="3">
        <v>0.21082000000000001</v>
      </c>
      <c r="T499" s="3">
        <v>0.36092999999999997</v>
      </c>
      <c r="U499" s="2">
        <f t="shared" si="35"/>
        <v>922.08</v>
      </c>
      <c r="V499" s="2">
        <f t="shared" si="36"/>
        <v>255.45</v>
      </c>
      <c r="W499" s="2">
        <f t="shared" si="37"/>
        <v>139.43</v>
      </c>
      <c r="X499" s="2">
        <f t="shared" si="38"/>
        <v>194.39</v>
      </c>
      <c r="Y499" s="2">
        <f t="shared" si="39"/>
        <v>332.81</v>
      </c>
    </row>
    <row r="500" spans="1:25">
      <c r="A500">
        <v>49320</v>
      </c>
      <c r="B500" t="s">
        <v>561</v>
      </c>
      <c r="C500" t="s">
        <v>560</v>
      </c>
      <c r="D500" s="2">
        <v>620.74</v>
      </c>
      <c r="E500" s="2">
        <v>44</v>
      </c>
      <c r="F500" s="2">
        <v>37.43</v>
      </c>
      <c r="G500" s="2">
        <v>0</v>
      </c>
      <c r="H500" s="2">
        <v>26</v>
      </c>
      <c r="I500" s="2">
        <v>58.97</v>
      </c>
      <c r="J500" s="2">
        <v>8.77</v>
      </c>
      <c r="K500" s="2">
        <v>0</v>
      </c>
      <c r="L500" s="2">
        <v>11</v>
      </c>
      <c r="M500" s="2">
        <v>5</v>
      </c>
      <c r="N500" s="2">
        <v>9.8800000000000008</v>
      </c>
      <c r="O500" s="2">
        <v>7.01</v>
      </c>
      <c r="P500" s="2">
        <v>0</v>
      </c>
      <c r="Q500" s="3">
        <v>0.28670000000000001</v>
      </c>
      <c r="R500" s="3">
        <v>0.14335000000000001</v>
      </c>
      <c r="S500" s="3">
        <v>0.2228</v>
      </c>
      <c r="T500" s="3">
        <v>0.34715000000000001</v>
      </c>
      <c r="U500" s="2">
        <f t="shared" si="35"/>
        <v>590.79999999999995</v>
      </c>
      <c r="V500" s="2">
        <f t="shared" si="36"/>
        <v>169.38</v>
      </c>
      <c r="W500" s="2">
        <f t="shared" si="37"/>
        <v>84.69</v>
      </c>
      <c r="X500" s="2">
        <f t="shared" si="38"/>
        <v>131.63</v>
      </c>
      <c r="Y500" s="2">
        <f t="shared" si="39"/>
        <v>205.1</v>
      </c>
    </row>
    <row r="501" spans="1:25">
      <c r="A501">
        <v>49338</v>
      </c>
      <c r="B501" t="s">
        <v>562</v>
      </c>
      <c r="C501" t="s">
        <v>560</v>
      </c>
      <c r="D501" s="2">
        <v>387.25</v>
      </c>
      <c r="E501" s="2">
        <v>28</v>
      </c>
      <c r="F501" s="2">
        <v>7.39</v>
      </c>
      <c r="G501" s="2">
        <v>0</v>
      </c>
      <c r="H501" s="2">
        <v>13</v>
      </c>
      <c r="I501" s="2">
        <v>23.78</v>
      </c>
      <c r="J501" s="2">
        <v>0</v>
      </c>
      <c r="K501" s="2">
        <v>0.97</v>
      </c>
      <c r="L501" s="2">
        <v>1</v>
      </c>
      <c r="M501" s="2">
        <v>0</v>
      </c>
      <c r="N501" s="2">
        <v>7.0000000000000007E-2</v>
      </c>
      <c r="O501" s="2">
        <v>7.25</v>
      </c>
      <c r="P501" s="2">
        <v>0</v>
      </c>
      <c r="Q501" s="3">
        <v>0.28571000000000002</v>
      </c>
      <c r="R501" s="3">
        <v>0.15764</v>
      </c>
      <c r="S501" s="3">
        <v>0.25369000000000003</v>
      </c>
      <c r="T501" s="3">
        <v>0.30296000000000001</v>
      </c>
      <c r="U501" s="2">
        <f t="shared" si="35"/>
        <v>381.34</v>
      </c>
      <c r="V501" s="2">
        <f t="shared" si="36"/>
        <v>108.95</v>
      </c>
      <c r="W501" s="2">
        <f t="shared" si="37"/>
        <v>60.11</v>
      </c>
      <c r="X501" s="2">
        <f t="shared" si="38"/>
        <v>96.74</v>
      </c>
      <c r="Y501" s="2">
        <f t="shared" si="39"/>
        <v>115.53</v>
      </c>
    </row>
    <row r="502" spans="1:25">
      <c r="A502">
        <v>49346</v>
      </c>
      <c r="B502" t="s">
        <v>563</v>
      </c>
      <c r="C502" t="s">
        <v>560</v>
      </c>
      <c r="D502" s="2">
        <v>651.96</v>
      </c>
      <c r="E502" s="2">
        <v>47</v>
      </c>
      <c r="F502" s="2">
        <v>26</v>
      </c>
      <c r="G502" s="2">
        <v>0</v>
      </c>
      <c r="H502" s="2">
        <v>14</v>
      </c>
      <c r="I502" s="2">
        <v>43</v>
      </c>
      <c r="J502" s="2">
        <v>0</v>
      </c>
      <c r="K502" s="2">
        <v>0</v>
      </c>
      <c r="L502" s="2">
        <v>6</v>
      </c>
      <c r="M502" s="2">
        <v>4</v>
      </c>
      <c r="N502" s="2">
        <v>16.64</v>
      </c>
      <c r="O502" s="2">
        <v>0.32</v>
      </c>
      <c r="P502" s="2">
        <v>0</v>
      </c>
      <c r="Q502" s="3">
        <v>0.26515</v>
      </c>
      <c r="R502" s="3">
        <v>0.16211999999999999</v>
      </c>
      <c r="S502" s="3">
        <v>0.23635999999999999</v>
      </c>
      <c r="T502" s="3">
        <v>0.33635999999999999</v>
      </c>
      <c r="U502" s="2">
        <f t="shared" si="35"/>
        <v>631.16</v>
      </c>
      <c r="V502" s="2">
        <f t="shared" si="36"/>
        <v>167.35</v>
      </c>
      <c r="W502" s="2">
        <f t="shared" si="37"/>
        <v>102.32</v>
      </c>
      <c r="X502" s="2">
        <f t="shared" si="38"/>
        <v>149.18</v>
      </c>
      <c r="Y502" s="2">
        <f t="shared" si="39"/>
        <v>212.3</v>
      </c>
    </row>
    <row r="503" spans="1:25">
      <c r="A503">
        <v>49353</v>
      </c>
      <c r="B503" t="s">
        <v>564</v>
      </c>
      <c r="C503" t="s">
        <v>560</v>
      </c>
      <c r="D503" s="2">
        <v>678.43</v>
      </c>
      <c r="E503" s="2">
        <v>42</v>
      </c>
      <c r="F503" s="2">
        <v>0</v>
      </c>
      <c r="G503" s="2">
        <v>8</v>
      </c>
      <c r="H503" s="2">
        <v>30</v>
      </c>
      <c r="I503" s="2">
        <v>86</v>
      </c>
      <c r="J503" s="2">
        <v>13</v>
      </c>
      <c r="K503" s="2">
        <v>1</v>
      </c>
      <c r="L503" s="2">
        <v>8</v>
      </c>
      <c r="M503" s="2">
        <v>1</v>
      </c>
      <c r="N503" s="2">
        <v>26.6</v>
      </c>
      <c r="O503" s="2">
        <v>14.5</v>
      </c>
      <c r="P503" s="2">
        <v>0</v>
      </c>
      <c r="Q503" s="3">
        <v>0.29110000000000003</v>
      </c>
      <c r="R503" s="3">
        <v>0.12217</v>
      </c>
      <c r="S503" s="3">
        <v>0.2006</v>
      </c>
      <c r="T503" s="3">
        <v>0.38612000000000002</v>
      </c>
      <c r="U503" s="2">
        <f t="shared" si="35"/>
        <v>680.03</v>
      </c>
      <c r="V503" s="2">
        <f t="shared" si="36"/>
        <v>197.96</v>
      </c>
      <c r="W503" s="2">
        <f t="shared" si="37"/>
        <v>83.08</v>
      </c>
      <c r="X503" s="2">
        <f t="shared" si="38"/>
        <v>136.41</v>
      </c>
      <c r="Y503" s="2">
        <f t="shared" si="39"/>
        <v>262.57</v>
      </c>
    </row>
    <row r="504" spans="1:25">
      <c r="A504">
        <v>49361</v>
      </c>
      <c r="B504" t="s">
        <v>565</v>
      </c>
      <c r="C504" t="s">
        <v>560</v>
      </c>
      <c r="D504" s="2">
        <v>409.51</v>
      </c>
      <c r="E504" s="2">
        <v>32.25</v>
      </c>
      <c r="F504" s="2">
        <v>0</v>
      </c>
      <c r="G504" s="2">
        <v>0</v>
      </c>
      <c r="H504" s="2">
        <v>13</v>
      </c>
      <c r="I504" s="2">
        <v>16</v>
      </c>
      <c r="J504" s="2">
        <v>0</v>
      </c>
      <c r="K504" s="2">
        <v>0</v>
      </c>
      <c r="L504" s="2">
        <v>2</v>
      </c>
      <c r="M504" s="2">
        <v>1</v>
      </c>
      <c r="N504" s="2">
        <v>37.36</v>
      </c>
      <c r="O504" s="2">
        <v>0.12</v>
      </c>
      <c r="P504" s="2">
        <v>0</v>
      </c>
      <c r="Q504" s="3">
        <v>0.2959</v>
      </c>
      <c r="R504" s="3">
        <v>0.15118999999999999</v>
      </c>
      <c r="S504" s="3">
        <v>0.23326</v>
      </c>
      <c r="T504" s="3">
        <v>0.31964999999999999</v>
      </c>
      <c r="U504" s="2">
        <f t="shared" si="35"/>
        <v>409.51</v>
      </c>
      <c r="V504" s="2">
        <f t="shared" si="36"/>
        <v>121.17</v>
      </c>
      <c r="W504" s="2">
        <f t="shared" si="37"/>
        <v>61.91</v>
      </c>
      <c r="X504" s="2">
        <f t="shared" si="38"/>
        <v>95.52</v>
      </c>
      <c r="Y504" s="2">
        <f t="shared" si="39"/>
        <v>130.9</v>
      </c>
    </row>
    <row r="505" spans="1:25">
      <c r="A505">
        <v>49379</v>
      </c>
      <c r="B505" t="s">
        <v>566</v>
      </c>
      <c r="C505" t="s">
        <v>560</v>
      </c>
      <c r="D505" s="2">
        <v>1482.74</v>
      </c>
      <c r="E505" s="2">
        <v>122</v>
      </c>
      <c r="F505" s="2">
        <v>0</v>
      </c>
      <c r="G505" s="2">
        <v>12</v>
      </c>
      <c r="H505" s="2">
        <v>35</v>
      </c>
      <c r="I505" s="2">
        <v>112</v>
      </c>
      <c r="J505" s="2">
        <v>7</v>
      </c>
      <c r="K505" s="2">
        <v>3</v>
      </c>
      <c r="L505" s="2">
        <v>22</v>
      </c>
      <c r="M505" s="2">
        <v>4</v>
      </c>
      <c r="N505" s="2">
        <v>18.47</v>
      </c>
      <c r="O505" s="2">
        <v>0.02</v>
      </c>
      <c r="P505" s="2">
        <v>0</v>
      </c>
      <c r="Q505" s="3">
        <v>0.25083</v>
      </c>
      <c r="R505" s="3">
        <v>0.13369</v>
      </c>
      <c r="S505" s="3">
        <v>0.21443000000000001</v>
      </c>
      <c r="T505" s="3">
        <v>0.40106000000000003</v>
      </c>
      <c r="U505" s="2">
        <f t="shared" si="35"/>
        <v>1485.14</v>
      </c>
      <c r="V505" s="2">
        <f t="shared" si="36"/>
        <v>372.52</v>
      </c>
      <c r="W505" s="2">
        <f t="shared" si="37"/>
        <v>198.55</v>
      </c>
      <c r="X505" s="2">
        <f t="shared" si="38"/>
        <v>318.45999999999998</v>
      </c>
      <c r="Y505" s="2">
        <f t="shared" si="39"/>
        <v>595.63</v>
      </c>
    </row>
    <row r="506" spans="1:25">
      <c r="A506">
        <v>49387</v>
      </c>
      <c r="B506" t="s">
        <v>567</v>
      </c>
      <c r="C506" t="s">
        <v>560</v>
      </c>
      <c r="D506" s="2">
        <v>521</v>
      </c>
      <c r="E506" s="2">
        <v>43</v>
      </c>
      <c r="F506" s="2">
        <v>19</v>
      </c>
      <c r="G506" s="2">
        <v>0</v>
      </c>
      <c r="H506" s="2">
        <v>18</v>
      </c>
      <c r="I506" s="2">
        <v>33</v>
      </c>
      <c r="J506" s="2">
        <v>1</v>
      </c>
      <c r="K506" s="2">
        <v>0</v>
      </c>
      <c r="L506" s="2">
        <v>0</v>
      </c>
      <c r="M506" s="2">
        <v>1</v>
      </c>
      <c r="N506" s="2">
        <v>0.12</v>
      </c>
      <c r="O506" s="2">
        <v>0.48</v>
      </c>
      <c r="P506" s="2">
        <v>0</v>
      </c>
      <c r="Q506" s="3">
        <v>0.25595000000000001</v>
      </c>
      <c r="R506" s="3">
        <v>0.11111</v>
      </c>
      <c r="S506" s="3">
        <v>0.23610999999999999</v>
      </c>
      <c r="T506" s="3">
        <v>0.39683000000000002</v>
      </c>
      <c r="U506" s="2">
        <f t="shared" si="35"/>
        <v>505.8</v>
      </c>
      <c r="V506" s="2">
        <f t="shared" si="36"/>
        <v>129.46</v>
      </c>
      <c r="W506" s="2">
        <f t="shared" si="37"/>
        <v>56.2</v>
      </c>
      <c r="X506" s="2">
        <f t="shared" si="38"/>
        <v>119.42</v>
      </c>
      <c r="Y506" s="2">
        <f t="shared" si="39"/>
        <v>200.72</v>
      </c>
    </row>
    <row r="507" spans="1:25">
      <c r="A507">
        <v>49395</v>
      </c>
      <c r="B507" t="s">
        <v>568</v>
      </c>
      <c r="C507" t="s">
        <v>560</v>
      </c>
      <c r="D507" s="2">
        <v>603.48</v>
      </c>
      <c r="E507" s="2">
        <v>47</v>
      </c>
      <c r="F507" s="2">
        <v>0</v>
      </c>
      <c r="G507" s="2">
        <v>3</v>
      </c>
      <c r="H507" s="2">
        <v>10</v>
      </c>
      <c r="I507" s="2">
        <v>37.65</v>
      </c>
      <c r="J507" s="2">
        <v>6</v>
      </c>
      <c r="K507" s="2">
        <v>0</v>
      </c>
      <c r="L507" s="2">
        <v>8</v>
      </c>
      <c r="M507" s="2">
        <v>3</v>
      </c>
      <c r="N507" s="2">
        <v>5.88</v>
      </c>
      <c r="O507" s="2">
        <v>1.29</v>
      </c>
      <c r="P507" s="2">
        <v>0</v>
      </c>
      <c r="Q507" s="3">
        <v>0.29307</v>
      </c>
      <c r="R507" s="3">
        <v>0.14387</v>
      </c>
      <c r="S507" s="3">
        <v>0.21847</v>
      </c>
      <c r="T507" s="3">
        <v>0.34458</v>
      </c>
      <c r="U507" s="2">
        <f t="shared" si="35"/>
        <v>604.08000000000004</v>
      </c>
      <c r="V507" s="2">
        <f t="shared" si="36"/>
        <v>177.04</v>
      </c>
      <c r="W507" s="2">
        <f t="shared" si="37"/>
        <v>86.91</v>
      </c>
      <c r="X507" s="2">
        <f t="shared" si="38"/>
        <v>131.97</v>
      </c>
      <c r="Y507" s="2">
        <f t="shared" si="39"/>
        <v>208.15</v>
      </c>
    </row>
    <row r="508" spans="1:25">
      <c r="A508">
        <v>49411</v>
      </c>
      <c r="B508" t="s">
        <v>569</v>
      </c>
      <c r="C508" t="s">
        <v>135</v>
      </c>
      <c r="D508" s="2">
        <v>1807.42</v>
      </c>
      <c r="E508" s="2">
        <v>115</v>
      </c>
      <c r="F508" s="2">
        <v>90.19</v>
      </c>
      <c r="G508" s="2">
        <v>1</v>
      </c>
      <c r="H508" s="2">
        <v>25</v>
      </c>
      <c r="I508" s="2">
        <v>173.63</v>
      </c>
      <c r="J508" s="2">
        <v>10</v>
      </c>
      <c r="K508" s="2">
        <v>2</v>
      </c>
      <c r="L508" s="2">
        <v>26</v>
      </c>
      <c r="M508" s="2">
        <v>10</v>
      </c>
      <c r="N508" s="2">
        <v>26.53</v>
      </c>
      <c r="O508" s="2">
        <v>0.56999999999999995</v>
      </c>
      <c r="P508" s="2">
        <v>1</v>
      </c>
      <c r="Q508" s="3">
        <v>0.28469</v>
      </c>
      <c r="R508" s="3">
        <v>0.15362999999999999</v>
      </c>
      <c r="S508" s="3">
        <v>0.23954</v>
      </c>
      <c r="T508" s="3">
        <v>0.32213999999999998</v>
      </c>
      <c r="U508" s="2">
        <f t="shared" si="35"/>
        <v>1735.47</v>
      </c>
      <c r="V508" s="2">
        <f t="shared" si="36"/>
        <v>494.07</v>
      </c>
      <c r="W508" s="2">
        <f t="shared" si="37"/>
        <v>266.62</v>
      </c>
      <c r="X508" s="2">
        <f t="shared" si="38"/>
        <v>415.71</v>
      </c>
      <c r="Y508" s="2">
        <f t="shared" si="39"/>
        <v>559.05999999999995</v>
      </c>
    </row>
    <row r="509" spans="1:25">
      <c r="A509">
        <v>49429</v>
      </c>
      <c r="B509" t="s">
        <v>357</v>
      </c>
      <c r="C509" t="s">
        <v>135</v>
      </c>
      <c r="D509" s="2">
        <v>1336.1</v>
      </c>
      <c r="E509" s="2">
        <v>93</v>
      </c>
      <c r="F509" s="2">
        <v>46.82</v>
      </c>
      <c r="G509" s="2">
        <v>0</v>
      </c>
      <c r="H509" s="2">
        <v>24</v>
      </c>
      <c r="I509" s="2">
        <v>127.16</v>
      </c>
      <c r="J509" s="2">
        <v>16</v>
      </c>
      <c r="K509" s="2">
        <v>1</v>
      </c>
      <c r="L509" s="2">
        <v>11</v>
      </c>
      <c r="M509" s="2">
        <v>3.9</v>
      </c>
      <c r="N509" s="2">
        <v>11.54</v>
      </c>
      <c r="O509" s="2">
        <v>16.690000000000001</v>
      </c>
      <c r="P509" s="2">
        <v>0</v>
      </c>
      <c r="Q509" s="3">
        <v>0.30649999999999999</v>
      </c>
      <c r="R509" s="3">
        <v>0.13932</v>
      </c>
      <c r="S509" s="3">
        <v>0.23141999999999999</v>
      </c>
      <c r="T509" s="3">
        <v>0.32275999999999999</v>
      </c>
      <c r="U509" s="2">
        <f t="shared" si="35"/>
        <v>1298.6400000000001</v>
      </c>
      <c r="V509" s="2">
        <f t="shared" si="36"/>
        <v>398.03</v>
      </c>
      <c r="W509" s="2">
        <f t="shared" si="37"/>
        <v>180.93</v>
      </c>
      <c r="X509" s="2">
        <f t="shared" si="38"/>
        <v>300.52999999999997</v>
      </c>
      <c r="Y509" s="2">
        <f t="shared" si="39"/>
        <v>419.15</v>
      </c>
    </row>
    <row r="510" spans="1:25">
      <c r="A510">
        <v>49437</v>
      </c>
      <c r="B510" t="s">
        <v>570</v>
      </c>
      <c r="C510" t="s">
        <v>135</v>
      </c>
      <c r="D510" s="2">
        <v>2754.61</v>
      </c>
      <c r="E510" s="2">
        <v>176</v>
      </c>
      <c r="F510" s="2">
        <v>76.22</v>
      </c>
      <c r="G510" s="2">
        <v>0</v>
      </c>
      <c r="H510" s="2">
        <v>39</v>
      </c>
      <c r="I510" s="2">
        <v>229.7</v>
      </c>
      <c r="J510" s="2">
        <v>14.23</v>
      </c>
      <c r="K510" s="2">
        <v>0</v>
      </c>
      <c r="L510" s="2">
        <v>20.8</v>
      </c>
      <c r="M510" s="2">
        <v>24</v>
      </c>
      <c r="N510" s="2">
        <v>2.68</v>
      </c>
      <c r="O510" s="2">
        <v>0.37</v>
      </c>
      <c r="P510" s="2">
        <v>0</v>
      </c>
      <c r="Q510" s="3">
        <v>0.27872999999999998</v>
      </c>
      <c r="R510" s="3">
        <v>0.14144999999999999</v>
      </c>
      <c r="S510" s="3">
        <v>0.23512</v>
      </c>
      <c r="T510" s="3">
        <v>0.34471000000000002</v>
      </c>
      <c r="U510" s="2">
        <f t="shared" si="35"/>
        <v>2693.63</v>
      </c>
      <c r="V510" s="2">
        <f t="shared" si="36"/>
        <v>750.8</v>
      </c>
      <c r="W510" s="2">
        <f t="shared" si="37"/>
        <v>381.01</v>
      </c>
      <c r="X510" s="2">
        <f t="shared" si="38"/>
        <v>633.33000000000004</v>
      </c>
      <c r="Y510" s="2">
        <f t="shared" si="39"/>
        <v>928.52</v>
      </c>
    </row>
    <row r="511" spans="1:25">
      <c r="A511">
        <v>49445</v>
      </c>
      <c r="B511" t="s">
        <v>571</v>
      </c>
      <c r="C511" t="s">
        <v>135</v>
      </c>
      <c r="D511" s="2">
        <v>609.66</v>
      </c>
      <c r="E511" s="2">
        <v>45</v>
      </c>
      <c r="F511" s="2">
        <v>55.54</v>
      </c>
      <c r="G511" s="2">
        <v>0</v>
      </c>
      <c r="H511" s="2">
        <v>8.86</v>
      </c>
      <c r="I511" s="2">
        <v>37.39</v>
      </c>
      <c r="J511" s="2">
        <v>4</v>
      </c>
      <c r="K511" s="2">
        <v>0</v>
      </c>
      <c r="L511" s="2">
        <v>5.46</v>
      </c>
      <c r="M511" s="2">
        <v>2</v>
      </c>
      <c r="N511" s="2">
        <v>0.89</v>
      </c>
      <c r="O511" s="2">
        <v>0.44</v>
      </c>
      <c r="P511" s="2">
        <v>0</v>
      </c>
      <c r="Q511" s="3">
        <v>0.31162000000000001</v>
      </c>
      <c r="R511" s="3">
        <v>0.16372999999999999</v>
      </c>
      <c r="S511" s="3">
        <v>0.20069999999999999</v>
      </c>
      <c r="T511" s="3">
        <v>0.32394000000000001</v>
      </c>
      <c r="U511" s="2">
        <f t="shared" si="35"/>
        <v>565.23</v>
      </c>
      <c r="V511" s="2">
        <f t="shared" si="36"/>
        <v>176.14</v>
      </c>
      <c r="W511" s="2">
        <f t="shared" si="37"/>
        <v>92.55</v>
      </c>
      <c r="X511" s="2">
        <f t="shared" si="38"/>
        <v>113.44</v>
      </c>
      <c r="Y511" s="2">
        <f t="shared" si="39"/>
        <v>183.1</v>
      </c>
    </row>
    <row r="512" spans="1:25">
      <c r="A512">
        <v>49452</v>
      </c>
      <c r="B512" t="s">
        <v>332</v>
      </c>
      <c r="C512" t="s">
        <v>135</v>
      </c>
      <c r="D512" s="2">
        <v>3168.48</v>
      </c>
      <c r="E512" s="2">
        <v>268.70999999999998</v>
      </c>
      <c r="F512" s="2">
        <v>1</v>
      </c>
      <c r="G512" s="2">
        <v>10</v>
      </c>
      <c r="H512" s="2">
        <v>71.7</v>
      </c>
      <c r="I512" s="2">
        <v>306.26</v>
      </c>
      <c r="J512" s="2">
        <v>36.880000000000003</v>
      </c>
      <c r="K512" s="2">
        <v>1</v>
      </c>
      <c r="L512" s="2">
        <v>27.4</v>
      </c>
      <c r="M512" s="2">
        <v>17.5</v>
      </c>
      <c r="N512" s="2">
        <v>217.48</v>
      </c>
      <c r="O512" s="2">
        <v>73.97</v>
      </c>
      <c r="P512" s="2">
        <v>0</v>
      </c>
      <c r="Q512" s="3">
        <v>0.29827999999999999</v>
      </c>
      <c r="R512" s="3">
        <v>0.14799999999999999</v>
      </c>
      <c r="S512" s="3">
        <v>0.22914999999999999</v>
      </c>
      <c r="T512" s="3">
        <v>0.32457000000000003</v>
      </c>
      <c r="U512" s="2">
        <f t="shared" si="35"/>
        <v>3169.68</v>
      </c>
      <c r="V512" s="2">
        <f t="shared" si="36"/>
        <v>945.45</v>
      </c>
      <c r="W512" s="2">
        <f t="shared" si="37"/>
        <v>469.11</v>
      </c>
      <c r="X512" s="2">
        <f t="shared" si="38"/>
        <v>726.33</v>
      </c>
      <c r="Y512" s="2">
        <f t="shared" si="39"/>
        <v>1028.78</v>
      </c>
    </row>
    <row r="513" spans="1:25">
      <c r="A513">
        <v>49460</v>
      </c>
      <c r="B513" t="s">
        <v>572</v>
      </c>
      <c r="C513" t="s">
        <v>135</v>
      </c>
      <c r="D513" s="2">
        <v>902.57</v>
      </c>
      <c r="E513" s="2">
        <v>60</v>
      </c>
      <c r="F513" s="2">
        <v>36.42</v>
      </c>
      <c r="G513" s="2">
        <v>0</v>
      </c>
      <c r="H513" s="2">
        <v>12</v>
      </c>
      <c r="I513" s="2">
        <v>95.77</v>
      </c>
      <c r="J513" s="2">
        <v>6</v>
      </c>
      <c r="K513" s="2">
        <v>2</v>
      </c>
      <c r="L513" s="2">
        <v>13</v>
      </c>
      <c r="M513" s="2">
        <v>2</v>
      </c>
      <c r="N513" s="2">
        <v>9.09</v>
      </c>
      <c r="O513" s="2">
        <v>26.1</v>
      </c>
      <c r="P513" s="2">
        <v>0</v>
      </c>
      <c r="Q513" s="3">
        <v>0.29810999999999999</v>
      </c>
      <c r="R513" s="3">
        <v>0.12570000000000001</v>
      </c>
      <c r="S513" s="3">
        <v>0.22469</v>
      </c>
      <c r="T513" s="3">
        <v>0.35149999999999998</v>
      </c>
      <c r="U513" s="2">
        <f t="shared" si="35"/>
        <v>873.43</v>
      </c>
      <c r="V513" s="2">
        <f t="shared" si="36"/>
        <v>260.38</v>
      </c>
      <c r="W513" s="2">
        <f t="shared" si="37"/>
        <v>109.79</v>
      </c>
      <c r="X513" s="2">
        <f t="shared" si="38"/>
        <v>196.25</v>
      </c>
      <c r="Y513" s="2">
        <f t="shared" si="39"/>
        <v>307.01</v>
      </c>
    </row>
    <row r="514" spans="1:25">
      <c r="A514">
        <v>49478</v>
      </c>
      <c r="B514" t="s">
        <v>573</v>
      </c>
      <c r="C514" t="s">
        <v>135</v>
      </c>
      <c r="D514" s="2">
        <v>1821.48</v>
      </c>
      <c r="E514" s="2">
        <v>123.76</v>
      </c>
      <c r="F514" s="2">
        <v>53.21</v>
      </c>
      <c r="G514" s="2">
        <v>0</v>
      </c>
      <c r="H514" s="2">
        <v>21</v>
      </c>
      <c r="I514" s="2">
        <v>102.91</v>
      </c>
      <c r="J514" s="2">
        <v>4.4000000000000004</v>
      </c>
      <c r="K514" s="2">
        <v>0</v>
      </c>
      <c r="L514" s="2">
        <v>11</v>
      </c>
      <c r="M514" s="2">
        <v>12</v>
      </c>
      <c r="N514" s="2">
        <v>1.6</v>
      </c>
      <c r="O514" s="2">
        <v>37.56</v>
      </c>
      <c r="P514" s="2">
        <v>0</v>
      </c>
      <c r="Q514" s="3">
        <v>0.28331000000000001</v>
      </c>
      <c r="R514" s="3">
        <v>0.17032</v>
      </c>
      <c r="S514" s="3">
        <v>0.22653000000000001</v>
      </c>
      <c r="T514" s="3">
        <v>0.31984000000000001</v>
      </c>
      <c r="U514" s="2">
        <f t="shared" si="35"/>
        <v>1778.91</v>
      </c>
      <c r="V514" s="2">
        <f t="shared" si="36"/>
        <v>503.98</v>
      </c>
      <c r="W514" s="2">
        <f t="shared" si="37"/>
        <v>302.98</v>
      </c>
      <c r="X514" s="2">
        <f t="shared" si="38"/>
        <v>402.98</v>
      </c>
      <c r="Y514" s="2">
        <f t="shared" si="39"/>
        <v>568.97</v>
      </c>
    </row>
    <row r="515" spans="1:25">
      <c r="A515">
        <v>49494</v>
      </c>
      <c r="B515" t="s">
        <v>574</v>
      </c>
      <c r="C515" t="s">
        <v>50</v>
      </c>
      <c r="D515" s="2">
        <v>1222.9100000000001</v>
      </c>
      <c r="E515" s="2">
        <v>79.67</v>
      </c>
      <c r="F515" s="2">
        <v>71.209999999999994</v>
      </c>
      <c r="G515" s="2">
        <v>0</v>
      </c>
      <c r="H515" s="2">
        <v>22.8</v>
      </c>
      <c r="I515" s="2">
        <v>94.83</v>
      </c>
      <c r="J515" s="2">
        <v>10.4</v>
      </c>
      <c r="K515" s="2">
        <v>2</v>
      </c>
      <c r="L515" s="2">
        <v>5</v>
      </c>
      <c r="M515" s="2">
        <v>7</v>
      </c>
      <c r="N515" s="2">
        <v>0</v>
      </c>
      <c r="O515" s="2">
        <v>0</v>
      </c>
      <c r="P515" s="2">
        <v>2</v>
      </c>
      <c r="Q515" s="3">
        <v>0.30502000000000001</v>
      </c>
      <c r="R515" s="3">
        <v>0.16019</v>
      </c>
      <c r="S515" s="3">
        <v>0.24757000000000001</v>
      </c>
      <c r="T515" s="3">
        <v>0.28721999999999998</v>
      </c>
      <c r="U515" s="2">
        <f t="shared" si="35"/>
        <v>1165.94</v>
      </c>
      <c r="V515" s="2">
        <f t="shared" si="36"/>
        <v>355.64</v>
      </c>
      <c r="W515" s="2">
        <f t="shared" si="37"/>
        <v>186.77</v>
      </c>
      <c r="X515" s="2">
        <f t="shared" si="38"/>
        <v>288.64999999999998</v>
      </c>
      <c r="Y515" s="2">
        <f t="shared" si="39"/>
        <v>334.88</v>
      </c>
    </row>
    <row r="516" spans="1:25">
      <c r="A516">
        <v>49502</v>
      </c>
      <c r="B516" t="s">
        <v>575</v>
      </c>
      <c r="C516" t="s">
        <v>50</v>
      </c>
      <c r="D516" s="2">
        <v>1331.24</v>
      </c>
      <c r="E516" s="2">
        <v>84</v>
      </c>
      <c r="F516" s="2">
        <v>87.21</v>
      </c>
      <c r="G516" s="2">
        <v>0</v>
      </c>
      <c r="H516" s="2">
        <v>8</v>
      </c>
      <c r="I516" s="2">
        <v>146.78</v>
      </c>
      <c r="J516" s="2">
        <v>9.3800000000000008</v>
      </c>
      <c r="K516" s="2">
        <v>2.88</v>
      </c>
      <c r="L516" s="2">
        <v>8</v>
      </c>
      <c r="M516" s="2">
        <v>1.88</v>
      </c>
      <c r="N516" s="2">
        <v>0</v>
      </c>
      <c r="O516" s="2">
        <v>0.12</v>
      </c>
      <c r="P516" s="2">
        <v>0</v>
      </c>
      <c r="Q516" s="3">
        <v>0.29500999999999999</v>
      </c>
      <c r="R516" s="3">
        <v>0.15431</v>
      </c>
      <c r="S516" s="3">
        <v>0.23524999999999999</v>
      </c>
      <c r="T516" s="3">
        <v>0.31542999999999999</v>
      </c>
      <c r="U516" s="2">
        <f t="shared" si="35"/>
        <v>1261.47</v>
      </c>
      <c r="V516" s="2">
        <f t="shared" si="36"/>
        <v>372.15</v>
      </c>
      <c r="W516" s="2">
        <f t="shared" si="37"/>
        <v>194.66</v>
      </c>
      <c r="X516" s="2">
        <f t="shared" si="38"/>
        <v>296.76</v>
      </c>
      <c r="Y516" s="2">
        <f t="shared" si="39"/>
        <v>397.91</v>
      </c>
    </row>
    <row r="517" spans="1:25">
      <c r="A517">
        <v>49510</v>
      </c>
      <c r="B517" t="s">
        <v>576</v>
      </c>
      <c r="C517" t="s">
        <v>50</v>
      </c>
      <c r="D517" s="2">
        <v>1096.02</v>
      </c>
      <c r="E517" s="2">
        <v>72.77</v>
      </c>
      <c r="F517" s="2">
        <v>82.74</v>
      </c>
      <c r="G517" s="2">
        <v>0</v>
      </c>
      <c r="H517" s="2">
        <v>12</v>
      </c>
      <c r="I517" s="2">
        <v>84.67</v>
      </c>
      <c r="J517" s="2">
        <v>14.52</v>
      </c>
      <c r="K517" s="2">
        <v>0</v>
      </c>
      <c r="L517" s="2">
        <v>8</v>
      </c>
      <c r="M517" s="2">
        <v>8.6300000000000008</v>
      </c>
      <c r="N517" s="2">
        <v>0.42</v>
      </c>
      <c r="O517" s="2">
        <v>0.02</v>
      </c>
      <c r="P517" s="2">
        <v>0</v>
      </c>
      <c r="Q517" s="3">
        <v>0.29283999999999999</v>
      </c>
      <c r="R517" s="3">
        <v>0.14688999999999999</v>
      </c>
      <c r="S517" s="3">
        <v>0.22975999999999999</v>
      </c>
      <c r="T517" s="3">
        <v>0.33051000000000003</v>
      </c>
      <c r="U517" s="2">
        <f t="shared" si="35"/>
        <v>1029.83</v>
      </c>
      <c r="V517" s="2">
        <f t="shared" si="36"/>
        <v>301.58</v>
      </c>
      <c r="W517" s="2">
        <f t="shared" si="37"/>
        <v>151.27000000000001</v>
      </c>
      <c r="X517" s="2">
        <f t="shared" si="38"/>
        <v>236.61</v>
      </c>
      <c r="Y517" s="2">
        <f t="shared" si="39"/>
        <v>340.37</v>
      </c>
    </row>
    <row r="518" spans="1:25">
      <c r="A518">
        <v>49528</v>
      </c>
      <c r="B518" t="s">
        <v>344</v>
      </c>
      <c r="C518" t="s">
        <v>50</v>
      </c>
      <c r="D518" s="2">
        <v>1233.8499999999999</v>
      </c>
      <c r="E518" s="2">
        <v>83</v>
      </c>
      <c r="F518" s="2">
        <v>88.24</v>
      </c>
      <c r="G518" s="2">
        <v>0</v>
      </c>
      <c r="H518" s="2">
        <v>13</v>
      </c>
      <c r="I518" s="2">
        <v>128.87</v>
      </c>
      <c r="J518" s="2">
        <v>15.45</v>
      </c>
      <c r="K518" s="2">
        <v>1.89</v>
      </c>
      <c r="L518" s="2">
        <v>11.66</v>
      </c>
      <c r="M518" s="2">
        <v>1</v>
      </c>
      <c r="N518" s="2">
        <v>0.66</v>
      </c>
      <c r="O518" s="2">
        <v>0</v>
      </c>
      <c r="P518" s="2">
        <v>2</v>
      </c>
      <c r="Q518" s="3">
        <v>0.28903000000000001</v>
      </c>
      <c r="R518" s="3">
        <v>0.15611</v>
      </c>
      <c r="S518" s="3">
        <v>0.24265999999999999</v>
      </c>
      <c r="T518" s="3">
        <v>0.31220999999999999</v>
      </c>
      <c r="U518" s="2">
        <f t="shared" si="35"/>
        <v>1163.26</v>
      </c>
      <c r="V518" s="2">
        <f t="shared" si="36"/>
        <v>336.22</v>
      </c>
      <c r="W518" s="2">
        <f t="shared" si="37"/>
        <v>181.6</v>
      </c>
      <c r="X518" s="2">
        <f t="shared" si="38"/>
        <v>282.27999999999997</v>
      </c>
      <c r="Y518" s="2">
        <f t="shared" si="39"/>
        <v>363.18</v>
      </c>
    </row>
    <row r="519" spans="1:25">
      <c r="A519">
        <v>49536</v>
      </c>
      <c r="B519" t="s">
        <v>577</v>
      </c>
      <c r="C519" t="s">
        <v>50</v>
      </c>
      <c r="D519" s="2">
        <v>1963.88</v>
      </c>
      <c r="E519" s="2">
        <v>132</v>
      </c>
      <c r="F519" s="2">
        <v>92.92</v>
      </c>
      <c r="G519" s="2">
        <v>0</v>
      </c>
      <c r="H519" s="2">
        <v>34</v>
      </c>
      <c r="I519" s="2">
        <v>127.88</v>
      </c>
      <c r="J519" s="2">
        <v>11</v>
      </c>
      <c r="K519" s="2">
        <v>2</v>
      </c>
      <c r="L519" s="2">
        <v>6</v>
      </c>
      <c r="M519" s="2">
        <v>6</v>
      </c>
      <c r="N519" s="2">
        <v>0</v>
      </c>
      <c r="O519" s="2">
        <v>0.09</v>
      </c>
      <c r="P519" s="2">
        <v>0</v>
      </c>
      <c r="Q519" s="3">
        <v>0.31924000000000002</v>
      </c>
      <c r="R519" s="3">
        <v>0.15676999999999999</v>
      </c>
      <c r="S519" s="3">
        <v>0.23230000000000001</v>
      </c>
      <c r="T519" s="3">
        <v>0.29169</v>
      </c>
      <c r="U519" s="2">
        <f t="shared" si="35"/>
        <v>1889.54</v>
      </c>
      <c r="V519" s="2">
        <f t="shared" si="36"/>
        <v>603.22</v>
      </c>
      <c r="W519" s="2">
        <f t="shared" si="37"/>
        <v>296.22000000000003</v>
      </c>
      <c r="X519" s="2">
        <f t="shared" si="38"/>
        <v>438.94</v>
      </c>
      <c r="Y519" s="2">
        <f t="shared" si="39"/>
        <v>551.16</v>
      </c>
    </row>
    <row r="520" spans="1:25">
      <c r="A520">
        <v>49544</v>
      </c>
      <c r="B520" t="s">
        <v>578</v>
      </c>
      <c r="C520" t="s">
        <v>50</v>
      </c>
      <c r="D520" s="2">
        <v>1658.36</v>
      </c>
      <c r="E520" s="2">
        <v>92</v>
      </c>
      <c r="F520" s="2">
        <v>90.76</v>
      </c>
      <c r="G520" s="2">
        <v>0</v>
      </c>
      <c r="H520" s="2">
        <v>11</v>
      </c>
      <c r="I520" s="2">
        <v>150.34</v>
      </c>
      <c r="J520" s="2">
        <v>6.04</v>
      </c>
      <c r="K520" s="2">
        <v>2.88</v>
      </c>
      <c r="L520" s="2">
        <v>14</v>
      </c>
      <c r="M520" s="2">
        <v>5.88</v>
      </c>
      <c r="N520" s="2">
        <v>0.6</v>
      </c>
      <c r="O520" s="2">
        <v>0</v>
      </c>
      <c r="P520" s="2">
        <v>1</v>
      </c>
      <c r="Q520" s="3">
        <v>0.28121000000000002</v>
      </c>
      <c r="R520" s="3">
        <v>0.14832999999999999</v>
      </c>
      <c r="S520" s="3">
        <v>0.24722</v>
      </c>
      <c r="T520" s="3">
        <v>0.32324000000000003</v>
      </c>
      <c r="U520" s="2">
        <f t="shared" si="35"/>
        <v>1585.75</v>
      </c>
      <c r="V520" s="2">
        <f t="shared" si="36"/>
        <v>445.93</v>
      </c>
      <c r="W520" s="2">
        <f t="shared" si="37"/>
        <v>235.21</v>
      </c>
      <c r="X520" s="2">
        <f t="shared" si="38"/>
        <v>392.03</v>
      </c>
      <c r="Y520" s="2">
        <f t="shared" si="39"/>
        <v>512.58000000000004</v>
      </c>
    </row>
    <row r="521" spans="1:25">
      <c r="A521">
        <v>49569</v>
      </c>
      <c r="B521" t="s">
        <v>331</v>
      </c>
      <c r="C521" t="s">
        <v>92</v>
      </c>
      <c r="D521" s="2">
        <v>1179.92</v>
      </c>
      <c r="E521" s="2">
        <v>84</v>
      </c>
      <c r="F521" s="2">
        <v>76.45</v>
      </c>
      <c r="G521" s="2">
        <v>0</v>
      </c>
      <c r="H521" s="2">
        <v>20</v>
      </c>
      <c r="I521" s="2">
        <v>121.64</v>
      </c>
      <c r="J521" s="2">
        <v>17.3</v>
      </c>
      <c r="K521" s="2">
        <v>0</v>
      </c>
      <c r="L521" s="2">
        <v>2</v>
      </c>
      <c r="M521" s="2">
        <v>12.42</v>
      </c>
      <c r="N521" s="2">
        <v>4.1500000000000004</v>
      </c>
      <c r="O521" s="2">
        <v>1.72</v>
      </c>
      <c r="P521" s="2">
        <v>0</v>
      </c>
      <c r="Q521" s="3">
        <v>0.27518999999999999</v>
      </c>
      <c r="R521" s="3">
        <v>0.13566</v>
      </c>
      <c r="S521" s="3">
        <v>0.20930000000000001</v>
      </c>
      <c r="T521" s="3">
        <v>0.37984000000000001</v>
      </c>
      <c r="U521" s="2">
        <f t="shared" si="35"/>
        <v>1118.76</v>
      </c>
      <c r="V521" s="2">
        <f t="shared" si="36"/>
        <v>307.87</v>
      </c>
      <c r="W521" s="2">
        <f t="shared" si="37"/>
        <v>151.77000000000001</v>
      </c>
      <c r="X521" s="2">
        <f t="shared" si="38"/>
        <v>234.16</v>
      </c>
      <c r="Y521" s="2">
        <f t="shared" si="39"/>
        <v>424.95</v>
      </c>
    </row>
    <row r="522" spans="1:25">
      <c r="A522">
        <v>49577</v>
      </c>
      <c r="B522" t="s">
        <v>579</v>
      </c>
      <c r="C522" t="s">
        <v>92</v>
      </c>
      <c r="D522" s="2">
        <v>1166.33</v>
      </c>
      <c r="E522" s="2">
        <v>80</v>
      </c>
      <c r="F522" s="2">
        <v>75.05</v>
      </c>
      <c r="G522" s="2">
        <v>0</v>
      </c>
      <c r="H522" s="2">
        <v>15.86</v>
      </c>
      <c r="I522" s="2">
        <v>75.53</v>
      </c>
      <c r="J522" s="2">
        <v>9.1300000000000008</v>
      </c>
      <c r="K522" s="2">
        <v>0</v>
      </c>
      <c r="L522" s="2">
        <v>5</v>
      </c>
      <c r="M522" s="2">
        <v>13.72</v>
      </c>
      <c r="N522" s="2">
        <v>0.46</v>
      </c>
      <c r="O522" s="2">
        <v>0.41</v>
      </c>
      <c r="P522" s="2">
        <v>0</v>
      </c>
      <c r="Q522" s="3">
        <v>0.28943000000000002</v>
      </c>
      <c r="R522" s="3">
        <v>0.15165000000000001</v>
      </c>
      <c r="S522" s="3">
        <v>0.2331</v>
      </c>
      <c r="T522" s="3">
        <v>0.32582</v>
      </c>
      <c r="U522" s="2">
        <f t="shared" si="35"/>
        <v>1106.29</v>
      </c>
      <c r="V522" s="2">
        <f t="shared" si="36"/>
        <v>320.19</v>
      </c>
      <c r="W522" s="2">
        <f t="shared" si="37"/>
        <v>167.77</v>
      </c>
      <c r="X522" s="2">
        <f t="shared" si="38"/>
        <v>257.88</v>
      </c>
      <c r="Y522" s="2">
        <f t="shared" si="39"/>
        <v>360.45</v>
      </c>
    </row>
    <row r="523" spans="1:25">
      <c r="A523">
        <v>49593</v>
      </c>
      <c r="B523" t="s">
        <v>580</v>
      </c>
      <c r="C523" t="s">
        <v>157</v>
      </c>
      <c r="D523" s="2">
        <v>916.07</v>
      </c>
      <c r="E523" s="2">
        <v>82</v>
      </c>
      <c r="F523" s="2">
        <v>50.47</v>
      </c>
      <c r="G523" s="2">
        <v>0</v>
      </c>
      <c r="H523" s="2">
        <v>27</v>
      </c>
      <c r="I523" s="2">
        <v>46.95</v>
      </c>
      <c r="J523" s="2">
        <v>4</v>
      </c>
      <c r="K523" s="2">
        <v>0</v>
      </c>
      <c r="L523" s="2">
        <v>9</v>
      </c>
      <c r="M523" s="2">
        <v>4</v>
      </c>
      <c r="N523" s="2">
        <v>4.58</v>
      </c>
      <c r="O523" s="2">
        <v>0.71</v>
      </c>
      <c r="P523" s="2">
        <v>0</v>
      </c>
      <c r="Q523" s="3">
        <v>0.32496999999999998</v>
      </c>
      <c r="R523" s="3">
        <v>0.15046999999999999</v>
      </c>
      <c r="S523" s="3">
        <v>0.22883999999999999</v>
      </c>
      <c r="T523" s="3">
        <v>0.29571999999999998</v>
      </c>
      <c r="U523" s="2">
        <f t="shared" si="35"/>
        <v>875.69</v>
      </c>
      <c r="V523" s="2">
        <f t="shared" si="36"/>
        <v>284.57</v>
      </c>
      <c r="W523" s="2">
        <f t="shared" si="37"/>
        <v>131.77000000000001</v>
      </c>
      <c r="X523" s="2">
        <f t="shared" si="38"/>
        <v>200.39</v>
      </c>
      <c r="Y523" s="2">
        <f t="shared" si="39"/>
        <v>258.95999999999998</v>
      </c>
    </row>
    <row r="524" spans="1:25">
      <c r="A524">
        <v>49601</v>
      </c>
      <c r="B524" t="s">
        <v>581</v>
      </c>
      <c r="C524" t="s">
        <v>157</v>
      </c>
      <c r="D524" s="2">
        <v>544.48</v>
      </c>
      <c r="E524" s="2">
        <v>50</v>
      </c>
      <c r="F524" s="2">
        <v>21.82</v>
      </c>
      <c r="G524" s="2">
        <v>0</v>
      </c>
      <c r="H524" s="2">
        <v>10</v>
      </c>
      <c r="I524" s="2">
        <v>37.56</v>
      </c>
      <c r="J524" s="2">
        <v>2</v>
      </c>
      <c r="K524" s="2">
        <v>1</v>
      </c>
      <c r="L524" s="2">
        <v>2</v>
      </c>
      <c r="M524" s="2">
        <v>1</v>
      </c>
      <c r="N524" s="2">
        <v>1.22</v>
      </c>
      <c r="O524" s="2">
        <v>2.2999999999999998</v>
      </c>
      <c r="P524" s="2">
        <v>5</v>
      </c>
      <c r="Q524" s="3">
        <v>0.29181000000000001</v>
      </c>
      <c r="R524" s="3">
        <v>0.16381999999999999</v>
      </c>
      <c r="S524" s="3">
        <v>0.24060999999999999</v>
      </c>
      <c r="T524" s="3">
        <v>0.30375000000000002</v>
      </c>
      <c r="U524" s="2">
        <f t="shared" si="35"/>
        <v>527.02</v>
      </c>
      <c r="V524" s="2">
        <f t="shared" si="36"/>
        <v>153.79</v>
      </c>
      <c r="W524" s="2">
        <f t="shared" si="37"/>
        <v>86.34</v>
      </c>
      <c r="X524" s="2">
        <f t="shared" si="38"/>
        <v>126.81</v>
      </c>
      <c r="Y524" s="2">
        <f t="shared" si="39"/>
        <v>160.08000000000001</v>
      </c>
    </row>
    <row r="525" spans="1:25">
      <c r="A525">
        <v>49619</v>
      </c>
      <c r="B525" t="s">
        <v>582</v>
      </c>
      <c r="C525" t="s">
        <v>157</v>
      </c>
      <c r="D525" s="2">
        <v>673.57</v>
      </c>
      <c r="E525" s="2">
        <v>70</v>
      </c>
      <c r="F525" s="2">
        <v>20.079999999999998</v>
      </c>
      <c r="G525" s="2">
        <v>0</v>
      </c>
      <c r="H525" s="2">
        <v>13</v>
      </c>
      <c r="I525" s="2">
        <v>69.2</v>
      </c>
      <c r="J525" s="2">
        <v>2</v>
      </c>
      <c r="K525" s="2">
        <v>0</v>
      </c>
      <c r="L525" s="2">
        <v>3</v>
      </c>
      <c r="M525" s="2">
        <v>0</v>
      </c>
      <c r="N525" s="2">
        <v>5.25</v>
      </c>
      <c r="O525" s="2">
        <v>9.9600000000000009</v>
      </c>
      <c r="P525" s="2">
        <v>1</v>
      </c>
      <c r="Q525" s="3">
        <v>0.33703</v>
      </c>
      <c r="R525" s="3">
        <v>0.12342</v>
      </c>
      <c r="S525" s="3">
        <v>0.22309999999999999</v>
      </c>
      <c r="T525" s="3">
        <v>0.31646000000000002</v>
      </c>
      <c r="U525" s="2">
        <f t="shared" si="35"/>
        <v>657.51</v>
      </c>
      <c r="V525" s="2">
        <f t="shared" si="36"/>
        <v>221.6</v>
      </c>
      <c r="W525" s="2">
        <f t="shared" si="37"/>
        <v>81.150000000000006</v>
      </c>
      <c r="X525" s="2">
        <f t="shared" si="38"/>
        <v>146.69</v>
      </c>
      <c r="Y525" s="2">
        <f t="shared" si="39"/>
        <v>208.08</v>
      </c>
    </row>
    <row r="526" spans="1:25">
      <c r="A526">
        <v>49627</v>
      </c>
      <c r="B526" t="s">
        <v>583</v>
      </c>
      <c r="C526" t="s">
        <v>157</v>
      </c>
      <c r="D526" s="2">
        <v>1481.96</v>
      </c>
      <c r="E526" s="2">
        <v>116.08</v>
      </c>
      <c r="F526" s="2">
        <v>56.22</v>
      </c>
      <c r="G526" s="2">
        <v>0</v>
      </c>
      <c r="H526" s="2">
        <v>39.200000000000003</v>
      </c>
      <c r="I526" s="2">
        <v>100.21</v>
      </c>
      <c r="J526" s="2">
        <v>12.11</v>
      </c>
      <c r="K526" s="2">
        <v>2</v>
      </c>
      <c r="L526" s="2">
        <v>11.2</v>
      </c>
      <c r="M526" s="2">
        <v>9.89</v>
      </c>
      <c r="N526" s="2">
        <v>1.31</v>
      </c>
      <c r="O526" s="2">
        <v>22.17</v>
      </c>
      <c r="P526" s="2">
        <v>0</v>
      </c>
      <c r="Q526" s="3">
        <v>0.30304999999999999</v>
      </c>
      <c r="R526" s="3">
        <v>0.16353000000000001</v>
      </c>
      <c r="S526" s="3">
        <v>0.23751</v>
      </c>
      <c r="T526" s="3">
        <v>0.29591000000000001</v>
      </c>
      <c r="U526" s="2">
        <f t="shared" si="35"/>
        <v>1436.98</v>
      </c>
      <c r="V526" s="2">
        <f t="shared" si="36"/>
        <v>435.48</v>
      </c>
      <c r="W526" s="2">
        <f t="shared" si="37"/>
        <v>234.99</v>
      </c>
      <c r="X526" s="2">
        <f t="shared" si="38"/>
        <v>341.3</v>
      </c>
      <c r="Y526" s="2">
        <f t="shared" si="39"/>
        <v>425.22</v>
      </c>
    </row>
    <row r="527" spans="1:25">
      <c r="A527">
        <v>49635</v>
      </c>
      <c r="B527" t="s">
        <v>423</v>
      </c>
      <c r="C527" t="s">
        <v>157</v>
      </c>
      <c r="D527" s="2">
        <v>1724.19</v>
      </c>
      <c r="E527" s="2">
        <v>148</v>
      </c>
      <c r="F527" s="2">
        <v>89.34</v>
      </c>
      <c r="G527" s="2">
        <v>3</v>
      </c>
      <c r="H527" s="2">
        <v>54</v>
      </c>
      <c r="I527" s="2">
        <v>174.66</v>
      </c>
      <c r="J527" s="2">
        <v>11.4</v>
      </c>
      <c r="K527" s="2">
        <v>2</v>
      </c>
      <c r="L527" s="2">
        <v>18.649999999999999</v>
      </c>
      <c r="M527" s="2">
        <v>8.5</v>
      </c>
      <c r="N527" s="2">
        <v>5.01</v>
      </c>
      <c r="O527" s="2">
        <v>7.83</v>
      </c>
      <c r="P527" s="2">
        <v>1</v>
      </c>
      <c r="Q527" s="3">
        <v>0.33434000000000003</v>
      </c>
      <c r="R527" s="3">
        <v>0.15809000000000001</v>
      </c>
      <c r="S527" s="3">
        <v>0.21260000000000001</v>
      </c>
      <c r="T527" s="3">
        <v>0.29497000000000001</v>
      </c>
      <c r="U527" s="2">
        <f t="shared" ref="U527:U590" si="40">ROUND(D527-(0.8*F527)+(0.2*G527),2)</f>
        <v>1653.32</v>
      </c>
      <c r="V527" s="2">
        <f t="shared" ref="V527:V590" si="41">ROUND(Q527*U527,2)</f>
        <v>552.77</v>
      </c>
      <c r="W527" s="2">
        <f t="shared" ref="W527:W590" si="42">ROUND(R527*U527,2)</f>
        <v>261.37</v>
      </c>
      <c r="X527" s="2">
        <f t="shared" ref="X527:X590" si="43">ROUND(S527*U527,2)</f>
        <v>351.5</v>
      </c>
      <c r="Y527" s="2">
        <f t="shared" ref="Y527:Y590" si="44">ROUND(T527*U527,2)</f>
        <v>487.68</v>
      </c>
    </row>
    <row r="528" spans="1:25">
      <c r="A528">
        <v>49643</v>
      </c>
      <c r="B528" t="s">
        <v>584</v>
      </c>
      <c r="C528" t="s">
        <v>157</v>
      </c>
      <c r="D528" s="2">
        <v>1030.9000000000001</v>
      </c>
      <c r="E528" s="2">
        <v>87</v>
      </c>
      <c r="F528" s="2">
        <v>46.39</v>
      </c>
      <c r="G528" s="2">
        <v>1</v>
      </c>
      <c r="H528" s="2">
        <v>35</v>
      </c>
      <c r="I528" s="2">
        <v>88.16</v>
      </c>
      <c r="J528" s="2">
        <v>3</v>
      </c>
      <c r="K528" s="2">
        <v>1</v>
      </c>
      <c r="L528" s="2">
        <v>8</v>
      </c>
      <c r="M528" s="2">
        <v>3</v>
      </c>
      <c r="N528" s="2">
        <v>3.23</v>
      </c>
      <c r="O528" s="2">
        <v>8.73</v>
      </c>
      <c r="P528" s="2">
        <v>0</v>
      </c>
      <c r="Q528" s="3">
        <v>0.29421999999999998</v>
      </c>
      <c r="R528" s="3">
        <v>0.15289</v>
      </c>
      <c r="S528" s="3">
        <v>0.21867</v>
      </c>
      <c r="T528" s="3">
        <v>0.33422000000000002</v>
      </c>
      <c r="U528" s="2">
        <f t="shared" si="40"/>
        <v>993.99</v>
      </c>
      <c r="V528" s="2">
        <f t="shared" si="41"/>
        <v>292.45</v>
      </c>
      <c r="W528" s="2">
        <f t="shared" si="42"/>
        <v>151.97</v>
      </c>
      <c r="X528" s="2">
        <f t="shared" si="43"/>
        <v>217.36</v>
      </c>
      <c r="Y528" s="2">
        <f t="shared" si="44"/>
        <v>332.21</v>
      </c>
    </row>
    <row r="529" spans="1:25">
      <c r="A529">
        <v>49650</v>
      </c>
      <c r="B529" t="s">
        <v>585</v>
      </c>
      <c r="C529" t="s">
        <v>157</v>
      </c>
      <c r="D529" s="2">
        <v>1431.76</v>
      </c>
      <c r="E529" s="2">
        <v>103</v>
      </c>
      <c r="F529" s="2">
        <v>72.13</v>
      </c>
      <c r="G529" s="2">
        <v>1</v>
      </c>
      <c r="H529" s="2">
        <v>29</v>
      </c>
      <c r="I529" s="2">
        <v>100.19</v>
      </c>
      <c r="J529" s="2">
        <v>13.11</v>
      </c>
      <c r="K529" s="2">
        <v>4.96</v>
      </c>
      <c r="L529" s="2">
        <v>7</v>
      </c>
      <c r="M529" s="2">
        <v>10.5</v>
      </c>
      <c r="N529" s="2">
        <v>1.1499999999999999</v>
      </c>
      <c r="O529" s="2">
        <v>5.15</v>
      </c>
      <c r="P529" s="2">
        <v>4</v>
      </c>
      <c r="Q529" s="3">
        <v>0.30525999999999998</v>
      </c>
      <c r="R529" s="3">
        <v>0.15132000000000001</v>
      </c>
      <c r="S529" s="3">
        <v>0.24407999999999999</v>
      </c>
      <c r="T529" s="3">
        <v>0.29933999999999999</v>
      </c>
      <c r="U529" s="2">
        <f t="shared" si="40"/>
        <v>1374.26</v>
      </c>
      <c r="V529" s="2">
        <f t="shared" si="41"/>
        <v>419.51</v>
      </c>
      <c r="W529" s="2">
        <f t="shared" si="42"/>
        <v>207.95</v>
      </c>
      <c r="X529" s="2">
        <f t="shared" si="43"/>
        <v>335.43</v>
      </c>
      <c r="Y529" s="2">
        <f t="shared" si="44"/>
        <v>411.37</v>
      </c>
    </row>
    <row r="530" spans="1:25">
      <c r="A530">
        <v>49668</v>
      </c>
      <c r="B530" t="s">
        <v>586</v>
      </c>
      <c r="C530" t="s">
        <v>157</v>
      </c>
      <c r="D530" s="2">
        <v>1417.16</v>
      </c>
      <c r="E530" s="2">
        <v>112.7</v>
      </c>
      <c r="F530" s="2">
        <v>47.79</v>
      </c>
      <c r="G530" s="2">
        <v>0</v>
      </c>
      <c r="H530" s="2">
        <v>48.8</v>
      </c>
      <c r="I530" s="2">
        <v>78.41</v>
      </c>
      <c r="J530" s="2">
        <v>4</v>
      </c>
      <c r="K530" s="2">
        <v>4</v>
      </c>
      <c r="L530" s="2">
        <v>11</v>
      </c>
      <c r="M530" s="2">
        <v>2</v>
      </c>
      <c r="N530" s="2">
        <v>0.86</v>
      </c>
      <c r="O530" s="2">
        <v>2.77</v>
      </c>
      <c r="P530" s="2">
        <v>0</v>
      </c>
      <c r="Q530" s="3">
        <v>0.33399000000000001</v>
      </c>
      <c r="R530" s="3">
        <v>0.16536000000000001</v>
      </c>
      <c r="S530" s="3">
        <v>0.2281</v>
      </c>
      <c r="T530" s="3">
        <v>0.27255000000000001</v>
      </c>
      <c r="U530" s="2">
        <f t="shared" si="40"/>
        <v>1378.93</v>
      </c>
      <c r="V530" s="2">
        <f t="shared" si="41"/>
        <v>460.55</v>
      </c>
      <c r="W530" s="2">
        <f t="shared" si="42"/>
        <v>228.02</v>
      </c>
      <c r="X530" s="2">
        <f t="shared" si="43"/>
        <v>314.52999999999997</v>
      </c>
      <c r="Y530" s="2">
        <f t="shared" si="44"/>
        <v>375.83</v>
      </c>
    </row>
    <row r="531" spans="1:25">
      <c r="A531">
        <v>49684</v>
      </c>
      <c r="B531" t="s">
        <v>587</v>
      </c>
      <c r="C531" t="s">
        <v>88</v>
      </c>
      <c r="D531" s="2">
        <v>937.91</v>
      </c>
      <c r="E531" s="2">
        <v>68</v>
      </c>
      <c r="F531" s="2">
        <v>19.5</v>
      </c>
      <c r="G531" s="2">
        <v>0</v>
      </c>
      <c r="H531" s="2">
        <v>30</v>
      </c>
      <c r="I531" s="2">
        <v>85.5</v>
      </c>
      <c r="J531" s="2">
        <v>5</v>
      </c>
      <c r="K531" s="2">
        <v>1</v>
      </c>
      <c r="L531" s="2">
        <v>1.5</v>
      </c>
      <c r="M531" s="2">
        <v>5</v>
      </c>
      <c r="N531" s="2">
        <v>21.1</v>
      </c>
      <c r="O531" s="2">
        <v>4.67</v>
      </c>
      <c r="P531" s="2">
        <v>0</v>
      </c>
      <c r="Q531" s="3">
        <v>0.29272999999999999</v>
      </c>
      <c r="R531" s="3">
        <v>0.14124999999999999</v>
      </c>
      <c r="S531" s="3">
        <v>0.23438999999999999</v>
      </c>
      <c r="T531" s="3">
        <v>0.33162999999999998</v>
      </c>
      <c r="U531" s="2">
        <f t="shared" si="40"/>
        <v>922.31</v>
      </c>
      <c r="V531" s="2">
        <f t="shared" si="41"/>
        <v>269.99</v>
      </c>
      <c r="W531" s="2">
        <f t="shared" si="42"/>
        <v>130.28</v>
      </c>
      <c r="X531" s="2">
        <f t="shared" si="43"/>
        <v>216.18</v>
      </c>
      <c r="Y531" s="2">
        <f t="shared" si="44"/>
        <v>305.87</v>
      </c>
    </row>
    <row r="532" spans="1:25">
      <c r="A532">
        <v>49692</v>
      </c>
      <c r="B532" t="s">
        <v>588</v>
      </c>
      <c r="C532" t="s">
        <v>88</v>
      </c>
      <c r="D532" s="2">
        <v>196.26</v>
      </c>
      <c r="E532" s="2">
        <v>18</v>
      </c>
      <c r="F532" s="2">
        <v>9.48</v>
      </c>
      <c r="G532" s="2">
        <v>0</v>
      </c>
      <c r="H532" s="2">
        <v>3</v>
      </c>
      <c r="I532" s="2">
        <v>23</v>
      </c>
      <c r="J532" s="2">
        <v>3</v>
      </c>
      <c r="K532" s="2">
        <v>0</v>
      </c>
      <c r="L532" s="2">
        <v>2.38</v>
      </c>
      <c r="M532" s="2">
        <v>1</v>
      </c>
      <c r="N532" s="2">
        <v>0.19</v>
      </c>
      <c r="O532" s="2">
        <v>0.12</v>
      </c>
      <c r="P532" s="2">
        <v>0</v>
      </c>
      <c r="Q532" s="3">
        <v>0.28643000000000002</v>
      </c>
      <c r="R532" s="3">
        <v>0.14069999999999999</v>
      </c>
      <c r="S532" s="3">
        <v>0.19597999999999999</v>
      </c>
      <c r="T532" s="3">
        <v>0.37687999999999999</v>
      </c>
      <c r="U532" s="2">
        <f t="shared" si="40"/>
        <v>188.68</v>
      </c>
      <c r="V532" s="2">
        <f t="shared" si="41"/>
        <v>54.04</v>
      </c>
      <c r="W532" s="2">
        <f t="shared" si="42"/>
        <v>26.55</v>
      </c>
      <c r="X532" s="2">
        <f t="shared" si="43"/>
        <v>36.979999999999997</v>
      </c>
      <c r="Y532" s="2">
        <f t="shared" si="44"/>
        <v>71.11</v>
      </c>
    </row>
    <row r="533" spans="1:25">
      <c r="A533">
        <v>49700</v>
      </c>
      <c r="B533" t="s">
        <v>589</v>
      </c>
      <c r="C533" t="s">
        <v>88</v>
      </c>
      <c r="D533" s="2">
        <v>649.24</v>
      </c>
      <c r="E533" s="2">
        <v>40</v>
      </c>
      <c r="F533" s="2">
        <v>21.9</v>
      </c>
      <c r="G533" s="2">
        <v>0</v>
      </c>
      <c r="H533" s="2">
        <v>10</v>
      </c>
      <c r="I533" s="2">
        <v>36.32</v>
      </c>
      <c r="J533" s="2">
        <v>1</v>
      </c>
      <c r="K533" s="2">
        <v>0</v>
      </c>
      <c r="L533" s="2">
        <v>4.5</v>
      </c>
      <c r="M533" s="2">
        <v>2.5</v>
      </c>
      <c r="N533" s="2">
        <v>1.18</v>
      </c>
      <c r="O533" s="2">
        <v>7.9</v>
      </c>
      <c r="P533" s="2">
        <v>0</v>
      </c>
      <c r="Q533" s="3">
        <v>0.28272999999999998</v>
      </c>
      <c r="R533" s="3">
        <v>0.13789000000000001</v>
      </c>
      <c r="S533" s="3">
        <v>0.24681</v>
      </c>
      <c r="T533" s="3">
        <v>0.33256000000000002</v>
      </c>
      <c r="U533" s="2">
        <f t="shared" si="40"/>
        <v>631.72</v>
      </c>
      <c r="V533" s="2">
        <f t="shared" si="41"/>
        <v>178.61</v>
      </c>
      <c r="W533" s="2">
        <f t="shared" si="42"/>
        <v>87.11</v>
      </c>
      <c r="X533" s="2">
        <f t="shared" si="43"/>
        <v>155.91</v>
      </c>
      <c r="Y533" s="2">
        <f t="shared" si="44"/>
        <v>210.08</v>
      </c>
    </row>
    <row r="534" spans="1:25">
      <c r="A534">
        <v>49718</v>
      </c>
      <c r="B534" t="s">
        <v>590</v>
      </c>
      <c r="C534" t="s">
        <v>88</v>
      </c>
      <c r="D534" s="2">
        <v>366</v>
      </c>
      <c r="E534" s="2">
        <v>15</v>
      </c>
      <c r="F534" s="2">
        <v>27.38</v>
      </c>
      <c r="G534" s="2">
        <v>0</v>
      </c>
      <c r="H534" s="2">
        <v>10</v>
      </c>
      <c r="I534" s="2">
        <v>30.34</v>
      </c>
      <c r="J534" s="2">
        <v>1</v>
      </c>
      <c r="K534" s="2">
        <v>0</v>
      </c>
      <c r="L534" s="2">
        <v>0</v>
      </c>
      <c r="M534" s="2">
        <v>1</v>
      </c>
      <c r="N534" s="2">
        <v>0</v>
      </c>
      <c r="O534" s="2">
        <v>0.48</v>
      </c>
      <c r="P534" s="2">
        <v>0</v>
      </c>
      <c r="Q534" s="3">
        <v>0.23885000000000001</v>
      </c>
      <c r="R534" s="3">
        <v>0.15748000000000001</v>
      </c>
      <c r="S534" s="3">
        <v>0.22309999999999999</v>
      </c>
      <c r="T534" s="3">
        <v>0.38057999999999997</v>
      </c>
      <c r="U534" s="2">
        <f t="shared" si="40"/>
        <v>344.1</v>
      </c>
      <c r="V534" s="2">
        <f t="shared" si="41"/>
        <v>82.19</v>
      </c>
      <c r="W534" s="2">
        <f t="shared" si="42"/>
        <v>54.19</v>
      </c>
      <c r="X534" s="2">
        <f t="shared" si="43"/>
        <v>76.77</v>
      </c>
      <c r="Y534" s="2">
        <f t="shared" si="44"/>
        <v>130.96</v>
      </c>
    </row>
    <row r="535" spans="1:25">
      <c r="A535">
        <v>49726</v>
      </c>
      <c r="B535" t="s">
        <v>591</v>
      </c>
      <c r="C535" t="s">
        <v>88</v>
      </c>
      <c r="D535" s="2">
        <v>403.4</v>
      </c>
      <c r="E535" s="2">
        <v>34</v>
      </c>
      <c r="F535" s="2">
        <v>30.47</v>
      </c>
      <c r="G535" s="2">
        <v>0</v>
      </c>
      <c r="H535" s="2">
        <v>11</v>
      </c>
      <c r="I535" s="2">
        <v>32.51</v>
      </c>
      <c r="J535" s="2">
        <v>3.88</v>
      </c>
      <c r="K535" s="2">
        <v>0</v>
      </c>
      <c r="L535" s="2">
        <v>1</v>
      </c>
      <c r="M535" s="2">
        <v>1</v>
      </c>
      <c r="N535" s="2">
        <v>0</v>
      </c>
      <c r="O535" s="2">
        <v>0.06</v>
      </c>
      <c r="P535" s="2">
        <v>1</v>
      </c>
      <c r="Q535" s="3">
        <v>0.31480999999999998</v>
      </c>
      <c r="R535" s="3">
        <v>0.13374</v>
      </c>
      <c r="S535" s="3">
        <v>0.21399000000000001</v>
      </c>
      <c r="T535" s="3">
        <v>0.33745000000000003</v>
      </c>
      <c r="U535" s="2">
        <f t="shared" si="40"/>
        <v>379.02</v>
      </c>
      <c r="V535" s="2">
        <f t="shared" si="41"/>
        <v>119.32</v>
      </c>
      <c r="W535" s="2">
        <f t="shared" si="42"/>
        <v>50.69</v>
      </c>
      <c r="X535" s="2">
        <f t="shared" si="43"/>
        <v>81.11</v>
      </c>
      <c r="Y535" s="2">
        <f t="shared" si="44"/>
        <v>127.9</v>
      </c>
    </row>
    <row r="536" spans="1:25">
      <c r="A536">
        <v>49759</v>
      </c>
      <c r="B536" t="s">
        <v>592</v>
      </c>
      <c r="C536" t="s">
        <v>196</v>
      </c>
      <c r="D536" s="2">
        <v>1249.27</v>
      </c>
      <c r="E536" s="2">
        <v>86.25</v>
      </c>
      <c r="F536" s="2">
        <v>46.37</v>
      </c>
      <c r="G536" s="2">
        <v>0</v>
      </c>
      <c r="H536" s="2">
        <v>16</v>
      </c>
      <c r="I536" s="2">
        <v>64.5</v>
      </c>
      <c r="J536" s="2">
        <v>4</v>
      </c>
      <c r="K536" s="2">
        <v>0</v>
      </c>
      <c r="L536" s="2">
        <v>11</v>
      </c>
      <c r="M536" s="2">
        <v>5</v>
      </c>
      <c r="N536" s="2">
        <v>21.89</v>
      </c>
      <c r="O536" s="2">
        <v>10.19</v>
      </c>
      <c r="P536" s="2">
        <v>0</v>
      </c>
      <c r="Q536" s="3">
        <v>0.31753999999999999</v>
      </c>
      <c r="R536" s="3">
        <v>0.15007999999999999</v>
      </c>
      <c r="S536" s="3">
        <v>0.20695</v>
      </c>
      <c r="T536" s="3">
        <v>0.32543</v>
      </c>
      <c r="U536" s="2">
        <f t="shared" si="40"/>
        <v>1212.17</v>
      </c>
      <c r="V536" s="2">
        <f t="shared" si="41"/>
        <v>384.91</v>
      </c>
      <c r="W536" s="2">
        <f t="shared" si="42"/>
        <v>181.92</v>
      </c>
      <c r="X536" s="2">
        <f t="shared" si="43"/>
        <v>250.86</v>
      </c>
      <c r="Y536" s="2">
        <f t="shared" si="44"/>
        <v>394.48</v>
      </c>
    </row>
    <row r="537" spans="1:25">
      <c r="A537">
        <v>49767</v>
      </c>
      <c r="B537" t="s">
        <v>593</v>
      </c>
      <c r="C537" t="s">
        <v>196</v>
      </c>
      <c r="D537" s="2">
        <v>455.25</v>
      </c>
      <c r="E537" s="2">
        <v>39</v>
      </c>
      <c r="F537" s="2">
        <v>8.6999999999999993</v>
      </c>
      <c r="G537" s="2">
        <v>0</v>
      </c>
      <c r="H537" s="2">
        <v>9</v>
      </c>
      <c r="I537" s="2">
        <v>17</v>
      </c>
      <c r="J537" s="2">
        <v>3</v>
      </c>
      <c r="K537" s="2">
        <v>0</v>
      </c>
      <c r="L537" s="2">
        <v>6</v>
      </c>
      <c r="M537" s="2">
        <v>2</v>
      </c>
      <c r="N537" s="2">
        <v>6.64</v>
      </c>
      <c r="O537" s="2">
        <v>5.65</v>
      </c>
      <c r="P537" s="2">
        <v>0</v>
      </c>
      <c r="Q537" s="3">
        <v>0.25678000000000001</v>
      </c>
      <c r="R537" s="3">
        <v>0.14646999999999999</v>
      </c>
      <c r="S537" s="3">
        <v>0.25858999999999999</v>
      </c>
      <c r="T537" s="3">
        <v>0.33816000000000002</v>
      </c>
      <c r="U537" s="2">
        <f t="shared" si="40"/>
        <v>448.29</v>
      </c>
      <c r="V537" s="2">
        <f t="shared" si="41"/>
        <v>115.11</v>
      </c>
      <c r="W537" s="2">
        <f t="shared" si="42"/>
        <v>65.66</v>
      </c>
      <c r="X537" s="2">
        <f t="shared" si="43"/>
        <v>115.92</v>
      </c>
      <c r="Y537" s="2">
        <f t="shared" si="44"/>
        <v>151.59</v>
      </c>
    </row>
    <row r="538" spans="1:25">
      <c r="A538">
        <v>49775</v>
      </c>
      <c r="B538" t="s">
        <v>594</v>
      </c>
      <c r="C538" t="s">
        <v>196</v>
      </c>
      <c r="D538" s="2">
        <v>445.6</v>
      </c>
      <c r="E538" s="2">
        <v>24</v>
      </c>
      <c r="F538" s="2">
        <v>32.119999999999997</v>
      </c>
      <c r="G538" s="2">
        <v>0</v>
      </c>
      <c r="H538" s="2">
        <v>11</v>
      </c>
      <c r="I538" s="2">
        <v>37.549999999999997</v>
      </c>
      <c r="J538" s="2">
        <v>5.75</v>
      </c>
      <c r="K538" s="2">
        <v>0.88</v>
      </c>
      <c r="L538" s="2">
        <v>4.93</v>
      </c>
      <c r="M538" s="2">
        <v>4.75</v>
      </c>
      <c r="N538" s="2">
        <v>0.66</v>
      </c>
      <c r="O538" s="2">
        <v>0.55000000000000004</v>
      </c>
      <c r="P538" s="2">
        <v>0</v>
      </c>
      <c r="Q538" s="3">
        <v>0.29572999999999999</v>
      </c>
      <c r="R538" s="3">
        <v>0.17265</v>
      </c>
      <c r="S538" s="3">
        <v>0.21709000000000001</v>
      </c>
      <c r="T538" s="3">
        <v>0.31452999999999998</v>
      </c>
      <c r="U538" s="2">
        <f t="shared" si="40"/>
        <v>419.9</v>
      </c>
      <c r="V538" s="2">
        <f t="shared" si="41"/>
        <v>124.18</v>
      </c>
      <c r="W538" s="2">
        <f t="shared" si="42"/>
        <v>72.5</v>
      </c>
      <c r="X538" s="2">
        <f t="shared" si="43"/>
        <v>91.16</v>
      </c>
      <c r="Y538" s="2">
        <f t="shared" si="44"/>
        <v>132.07</v>
      </c>
    </row>
    <row r="539" spans="1:25">
      <c r="A539">
        <v>49783</v>
      </c>
      <c r="B539" t="s">
        <v>595</v>
      </c>
      <c r="C539" t="s">
        <v>196</v>
      </c>
      <c r="D539" s="2">
        <v>848.06</v>
      </c>
      <c r="E539" s="2">
        <v>81</v>
      </c>
      <c r="F539" s="2">
        <v>41.24</v>
      </c>
      <c r="G539" s="2">
        <v>0</v>
      </c>
      <c r="H539" s="2">
        <v>27.88</v>
      </c>
      <c r="I539" s="2">
        <v>61.69</v>
      </c>
      <c r="J539" s="2">
        <v>1</v>
      </c>
      <c r="K539" s="2">
        <v>0</v>
      </c>
      <c r="L539" s="2">
        <v>4</v>
      </c>
      <c r="M539" s="2">
        <v>6</v>
      </c>
      <c r="N539" s="2">
        <v>0</v>
      </c>
      <c r="O539" s="2">
        <v>0</v>
      </c>
      <c r="P539" s="2">
        <v>0</v>
      </c>
      <c r="Q539" s="3">
        <v>0.31446000000000002</v>
      </c>
      <c r="R539" s="3">
        <v>0.16747000000000001</v>
      </c>
      <c r="S539" s="3">
        <v>0.20963999999999999</v>
      </c>
      <c r="T539" s="3">
        <v>0.30842999999999998</v>
      </c>
      <c r="U539" s="2">
        <f t="shared" si="40"/>
        <v>815.07</v>
      </c>
      <c r="V539" s="2">
        <f t="shared" si="41"/>
        <v>256.31</v>
      </c>
      <c r="W539" s="2">
        <f t="shared" si="42"/>
        <v>136.5</v>
      </c>
      <c r="X539" s="2">
        <f t="shared" si="43"/>
        <v>170.87</v>
      </c>
      <c r="Y539" s="2">
        <f t="shared" si="44"/>
        <v>251.39</v>
      </c>
    </row>
    <row r="540" spans="1:25">
      <c r="A540">
        <v>49791</v>
      </c>
      <c r="B540" t="s">
        <v>596</v>
      </c>
      <c r="C540" t="s">
        <v>196</v>
      </c>
      <c r="D540" s="2">
        <v>926.98</v>
      </c>
      <c r="E540" s="2">
        <v>61</v>
      </c>
      <c r="F540" s="2">
        <v>61.71</v>
      </c>
      <c r="G540" s="2">
        <v>0</v>
      </c>
      <c r="H540" s="2">
        <v>17</v>
      </c>
      <c r="I540" s="2">
        <v>71.510000000000005</v>
      </c>
      <c r="J540" s="2">
        <v>14.76</v>
      </c>
      <c r="K540" s="2">
        <v>0</v>
      </c>
      <c r="L540" s="2">
        <v>12</v>
      </c>
      <c r="M540" s="2">
        <v>4</v>
      </c>
      <c r="N540" s="2">
        <v>0.72</v>
      </c>
      <c r="O540" s="2">
        <v>9.44</v>
      </c>
      <c r="P540" s="2">
        <v>1</v>
      </c>
      <c r="Q540" s="3">
        <v>0.30995</v>
      </c>
      <c r="R540" s="3">
        <v>0.13575000000000001</v>
      </c>
      <c r="S540" s="3">
        <v>0.21945999999999999</v>
      </c>
      <c r="T540" s="3">
        <v>0.33484000000000003</v>
      </c>
      <c r="U540" s="2">
        <f t="shared" si="40"/>
        <v>877.61</v>
      </c>
      <c r="V540" s="2">
        <f t="shared" si="41"/>
        <v>272.02</v>
      </c>
      <c r="W540" s="2">
        <f t="shared" si="42"/>
        <v>119.14</v>
      </c>
      <c r="X540" s="2">
        <f t="shared" si="43"/>
        <v>192.6</v>
      </c>
      <c r="Y540" s="2">
        <f t="shared" si="44"/>
        <v>293.86</v>
      </c>
    </row>
    <row r="541" spans="1:25">
      <c r="A541">
        <v>49809</v>
      </c>
      <c r="B541" t="s">
        <v>597</v>
      </c>
      <c r="C541" t="s">
        <v>196</v>
      </c>
      <c r="D541" s="2">
        <v>497.73</v>
      </c>
      <c r="E541" s="2">
        <v>47</v>
      </c>
      <c r="F541" s="2">
        <v>36.14</v>
      </c>
      <c r="G541" s="2">
        <v>0</v>
      </c>
      <c r="H541" s="2">
        <v>4</v>
      </c>
      <c r="I541" s="2">
        <v>43.75</v>
      </c>
      <c r="J541" s="2">
        <v>0</v>
      </c>
      <c r="K541" s="2">
        <v>0</v>
      </c>
      <c r="L541" s="2">
        <v>4</v>
      </c>
      <c r="M541" s="2">
        <v>1</v>
      </c>
      <c r="N541" s="2">
        <v>0.64</v>
      </c>
      <c r="O541" s="2">
        <v>0.3</v>
      </c>
      <c r="P541" s="2">
        <v>0</v>
      </c>
      <c r="Q541" s="3">
        <v>0.33783999999999997</v>
      </c>
      <c r="R541" s="3">
        <v>0.12354999999999999</v>
      </c>
      <c r="S541" s="3">
        <v>0.22972999999999999</v>
      </c>
      <c r="T541" s="3">
        <v>0.30887999999999999</v>
      </c>
      <c r="U541" s="2">
        <f t="shared" si="40"/>
        <v>468.82</v>
      </c>
      <c r="V541" s="2">
        <f t="shared" si="41"/>
        <v>158.38999999999999</v>
      </c>
      <c r="W541" s="2">
        <f t="shared" si="42"/>
        <v>57.92</v>
      </c>
      <c r="X541" s="2">
        <f t="shared" si="43"/>
        <v>107.7</v>
      </c>
      <c r="Y541" s="2">
        <f t="shared" si="44"/>
        <v>144.81</v>
      </c>
    </row>
    <row r="542" spans="1:25">
      <c r="A542">
        <v>49817</v>
      </c>
      <c r="B542" t="s">
        <v>598</v>
      </c>
      <c r="C542" t="s">
        <v>196</v>
      </c>
      <c r="D542" s="2">
        <v>452</v>
      </c>
      <c r="E542" s="2">
        <v>21</v>
      </c>
      <c r="F542" s="2">
        <v>22.91</v>
      </c>
      <c r="G542" s="2">
        <v>0</v>
      </c>
      <c r="H542" s="2">
        <v>7</v>
      </c>
      <c r="I542" s="2">
        <v>16.78</v>
      </c>
      <c r="J542" s="2">
        <v>1.89</v>
      </c>
      <c r="K542" s="2">
        <v>1</v>
      </c>
      <c r="L542" s="2">
        <v>5</v>
      </c>
      <c r="M542" s="2">
        <v>3.89</v>
      </c>
      <c r="N542" s="2">
        <v>0</v>
      </c>
      <c r="O542" s="2">
        <v>0</v>
      </c>
      <c r="P542" s="2">
        <v>0</v>
      </c>
      <c r="Q542" s="3">
        <v>0.28425</v>
      </c>
      <c r="R542" s="3">
        <v>0.16155</v>
      </c>
      <c r="S542" s="3">
        <v>0.25971</v>
      </c>
      <c r="T542" s="3">
        <v>0.29448000000000002</v>
      </c>
      <c r="U542" s="2">
        <f t="shared" si="40"/>
        <v>433.67</v>
      </c>
      <c r="V542" s="2">
        <f t="shared" si="41"/>
        <v>123.27</v>
      </c>
      <c r="W542" s="2">
        <f t="shared" si="42"/>
        <v>70.06</v>
      </c>
      <c r="X542" s="2">
        <f t="shared" si="43"/>
        <v>112.63</v>
      </c>
      <c r="Y542" s="2">
        <f t="shared" si="44"/>
        <v>127.71</v>
      </c>
    </row>
    <row r="543" spans="1:25">
      <c r="A543">
        <v>49833</v>
      </c>
      <c r="B543" t="s">
        <v>599</v>
      </c>
      <c r="C543" t="s">
        <v>7</v>
      </c>
      <c r="D543" s="2">
        <v>2355.06</v>
      </c>
      <c r="E543" s="2">
        <v>158</v>
      </c>
      <c r="F543" s="2">
        <v>0</v>
      </c>
      <c r="G543" s="2">
        <v>37</v>
      </c>
      <c r="H543" s="2">
        <v>36</v>
      </c>
      <c r="I543" s="2">
        <v>268.66000000000003</v>
      </c>
      <c r="J543" s="2">
        <v>15</v>
      </c>
      <c r="K543" s="2">
        <v>1</v>
      </c>
      <c r="L543" s="2">
        <v>20</v>
      </c>
      <c r="M543" s="2">
        <v>18</v>
      </c>
      <c r="N543" s="2">
        <v>92.24</v>
      </c>
      <c r="O543" s="2">
        <v>64.22</v>
      </c>
      <c r="P543" s="2">
        <v>5</v>
      </c>
      <c r="Q543" s="3">
        <v>0.23765</v>
      </c>
      <c r="R543" s="3">
        <v>0.13603000000000001</v>
      </c>
      <c r="S543" s="3">
        <v>0.21012</v>
      </c>
      <c r="T543" s="3">
        <v>0.41619</v>
      </c>
      <c r="U543" s="2">
        <f t="shared" si="40"/>
        <v>2362.46</v>
      </c>
      <c r="V543" s="2">
        <f t="shared" si="41"/>
        <v>561.44000000000005</v>
      </c>
      <c r="W543" s="2">
        <f t="shared" si="42"/>
        <v>321.37</v>
      </c>
      <c r="X543" s="2">
        <f t="shared" si="43"/>
        <v>496.4</v>
      </c>
      <c r="Y543" s="2">
        <f t="shared" si="44"/>
        <v>983.23</v>
      </c>
    </row>
    <row r="544" spans="1:25">
      <c r="A544">
        <v>49841</v>
      </c>
      <c r="B544" t="s">
        <v>600</v>
      </c>
      <c r="C544" t="s">
        <v>7</v>
      </c>
      <c r="D544" s="2">
        <v>1945.81</v>
      </c>
      <c r="E544" s="2">
        <v>127</v>
      </c>
      <c r="F544" s="2">
        <v>132.68</v>
      </c>
      <c r="G544" s="2">
        <v>13</v>
      </c>
      <c r="H544" s="2">
        <v>32</v>
      </c>
      <c r="I544" s="2">
        <v>206.33</v>
      </c>
      <c r="J544" s="2">
        <v>21.55</v>
      </c>
      <c r="K544" s="2">
        <v>5</v>
      </c>
      <c r="L544" s="2">
        <v>25.4</v>
      </c>
      <c r="M544" s="2">
        <v>5</v>
      </c>
      <c r="N544" s="2">
        <v>11.91</v>
      </c>
      <c r="O544" s="2">
        <v>21.15</v>
      </c>
      <c r="P544" s="2">
        <v>0</v>
      </c>
      <c r="Q544" s="3">
        <v>0.27106999999999998</v>
      </c>
      <c r="R544" s="3">
        <v>0.14412</v>
      </c>
      <c r="S544" s="3">
        <v>0.23465</v>
      </c>
      <c r="T544" s="3">
        <v>0.35016000000000003</v>
      </c>
      <c r="U544" s="2">
        <f t="shared" si="40"/>
        <v>1842.27</v>
      </c>
      <c r="V544" s="2">
        <f t="shared" si="41"/>
        <v>499.38</v>
      </c>
      <c r="W544" s="2">
        <f t="shared" si="42"/>
        <v>265.51</v>
      </c>
      <c r="X544" s="2">
        <f t="shared" si="43"/>
        <v>432.29</v>
      </c>
      <c r="Y544" s="2">
        <f t="shared" si="44"/>
        <v>645.09</v>
      </c>
    </row>
    <row r="545" spans="1:25">
      <c r="A545">
        <v>49858</v>
      </c>
      <c r="B545" t="s">
        <v>601</v>
      </c>
      <c r="C545" t="s">
        <v>7</v>
      </c>
      <c r="D545" s="2">
        <v>5849.74</v>
      </c>
      <c r="E545" s="2">
        <v>357</v>
      </c>
      <c r="F545" s="2">
        <v>0</v>
      </c>
      <c r="G545" s="2">
        <v>23</v>
      </c>
      <c r="H545" s="2">
        <v>35</v>
      </c>
      <c r="I545" s="2">
        <v>310.73</v>
      </c>
      <c r="J545" s="2">
        <v>21.48</v>
      </c>
      <c r="K545" s="2">
        <v>1</v>
      </c>
      <c r="L545" s="2">
        <v>35</v>
      </c>
      <c r="M545" s="2">
        <v>68</v>
      </c>
      <c r="N545" s="2">
        <v>91.81</v>
      </c>
      <c r="O545" s="2">
        <v>16.89</v>
      </c>
      <c r="P545" s="2">
        <v>3</v>
      </c>
      <c r="Q545" s="3">
        <v>0.27606999999999998</v>
      </c>
      <c r="R545" s="3">
        <v>0.16775000000000001</v>
      </c>
      <c r="S545" s="3">
        <v>0.2326</v>
      </c>
      <c r="T545" s="3">
        <v>0.32357999999999998</v>
      </c>
      <c r="U545" s="2">
        <f t="shared" si="40"/>
        <v>5854.34</v>
      </c>
      <c r="V545" s="2">
        <f t="shared" si="41"/>
        <v>1616.21</v>
      </c>
      <c r="W545" s="2">
        <f t="shared" si="42"/>
        <v>982.07</v>
      </c>
      <c r="X545" s="2">
        <f t="shared" si="43"/>
        <v>1361.72</v>
      </c>
      <c r="Y545" s="2">
        <f t="shared" si="44"/>
        <v>1894.35</v>
      </c>
    </row>
    <row r="546" spans="1:25">
      <c r="A546">
        <v>49866</v>
      </c>
      <c r="B546" t="s">
        <v>602</v>
      </c>
      <c r="C546" t="s">
        <v>7</v>
      </c>
      <c r="D546" s="2">
        <v>3686.29</v>
      </c>
      <c r="E546" s="2">
        <v>230</v>
      </c>
      <c r="F546" s="2">
        <v>0</v>
      </c>
      <c r="G546" s="2">
        <v>41</v>
      </c>
      <c r="H546" s="2">
        <v>39</v>
      </c>
      <c r="I546" s="2">
        <v>292.67</v>
      </c>
      <c r="J546" s="2">
        <v>11.04</v>
      </c>
      <c r="K546" s="2">
        <v>4</v>
      </c>
      <c r="L546" s="2">
        <v>17</v>
      </c>
      <c r="M546" s="2">
        <v>15</v>
      </c>
      <c r="N546" s="2">
        <v>90.58</v>
      </c>
      <c r="O546" s="2">
        <v>18.98</v>
      </c>
      <c r="P546" s="2">
        <v>6</v>
      </c>
      <c r="Q546" s="3">
        <v>0.27067000000000002</v>
      </c>
      <c r="R546" s="3">
        <v>0.15842000000000001</v>
      </c>
      <c r="S546" s="3">
        <v>0.24495</v>
      </c>
      <c r="T546" s="3">
        <v>0.32596000000000003</v>
      </c>
      <c r="U546" s="2">
        <f t="shared" si="40"/>
        <v>3694.49</v>
      </c>
      <c r="V546" s="2">
        <f t="shared" si="41"/>
        <v>999.99</v>
      </c>
      <c r="W546" s="2">
        <f t="shared" si="42"/>
        <v>585.28</v>
      </c>
      <c r="X546" s="2">
        <f t="shared" si="43"/>
        <v>904.97</v>
      </c>
      <c r="Y546" s="2">
        <f t="shared" si="44"/>
        <v>1204.26</v>
      </c>
    </row>
    <row r="547" spans="1:25">
      <c r="A547">
        <v>49874</v>
      </c>
      <c r="B547" t="s">
        <v>603</v>
      </c>
      <c r="C547" t="s">
        <v>7</v>
      </c>
      <c r="D547" s="2">
        <v>3309.97</v>
      </c>
      <c r="E547" s="2">
        <v>209</v>
      </c>
      <c r="F547" s="2">
        <v>91.08</v>
      </c>
      <c r="G547" s="2">
        <v>9</v>
      </c>
      <c r="H547" s="2">
        <v>57</v>
      </c>
      <c r="I547" s="2">
        <v>191.06</v>
      </c>
      <c r="J547" s="2">
        <v>20</v>
      </c>
      <c r="K547" s="2">
        <v>4</v>
      </c>
      <c r="L547" s="2">
        <v>15</v>
      </c>
      <c r="M547" s="2">
        <v>20</v>
      </c>
      <c r="N547" s="2">
        <v>8.1300000000000008</v>
      </c>
      <c r="O547" s="2">
        <v>46.39</v>
      </c>
      <c r="P547" s="2">
        <v>0</v>
      </c>
      <c r="Q547" s="3">
        <v>0.27706999999999998</v>
      </c>
      <c r="R547" s="3">
        <v>0.14521000000000001</v>
      </c>
      <c r="S547" s="3">
        <v>0.25380000000000003</v>
      </c>
      <c r="T547" s="3">
        <v>0.32391999999999999</v>
      </c>
      <c r="U547" s="2">
        <f t="shared" si="40"/>
        <v>3238.91</v>
      </c>
      <c r="V547" s="2">
        <f t="shared" si="41"/>
        <v>897.4</v>
      </c>
      <c r="W547" s="2">
        <f t="shared" si="42"/>
        <v>470.32</v>
      </c>
      <c r="X547" s="2">
        <f t="shared" si="43"/>
        <v>822.04</v>
      </c>
      <c r="Y547" s="2">
        <f t="shared" si="44"/>
        <v>1049.1500000000001</v>
      </c>
    </row>
    <row r="548" spans="1:25">
      <c r="A548">
        <v>49882</v>
      </c>
      <c r="B548" t="s">
        <v>604</v>
      </c>
      <c r="C548" t="s">
        <v>7</v>
      </c>
      <c r="D548" s="2">
        <v>2615.23</v>
      </c>
      <c r="E548" s="2">
        <v>164</v>
      </c>
      <c r="F548" s="2">
        <v>0</v>
      </c>
      <c r="G548" s="2">
        <v>20</v>
      </c>
      <c r="H548" s="2">
        <v>57</v>
      </c>
      <c r="I548" s="2">
        <v>308.02999999999997</v>
      </c>
      <c r="J548" s="2">
        <v>27</v>
      </c>
      <c r="K548" s="2">
        <v>0</v>
      </c>
      <c r="L548" s="2">
        <v>21</v>
      </c>
      <c r="M548" s="2">
        <v>17</v>
      </c>
      <c r="N548" s="2">
        <v>54.48</v>
      </c>
      <c r="O548" s="2">
        <v>40.33</v>
      </c>
      <c r="P548" s="2">
        <v>4</v>
      </c>
      <c r="Q548" s="3">
        <v>0.27599000000000001</v>
      </c>
      <c r="R548" s="3">
        <v>0.13739000000000001</v>
      </c>
      <c r="S548" s="3">
        <v>0.23408999999999999</v>
      </c>
      <c r="T548" s="3">
        <v>0.35254000000000002</v>
      </c>
      <c r="U548" s="2">
        <f t="shared" si="40"/>
        <v>2619.23</v>
      </c>
      <c r="V548" s="2">
        <f t="shared" si="41"/>
        <v>722.88</v>
      </c>
      <c r="W548" s="2">
        <f t="shared" si="42"/>
        <v>359.86</v>
      </c>
      <c r="X548" s="2">
        <f t="shared" si="43"/>
        <v>613.14</v>
      </c>
      <c r="Y548" s="2">
        <f t="shared" si="44"/>
        <v>923.38</v>
      </c>
    </row>
    <row r="549" spans="1:25">
      <c r="A549">
        <v>49890</v>
      </c>
      <c r="B549" t="s">
        <v>605</v>
      </c>
      <c r="C549" t="s">
        <v>7</v>
      </c>
      <c r="D549" s="2">
        <v>2076.12</v>
      </c>
      <c r="E549" s="2">
        <v>128</v>
      </c>
      <c r="F549" s="2">
        <v>101.98</v>
      </c>
      <c r="G549" s="2">
        <v>3</v>
      </c>
      <c r="H549" s="2">
        <v>52</v>
      </c>
      <c r="I549" s="2">
        <v>211.57</v>
      </c>
      <c r="J549" s="2">
        <v>19.829999999999998</v>
      </c>
      <c r="K549" s="2">
        <v>2</v>
      </c>
      <c r="L549" s="2">
        <v>10</v>
      </c>
      <c r="M549" s="2">
        <v>15</v>
      </c>
      <c r="N549" s="2">
        <v>3.57</v>
      </c>
      <c r="O549" s="2">
        <v>0.64</v>
      </c>
      <c r="P549" s="2">
        <v>2</v>
      </c>
      <c r="Q549" s="3">
        <v>0.25979000000000002</v>
      </c>
      <c r="R549" s="3">
        <v>0.13849</v>
      </c>
      <c r="S549" s="3">
        <v>0.24690000000000001</v>
      </c>
      <c r="T549" s="3">
        <v>0.35482000000000002</v>
      </c>
      <c r="U549" s="2">
        <f t="shared" si="40"/>
        <v>1995.14</v>
      </c>
      <c r="V549" s="2">
        <f t="shared" si="41"/>
        <v>518.32000000000005</v>
      </c>
      <c r="W549" s="2">
        <f t="shared" si="42"/>
        <v>276.31</v>
      </c>
      <c r="X549" s="2">
        <f t="shared" si="43"/>
        <v>492.6</v>
      </c>
      <c r="Y549" s="2">
        <f t="shared" si="44"/>
        <v>707.92</v>
      </c>
    </row>
    <row r="550" spans="1:25">
      <c r="A550">
        <v>49908</v>
      </c>
      <c r="B550" t="s">
        <v>423</v>
      </c>
      <c r="C550" t="s">
        <v>7</v>
      </c>
      <c r="D550" s="2">
        <v>2339.5100000000002</v>
      </c>
      <c r="E550" s="2">
        <v>149</v>
      </c>
      <c r="F550" s="2">
        <v>71.02</v>
      </c>
      <c r="G550" s="2">
        <v>3</v>
      </c>
      <c r="H550" s="2">
        <v>20</v>
      </c>
      <c r="I550" s="2">
        <v>223.6</v>
      </c>
      <c r="J550" s="2">
        <v>12</v>
      </c>
      <c r="K550" s="2">
        <v>3</v>
      </c>
      <c r="L550" s="2">
        <v>8</v>
      </c>
      <c r="M550" s="2">
        <v>12</v>
      </c>
      <c r="N550" s="2">
        <v>3.04</v>
      </c>
      <c r="O550" s="2">
        <v>38.85</v>
      </c>
      <c r="P550" s="2">
        <v>3</v>
      </c>
      <c r="Q550" s="3">
        <v>0.29191</v>
      </c>
      <c r="R550" s="3">
        <v>0.13478999999999999</v>
      </c>
      <c r="S550" s="3">
        <v>0.23294000000000001</v>
      </c>
      <c r="T550" s="3">
        <v>0.34034999999999999</v>
      </c>
      <c r="U550" s="2">
        <f t="shared" si="40"/>
        <v>2283.29</v>
      </c>
      <c r="V550" s="2">
        <f t="shared" si="41"/>
        <v>666.52</v>
      </c>
      <c r="W550" s="2">
        <f t="shared" si="42"/>
        <v>307.76</v>
      </c>
      <c r="X550" s="2">
        <f t="shared" si="43"/>
        <v>531.87</v>
      </c>
      <c r="Y550" s="2">
        <f t="shared" si="44"/>
        <v>777.12</v>
      </c>
    </row>
    <row r="551" spans="1:25">
      <c r="A551">
        <v>49916</v>
      </c>
      <c r="B551" t="s">
        <v>606</v>
      </c>
      <c r="C551" t="s">
        <v>7</v>
      </c>
      <c r="D551" s="2">
        <v>860.36</v>
      </c>
      <c r="E551" s="2">
        <v>82</v>
      </c>
      <c r="F551" s="2">
        <v>0</v>
      </c>
      <c r="G551" s="2">
        <v>23</v>
      </c>
      <c r="H551" s="2">
        <v>15.8</v>
      </c>
      <c r="I551" s="2">
        <v>69.94</v>
      </c>
      <c r="J551" s="2">
        <v>6</v>
      </c>
      <c r="K551" s="2">
        <v>1</v>
      </c>
      <c r="L551" s="2">
        <v>6</v>
      </c>
      <c r="M551" s="2">
        <v>5</v>
      </c>
      <c r="N551" s="2">
        <v>18.989999999999998</v>
      </c>
      <c r="O551" s="2">
        <v>16.21</v>
      </c>
      <c r="P551" s="2">
        <v>0</v>
      </c>
      <c r="Q551" s="3">
        <v>0.28682999999999997</v>
      </c>
      <c r="R551" s="3">
        <v>0.14174</v>
      </c>
      <c r="S551" s="3">
        <v>0.20313000000000001</v>
      </c>
      <c r="T551" s="3">
        <v>0.36830000000000002</v>
      </c>
      <c r="U551" s="2">
        <f t="shared" si="40"/>
        <v>864.96</v>
      </c>
      <c r="V551" s="2">
        <f t="shared" si="41"/>
        <v>248.1</v>
      </c>
      <c r="W551" s="2">
        <f t="shared" si="42"/>
        <v>122.6</v>
      </c>
      <c r="X551" s="2">
        <f t="shared" si="43"/>
        <v>175.7</v>
      </c>
      <c r="Y551" s="2">
        <f t="shared" si="44"/>
        <v>318.56</v>
      </c>
    </row>
    <row r="552" spans="1:25">
      <c r="A552">
        <v>49924</v>
      </c>
      <c r="B552" t="s">
        <v>306</v>
      </c>
      <c r="C552" t="s">
        <v>7</v>
      </c>
      <c r="D552" s="2">
        <v>4671.7</v>
      </c>
      <c r="E552" s="2">
        <v>312</v>
      </c>
      <c r="F552" s="2">
        <v>0</v>
      </c>
      <c r="G552" s="2">
        <v>46</v>
      </c>
      <c r="H552" s="2">
        <v>19</v>
      </c>
      <c r="I552" s="2">
        <v>488.99</v>
      </c>
      <c r="J552" s="2">
        <v>40.299999999999997</v>
      </c>
      <c r="K552" s="2">
        <v>2</v>
      </c>
      <c r="L552" s="2">
        <v>23</v>
      </c>
      <c r="M552" s="2">
        <v>34</v>
      </c>
      <c r="N552" s="2">
        <v>177.43</v>
      </c>
      <c r="O552" s="2">
        <v>95.94</v>
      </c>
      <c r="P552" s="2">
        <v>1</v>
      </c>
      <c r="Q552" s="3">
        <v>0.27945999999999999</v>
      </c>
      <c r="R552" s="3">
        <v>0.14149</v>
      </c>
      <c r="S552" s="3">
        <v>0.23299</v>
      </c>
      <c r="T552" s="3">
        <v>0.34605999999999998</v>
      </c>
      <c r="U552" s="2">
        <f t="shared" si="40"/>
        <v>4680.8999999999996</v>
      </c>
      <c r="V552" s="2">
        <f t="shared" si="41"/>
        <v>1308.1199999999999</v>
      </c>
      <c r="W552" s="2">
        <f t="shared" si="42"/>
        <v>662.3</v>
      </c>
      <c r="X552" s="2">
        <f t="shared" si="43"/>
        <v>1090.5999999999999</v>
      </c>
      <c r="Y552" s="2">
        <f t="shared" si="44"/>
        <v>1619.87</v>
      </c>
    </row>
    <row r="553" spans="1:25">
      <c r="A553">
        <v>49932</v>
      </c>
      <c r="B553" t="s">
        <v>607</v>
      </c>
      <c r="C553" t="s">
        <v>7</v>
      </c>
      <c r="D553" s="2">
        <v>6145.27</v>
      </c>
      <c r="E553" s="2">
        <v>417.78</v>
      </c>
      <c r="F553" s="2">
        <v>0</v>
      </c>
      <c r="G553" s="2">
        <v>13</v>
      </c>
      <c r="H553" s="2">
        <v>43.9</v>
      </c>
      <c r="I553" s="2">
        <v>652.4</v>
      </c>
      <c r="J553" s="2">
        <v>60</v>
      </c>
      <c r="K553" s="2">
        <v>5</v>
      </c>
      <c r="L553" s="2">
        <v>48.8</v>
      </c>
      <c r="M553" s="2">
        <v>49.8</v>
      </c>
      <c r="N553" s="2">
        <v>203.19</v>
      </c>
      <c r="O553" s="2">
        <v>69.72</v>
      </c>
      <c r="P553" s="2">
        <v>4</v>
      </c>
      <c r="Q553" s="3">
        <v>0.27816000000000002</v>
      </c>
      <c r="R553" s="3">
        <v>0.14591999999999999</v>
      </c>
      <c r="S553" s="3">
        <v>0.22825999999999999</v>
      </c>
      <c r="T553" s="3">
        <v>0.34766000000000002</v>
      </c>
      <c r="U553" s="2">
        <f t="shared" si="40"/>
        <v>6147.87</v>
      </c>
      <c r="V553" s="2">
        <f t="shared" si="41"/>
        <v>1710.09</v>
      </c>
      <c r="W553" s="2">
        <f t="shared" si="42"/>
        <v>897.1</v>
      </c>
      <c r="X553" s="2">
        <f t="shared" si="43"/>
        <v>1403.31</v>
      </c>
      <c r="Y553" s="2">
        <f t="shared" si="44"/>
        <v>2137.37</v>
      </c>
    </row>
    <row r="554" spans="1:25">
      <c r="A554">
        <v>49940</v>
      </c>
      <c r="B554" t="s">
        <v>608</v>
      </c>
      <c r="C554" t="s">
        <v>7</v>
      </c>
      <c r="D554" s="2">
        <v>1517.74</v>
      </c>
      <c r="E554" s="2">
        <v>98</v>
      </c>
      <c r="F554" s="2">
        <v>0</v>
      </c>
      <c r="G554" s="2">
        <v>53</v>
      </c>
      <c r="H554" s="2">
        <v>24</v>
      </c>
      <c r="I554" s="2">
        <v>204.19</v>
      </c>
      <c r="J554" s="2">
        <v>7</v>
      </c>
      <c r="K554" s="2">
        <v>0</v>
      </c>
      <c r="L554" s="2">
        <v>12</v>
      </c>
      <c r="M554" s="2">
        <v>9</v>
      </c>
      <c r="N554" s="2">
        <v>67.45</v>
      </c>
      <c r="O554" s="2">
        <v>17.07</v>
      </c>
      <c r="P554" s="2">
        <v>3</v>
      </c>
      <c r="Q554" s="3">
        <v>0.27868999999999999</v>
      </c>
      <c r="R554" s="3">
        <v>0.14557</v>
      </c>
      <c r="S554" s="3">
        <v>0.24393000000000001</v>
      </c>
      <c r="T554" s="3">
        <v>0.33179999999999998</v>
      </c>
      <c r="U554" s="2">
        <f t="shared" si="40"/>
        <v>1528.34</v>
      </c>
      <c r="V554" s="2">
        <f t="shared" si="41"/>
        <v>425.93</v>
      </c>
      <c r="W554" s="2">
        <f t="shared" si="42"/>
        <v>222.48</v>
      </c>
      <c r="X554" s="2">
        <f t="shared" si="43"/>
        <v>372.81</v>
      </c>
      <c r="Y554" s="2">
        <f t="shared" si="44"/>
        <v>507.1</v>
      </c>
    </row>
    <row r="555" spans="1:25">
      <c r="A555">
        <v>49957</v>
      </c>
      <c r="B555" t="s">
        <v>609</v>
      </c>
      <c r="C555" t="s">
        <v>7</v>
      </c>
      <c r="D555" s="2">
        <v>1543.62</v>
      </c>
      <c r="E555" s="2">
        <v>101</v>
      </c>
      <c r="F555" s="2">
        <v>81.12</v>
      </c>
      <c r="G555" s="2">
        <v>10</v>
      </c>
      <c r="H555" s="2">
        <v>20</v>
      </c>
      <c r="I555" s="2">
        <v>142.05000000000001</v>
      </c>
      <c r="J555" s="2">
        <v>14</v>
      </c>
      <c r="K555" s="2">
        <v>2</v>
      </c>
      <c r="L555" s="2">
        <v>7</v>
      </c>
      <c r="M555" s="2">
        <v>6</v>
      </c>
      <c r="N555" s="2">
        <v>10.87</v>
      </c>
      <c r="O555" s="2">
        <v>27.86</v>
      </c>
      <c r="P555" s="2">
        <v>3</v>
      </c>
      <c r="Q555" s="3">
        <v>0.26406000000000002</v>
      </c>
      <c r="R555" s="3">
        <v>0.15684999999999999</v>
      </c>
      <c r="S555" s="3">
        <v>0.22434999999999999</v>
      </c>
      <c r="T555" s="3">
        <v>0.35472999999999999</v>
      </c>
      <c r="U555" s="2">
        <f t="shared" si="40"/>
        <v>1480.72</v>
      </c>
      <c r="V555" s="2">
        <f t="shared" si="41"/>
        <v>391</v>
      </c>
      <c r="W555" s="2">
        <f t="shared" si="42"/>
        <v>232.25</v>
      </c>
      <c r="X555" s="2">
        <f t="shared" si="43"/>
        <v>332.2</v>
      </c>
      <c r="Y555" s="2">
        <f t="shared" si="44"/>
        <v>525.26</v>
      </c>
    </row>
    <row r="556" spans="1:25">
      <c r="A556">
        <v>49973</v>
      </c>
      <c r="B556" t="s">
        <v>610</v>
      </c>
      <c r="C556" t="s">
        <v>5</v>
      </c>
      <c r="D556" s="2">
        <v>1938.53</v>
      </c>
      <c r="E556" s="2">
        <v>133</v>
      </c>
      <c r="F556" s="2">
        <v>0</v>
      </c>
      <c r="G556" s="2">
        <v>14</v>
      </c>
      <c r="H556" s="2">
        <v>27.4</v>
      </c>
      <c r="I556" s="2">
        <v>200.81</v>
      </c>
      <c r="J556" s="2">
        <v>27.3</v>
      </c>
      <c r="K556" s="2">
        <v>3</v>
      </c>
      <c r="L556" s="2">
        <v>17.8</v>
      </c>
      <c r="M556" s="2">
        <v>13.8</v>
      </c>
      <c r="N556" s="2">
        <v>13.74</v>
      </c>
      <c r="O556" s="2">
        <v>21.85</v>
      </c>
      <c r="P556" s="2">
        <v>0</v>
      </c>
      <c r="Q556" s="3">
        <v>0.28769</v>
      </c>
      <c r="R556" s="3">
        <v>0.14205000000000001</v>
      </c>
      <c r="S556" s="3">
        <v>0.23385</v>
      </c>
      <c r="T556" s="3">
        <v>0.33640999999999999</v>
      </c>
      <c r="U556" s="2">
        <f t="shared" si="40"/>
        <v>1941.33</v>
      </c>
      <c r="V556" s="2">
        <f t="shared" si="41"/>
        <v>558.5</v>
      </c>
      <c r="W556" s="2">
        <f t="shared" si="42"/>
        <v>275.77</v>
      </c>
      <c r="X556" s="2">
        <f t="shared" si="43"/>
        <v>453.98</v>
      </c>
      <c r="Y556" s="2">
        <f t="shared" si="44"/>
        <v>653.08000000000004</v>
      </c>
    </row>
    <row r="557" spans="1:25">
      <c r="A557">
        <v>49981</v>
      </c>
      <c r="B557" t="s">
        <v>611</v>
      </c>
      <c r="C557" t="s">
        <v>5</v>
      </c>
      <c r="D557" s="2">
        <v>3412.71</v>
      </c>
      <c r="E557" s="2">
        <v>206.75</v>
      </c>
      <c r="F557" s="2">
        <v>0</v>
      </c>
      <c r="G557" s="2">
        <v>17</v>
      </c>
      <c r="H557" s="2">
        <v>21</v>
      </c>
      <c r="I557" s="2">
        <v>244.03</v>
      </c>
      <c r="J557" s="2">
        <v>17.940000000000001</v>
      </c>
      <c r="K557" s="2">
        <v>3</v>
      </c>
      <c r="L557" s="2">
        <v>24</v>
      </c>
      <c r="M557" s="2">
        <v>45.75</v>
      </c>
      <c r="N557" s="2">
        <v>49.47</v>
      </c>
      <c r="O557" s="2">
        <v>40.46</v>
      </c>
      <c r="P557" s="2">
        <v>0</v>
      </c>
      <c r="Q557" s="3">
        <v>0.27504000000000001</v>
      </c>
      <c r="R557" s="3">
        <v>0.15217</v>
      </c>
      <c r="S557" s="3">
        <v>0.24066000000000001</v>
      </c>
      <c r="T557" s="3">
        <v>0.33213999999999999</v>
      </c>
      <c r="U557" s="2">
        <f t="shared" si="40"/>
        <v>3416.11</v>
      </c>
      <c r="V557" s="2">
        <f t="shared" si="41"/>
        <v>939.57</v>
      </c>
      <c r="W557" s="2">
        <f t="shared" si="42"/>
        <v>519.83000000000004</v>
      </c>
      <c r="X557" s="2">
        <f t="shared" si="43"/>
        <v>822.12</v>
      </c>
      <c r="Y557" s="2">
        <f t="shared" si="44"/>
        <v>1134.6300000000001</v>
      </c>
    </row>
    <row r="558" spans="1:25">
      <c r="A558">
        <v>49999</v>
      </c>
      <c r="B558" t="s">
        <v>612</v>
      </c>
      <c r="C558" t="s">
        <v>5</v>
      </c>
      <c r="D558" s="2">
        <v>1679.61</v>
      </c>
      <c r="E558" s="2">
        <v>112</v>
      </c>
      <c r="F558" s="2">
        <v>65.16</v>
      </c>
      <c r="G558" s="2">
        <v>0</v>
      </c>
      <c r="H558" s="2">
        <v>28.8</v>
      </c>
      <c r="I558" s="2">
        <v>159.88999999999999</v>
      </c>
      <c r="J558" s="2">
        <v>26.54</v>
      </c>
      <c r="K558" s="2">
        <v>2</v>
      </c>
      <c r="L558" s="2">
        <v>19</v>
      </c>
      <c r="M558" s="2">
        <v>18</v>
      </c>
      <c r="N558" s="2">
        <v>1.65</v>
      </c>
      <c r="O558" s="2">
        <v>23.61</v>
      </c>
      <c r="P558" s="2">
        <v>0</v>
      </c>
      <c r="Q558" s="3">
        <v>0.24364</v>
      </c>
      <c r="R558" s="3">
        <v>0.13855999999999999</v>
      </c>
      <c r="S558" s="3">
        <v>0.26058999999999999</v>
      </c>
      <c r="T558" s="3">
        <v>0.35720000000000002</v>
      </c>
      <c r="U558" s="2">
        <f t="shared" si="40"/>
        <v>1627.48</v>
      </c>
      <c r="V558" s="2">
        <f t="shared" si="41"/>
        <v>396.52</v>
      </c>
      <c r="W558" s="2">
        <f t="shared" si="42"/>
        <v>225.5</v>
      </c>
      <c r="X558" s="2">
        <f t="shared" si="43"/>
        <v>424.11</v>
      </c>
      <c r="Y558" s="2">
        <f t="shared" si="44"/>
        <v>581.34</v>
      </c>
    </row>
    <row r="559" spans="1:25">
      <c r="A559">
        <v>50005</v>
      </c>
      <c r="B559" t="s">
        <v>2</v>
      </c>
      <c r="C559" t="s">
        <v>5</v>
      </c>
      <c r="D559" s="2">
        <v>1529.56</v>
      </c>
      <c r="E559" s="2">
        <v>71</v>
      </c>
      <c r="F559" s="2">
        <v>27.38</v>
      </c>
      <c r="G559" s="2">
        <v>0</v>
      </c>
      <c r="H559" s="2">
        <v>23</v>
      </c>
      <c r="I559" s="2">
        <v>86.6</v>
      </c>
      <c r="J559" s="2">
        <v>11.6</v>
      </c>
      <c r="K559" s="2">
        <v>1</v>
      </c>
      <c r="L559" s="2">
        <v>9</v>
      </c>
      <c r="M559" s="2">
        <v>7.6</v>
      </c>
      <c r="N559" s="2">
        <v>0</v>
      </c>
      <c r="O559" s="2">
        <v>7.82</v>
      </c>
      <c r="P559" s="2">
        <v>0</v>
      </c>
      <c r="Q559" s="3">
        <v>0.25509999999999999</v>
      </c>
      <c r="R559" s="3">
        <v>0.14069999999999999</v>
      </c>
      <c r="S559" s="3">
        <v>0.25641000000000003</v>
      </c>
      <c r="T559" s="3">
        <v>0.3478</v>
      </c>
      <c r="U559" s="2">
        <f t="shared" si="40"/>
        <v>1507.66</v>
      </c>
      <c r="V559" s="2">
        <f t="shared" si="41"/>
        <v>384.6</v>
      </c>
      <c r="W559" s="2">
        <f t="shared" si="42"/>
        <v>212.13</v>
      </c>
      <c r="X559" s="2">
        <f t="shared" si="43"/>
        <v>386.58</v>
      </c>
      <c r="Y559" s="2">
        <f t="shared" si="44"/>
        <v>524.36</v>
      </c>
    </row>
    <row r="560" spans="1:25">
      <c r="A560">
        <v>50013</v>
      </c>
      <c r="B560" t="s">
        <v>582</v>
      </c>
      <c r="C560" t="s">
        <v>5</v>
      </c>
      <c r="D560" s="2">
        <v>4340.18</v>
      </c>
      <c r="E560" s="2">
        <v>325</v>
      </c>
      <c r="F560" s="2">
        <v>96.57</v>
      </c>
      <c r="G560" s="2">
        <v>0</v>
      </c>
      <c r="H560" s="2">
        <v>55</v>
      </c>
      <c r="I560" s="2">
        <v>303.61</v>
      </c>
      <c r="J560" s="2">
        <v>23.15</v>
      </c>
      <c r="K560" s="2">
        <v>5</v>
      </c>
      <c r="L560" s="2">
        <v>22</v>
      </c>
      <c r="M560" s="2">
        <v>43.88</v>
      </c>
      <c r="N560" s="2">
        <v>0</v>
      </c>
      <c r="O560" s="2">
        <v>31.43</v>
      </c>
      <c r="P560" s="2">
        <v>0</v>
      </c>
      <c r="Q560" s="3">
        <v>0.28333000000000003</v>
      </c>
      <c r="R560" s="3">
        <v>0.15240999999999999</v>
      </c>
      <c r="S560" s="3">
        <v>0.23530999999999999</v>
      </c>
      <c r="T560" s="3">
        <v>0.32895000000000002</v>
      </c>
      <c r="U560" s="2">
        <f t="shared" si="40"/>
        <v>4262.92</v>
      </c>
      <c r="V560" s="2">
        <f t="shared" si="41"/>
        <v>1207.81</v>
      </c>
      <c r="W560" s="2">
        <f t="shared" si="42"/>
        <v>649.71</v>
      </c>
      <c r="X560" s="2">
        <f t="shared" si="43"/>
        <v>1003.11</v>
      </c>
      <c r="Y560" s="2">
        <f t="shared" si="44"/>
        <v>1402.29</v>
      </c>
    </row>
    <row r="561" spans="1:25">
      <c r="A561">
        <v>50021</v>
      </c>
      <c r="B561" t="s">
        <v>613</v>
      </c>
      <c r="C561" t="s">
        <v>5</v>
      </c>
      <c r="D561" s="2">
        <v>5051.51</v>
      </c>
      <c r="E561" s="2">
        <v>293</v>
      </c>
      <c r="F561" s="2">
        <v>0</v>
      </c>
      <c r="G561" s="2">
        <v>23</v>
      </c>
      <c r="H561" s="2">
        <v>32</v>
      </c>
      <c r="I561" s="2">
        <v>560.74</v>
      </c>
      <c r="J561" s="2">
        <v>36</v>
      </c>
      <c r="K561" s="2">
        <v>1</v>
      </c>
      <c r="L561" s="2">
        <v>43.17</v>
      </c>
      <c r="M561" s="2">
        <v>91.5</v>
      </c>
      <c r="N561" s="2">
        <v>23.74</v>
      </c>
      <c r="O561" s="2">
        <v>22.83</v>
      </c>
      <c r="P561" s="2">
        <v>0</v>
      </c>
      <c r="Q561" s="3">
        <v>0.25246000000000002</v>
      </c>
      <c r="R561" s="3">
        <v>0.15135999999999999</v>
      </c>
      <c r="S561" s="3">
        <v>0.24823999999999999</v>
      </c>
      <c r="T561" s="3">
        <v>0.34794000000000003</v>
      </c>
      <c r="U561" s="2">
        <f t="shared" si="40"/>
        <v>5056.1099999999997</v>
      </c>
      <c r="V561" s="2">
        <f t="shared" si="41"/>
        <v>1276.47</v>
      </c>
      <c r="W561" s="2">
        <f t="shared" si="42"/>
        <v>765.29</v>
      </c>
      <c r="X561" s="2">
        <f t="shared" si="43"/>
        <v>1255.1300000000001</v>
      </c>
      <c r="Y561" s="2">
        <f t="shared" si="44"/>
        <v>1759.22</v>
      </c>
    </row>
    <row r="562" spans="1:25">
      <c r="A562">
        <v>50039</v>
      </c>
      <c r="B562" t="s">
        <v>614</v>
      </c>
      <c r="C562" t="s">
        <v>5</v>
      </c>
      <c r="D562" s="2">
        <v>779.24</v>
      </c>
      <c r="E562" s="2">
        <v>41</v>
      </c>
      <c r="F562" s="2">
        <v>24</v>
      </c>
      <c r="G562" s="2">
        <v>0</v>
      </c>
      <c r="H562" s="2">
        <v>7</v>
      </c>
      <c r="I562" s="2">
        <v>53.82</v>
      </c>
      <c r="J562" s="2">
        <v>11</v>
      </c>
      <c r="K562" s="2">
        <v>2</v>
      </c>
      <c r="L562" s="2">
        <v>6</v>
      </c>
      <c r="M562" s="2">
        <v>3</v>
      </c>
      <c r="N562" s="2">
        <v>1.8</v>
      </c>
      <c r="O562" s="2">
        <v>10.74</v>
      </c>
      <c r="P562" s="2">
        <v>0</v>
      </c>
      <c r="Q562" s="3">
        <v>0.28826000000000002</v>
      </c>
      <c r="R562" s="3">
        <v>0.16247</v>
      </c>
      <c r="S562" s="3">
        <v>0.23166</v>
      </c>
      <c r="T562" s="3">
        <v>0.31761</v>
      </c>
      <c r="U562" s="2">
        <f t="shared" si="40"/>
        <v>760.04</v>
      </c>
      <c r="V562" s="2">
        <f t="shared" si="41"/>
        <v>219.09</v>
      </c>
      <c r="W562" s="2">
        <f t="shared" si="42"/>
        <v>123.48</v>
      </c>
      <c r="X562" s="2">
        <f t="shared" si="43"/>
        <v>176.07</v>
      </c>
      <c r="Y562" s="2">
        <f t="shared" si="44"/>
        <v>241.4</v>
      </c>
    </row>
    <row r="563" spans="1:25">
      <c r="A563">
        <v>50047</v>
      </c>
      <c r="B563" t="s">
        <v>615</v>
      </c>
      <c r="C563" t="s">
        <v>5</v>
      </c>
      <c r="D563" s="2">
        <v>4088.63</v>
      </c>
      <c r="E563" s="2">
        <v>270</v>
      </c>
      <c r="F563" s="2">
        <v>84.55</v>
      </c>
      <c r="G563" s="2">
        <v>0</v>
      </c>
      <c r="H563" s="2">
        <v>40</v>
      </c>
      <c r="I563" s="2">
        <v>265.73</v>
      </c>
      <c r="J563" s="2">
        <v>14.5</v>
      </c>
      <c r="K563" s="2">
        <v>3</v>
      </c>
      <c r="L563" s="2">
        <v>19.8</v>
      </c>
      <c r="M563" s="2">
        <v>43.5</v>
      </c>
      <c r="N563" s="2">
        <v>0</v>
      </c>
      <c r="O563" s="2">
        <v>31.19</v>
      </c>
      <c r="P563" s="2">
        <v>0</v>
      </c>
      <c r="Q563" s="3">
        <v>0.26898</v>
      </c>
      <c r="R563" s="3">
        <v>0.13524</v>
      </c>
      <c r="S563" s="3">
        <v>0.23623</v>
      </c>
      <c r="T563" s="3">
        <v>0.35954999999999998</v>
      </c>
      <c r="U563" s="2">
        <f t="shared" si="40"/>
        <v>4020.99</v>
      </c>
      <c r="V563" s="2">
        <f t="shared" si="41"/>
        <v>1081.57</v>
      </c>
      <c r="W563" s="2">
        <f t="shared" si="42"/>
        <v>543.79999999999995</v>
      </c>
      <c r="X563" s="2">
        <f t="shared" si="43"/>
        <v>949.88</v>
      </c>
      <c r="Y563" s="2">
        <f t="shared" si="44"/>
        <v>1445.75</v>
      </c>
    </row>
    <row r="564" spans="1:25">
      <c r="A564">
        <v>50054</v>
      </c>
      <c r="B564" t="s">
        <v>616</v>
      </c>
      <c r="C564" t="s">
        <v>5</v>
      </c>
      <c r="D564" s="2">
        <v>2935</v>
      </c>
      <c r="E564" s="2">
        <v>170</v>
      </c>
      <c r="F564" s="2">
        <v>25.9</v>
      </c>
      <c r="G564" s="2">
        <v>0</v>
      </c>
      <c r="H564" s="2">
        <v>30</v>
      </c>
      <c r="I564" s="2">
        <v>159.69999999999999</v>
      </c>
      <c r="J564" s="2">
        <v>12</v>
      </c>
      <c r="K564" s="2">
        <v>0</v>
      </c>
      <c r="L564" s="2">
        <v>8.5</v>
      </c>
      <c r="M564" s="2">
        <v>30</v>
      </c>
      <c r="N564" s="2">
        <v>0.28000000000000003</v>
      </c>
      <c r="O564" s="2">
        <v>22.16</v>
      </c>
      <c r="P564" s="2">
        <v>0</v>
      </c>
      <c r="Q564" s="3">
        <v>0.26351000000000002</v>
      </c>
      <c r="R564" s="3">
        <v>0.14604</v>
      </c>
      <c r="S564" s="3">
        <v>0.24956</v>
      </c>
      <c r="T564" s="3">
        <v>0.34089000000000003</v>
      </c>
      <c r="U564" s="2">
        <f t="shared" si="40"/>
        <v>2914.28</v>
      </c>
      <c r="V564" s="2">
        <f t="shared" si="41"/>
        <v>767.94</v>
      </c>
      <c r="W564" s="2">
        <f t="shared" si="42"/>
        <v>425.6</v>
      </c>
      <c r="X564" s="2">
        <f t="shared" si="43"/>
        <v>727.29</v>
      </c>
      <c r="Y564" s="2">
        <f t="shared" si="44"/>
        <v>993.45</v>
      </c>
    </row>
    <row r="565" spans="1:25">
      <c r="A565">
        <v>50062</v>
      </c>
      <c r="B565" t="s">
        <v>484</v>
      </c>
      <c r="C565" t="s">
        <v>5</v>
      </c>
      <c r="D565" s="2">
        <v>2627.43</v>
      </c>
      <c r="E565" s="2">
        <v>160</v>
      </c>
      <c r="F565" s="2">
        <v>94.52</v>
      </c>
      <c r="G565" s="2">
        <v>0</v>
      </c>
      <c r="H565" s="2">
        <v>52</v>
      </c>
      <c r="I565" s="2">
        <v>299.08999999999997</v>
      </c>
      <c r="J565" s="2">
        <v>53.8</v>
      </c>
      <c r="K565" s="2">
        <v>4</v>
      </c>
      <c r="L565" s="2">
        <v>20</v>
      </c>
      <c r="M565" s="2">
        <v>23</v>
      </c>
      <c r="N565" s="2">
        <v>12.86</v>
      </c>
      <c r="O565" s="2">
        <v>50.73</v>
      </c>
      <c r="P565" s="2">
        <v>0</v>
      </c>
      <c r="Q565" s="3">
        <v>0.26384999999999997</v>
      </c>
      <c r="R565" s="3">
        <v>0.15223999999999999</v>
      </c>
      <c r="S565" s="3">
        <v>0.23347999999999999</v>
      </c>
      <c r="T565" s="3">
        <v>0.35043000000000002</v>
      </c>
      <c r="U565" s="2">
        <f t="shared" si="40"/>
        <v>2551.81</v>
      </c>
      <c r="V565" s="2">
        <f t="shared" si="41"/>
        <v>673.3</v>
      </c>
      <c r="W565" s="2">
        <f t="shared" si="42"/>
        <v>388.49</v>
      </c>
      <c r="X565" s="2">
        <f t="shared" si="43"/>
        <v>595.79999999999995</v>
      </c>
      <c r="Y565" s="2">
        <f t="shared" si="44"/>
        <v>894.23</v>
      </c>
    </row>
    <row r="566" spans="1:25">
      <c r="A566">
        <v>50070</v>
      </c>
      <c r="B566" t="s">
        <v>617</v>
      </c>
      <c r="C566" t="s">
        <v>5</v>
      </c>
      <c r="D566" s="2">
        <v>4266.87</v>
      </c>
      <c r="E566" s="2">
        <v>287</v>
      </c>
      <c r="F566" s="2">
        <v>45.75</v>
      </c>
      <c r="G566" s="2">
        <v>0</v>
      </c>
      <c r="H566" s="2">
        <v>33</v>
      </c>
      <c r="I566" s="2">
        <v>257.08999999999997</v>
      </c>
      <c r="J566" s="2">
        <v>18</v>
      </c>
      <c r="K566" s="2">
        <v>0.8</v>
      </c>
      <c r="L566" s="2">
        <v>10</v>
      </c>
      <c r="M566" s="2">
        <v>33.5</v>
      </c>
      <c r="N566" s="2">
        <v>0.17</v>
      </c>
      <c r="O566" s="2">
        <v>2.54</v>
      </c>
      <c r="P566" s="2">
        <v>0</v>
      </c>
      <c r="Q566" s="3">
        <v>0.29110000000000003</v>
      </c>
      <c r="R566" s="3">
        <v>0.14860999999999999</v>
      </c>
      <c r="S566" s="3">
        <v>0.23952000000000001</v>
      </c>
      <c r="T566" s="3">
        <v>0.32077</v>
      </c>
      <c r="U566" s="2">
        <f t="shared" si="40"/>
        <v>4230.2700000000004</v>
      </c>
      <c r="V566" s="2">
        <f t="shared" si="41"/>
        <v>1231.43</v>
      </c>
      <c r="W566" s="2">
        <f t="shared" si="42"/>
        <v>628.66</v>
      </c>
      <c r="X566" s="2">
        <f t="shared" si="43"/>
        <v>1013.23</v>
      </c>
      <c r="Y566" s="2">
        <f t="shared" si="44"/>
        <v>1356.94</v>
      </c>
    </row>
    <row r="567" spans="1:25">
      <c r="A567">
        <v>50096</v>
      </c>
      <c r="B567" t="s">
        <v>618</v>
      </c>
      <c r="C567" t="s">
        <v>99</v>
      </c>
      <c r="D567" s="2">
        <v>354.31</v>
      </c>
      <c r="E567" s="2">
        <v>54</v>
      </c>
      <c r="F567" s="2">
        <v>21.67</v>
      </c>
      <c r="G567" s="2">
        <v>0</v>
      </c>
      <c r="H567" s="2">
        <v>3</v>
      </c>
      <c r="I567" s="2">
        <v>26.7</v>
      </c>
      <c r="J567" s="2">
        <v>3</v>
      </c>
      <c r="K567" s="2">
        <v>0</v>
      </c>
      <c r="L567" s="2">
        <v>2</v>
      </c>
      <c r="M567" s="2">
        <v>2</v>
      </c>
      <c r="N567" s="2">
        <v>0</v>
      </c>
      <c r="O567" s="2">
        <v>0.66</v>
      </c>
      <c r="P567" s="2">
        <v>0</v>
      </c>
      <c r="Q567" s="3">
        <v>0.375</v>
      </c>
      <c r="R567" s="3">
        <v>0.12195</v>
      </c>
      <c r="S567" s="3">
        <v>0.22561</v>
      </c>
      <c r="T567" s="3">
        <v>0.27744000000000002</v>
      </c>
      <c r="U567" s="2">
        <f t="shared" si="40"/>
        <v>336.97</v>
      </c>
      <c r="V567" s="2">
        <f t="shared" si="41"/>
        <v>126.36</v>
      </c>
      <c r="W567" s="2">
        <f t="shared" si="42"/>
        <v>41.09</v>
      </c>
      <c r="X567" s="2">
        <f t="shared" si="43"/>
        <v>76.02</v>
      </c>
      <c r="Y567" s="2">
        <f t="shared" si="44"/>
        <v>93.49</v>
      </c>
    </row>
    <row r="568" spans="1:25">
      <c r="A568">
        <v>50112</v>
      </c>
      <c r="B568" t="s">
        <v>619</v>
      </c>
      <c r="C568" t="s">
        <v>99</v>
      </c>
      <c r="D568" s="2">
        <v>874.19</v>
      </c>
      <c r="E568" s="2">
        <v>79</v>
      </c>
      <c r="F568" s="2">
        <v>54.05</v>
      </c>
      <c r="G568" s="2">
        <v>0</v>
      </c>
      <c r="H568" s="2">
        <v>14</v>
      </c>
      <c r="I568" s="2">
        <v>67.8</v>
      </c>
      <c r="J568" s="2">
        <v>8</v>
      </c>
      <c r="K568" s="2">
        <v>0</v>
      </c>
      <c r="L568" s="2">
        <v>4</v>
      </c>
      <c r="M568" s="2">
        <v>3</v>
      </c>
      <c r="N568" s="2">
        <v>0.43</v>
      </c>
      <c r="O568" s="2">
        <v>2.19</v>
      </c>
      <c r="P568" s="2">
        <v>0</v>
      </c>
      <c r="Q568" s="3">
        <v>0.33162000000000003</v>
      </c>
      <c r="R568" s="3">
        <v>0.15167</v>
      </c>
      <c r="S568" s="3">
        <v>0.22108</v>
      </c>
      <c r="T568" s="3">
        <v>0.29563</v>
      </c>
      <c r="U568" s="2">
        <f t="shared" si="40"/>
        <v>830.95</v>
      </c>
      <c r="V568" s="2">
        <f t="shared" si="41"/>
        <v>275.56</v>
      </c>
      <c r="W568" s="2">
        <f t="shared" si="42"/>
        <v>126.03</v>
      </c>
      <c r="X568" s="2">
        <f t="shared" si="43"/>
        <v>183.71</v>
      </c>
      <c r="Y568" s="2">
        <f t="shared" si="44"/>
        <v>245.65</v>
      </c>
    </row>
    <row r="569" spans="1:25">
      <c r="A569">
        <v>50120</v>
      </c>
      <c r="B569" t="s">
        <v>620</v>
      </c>
      <c r="C569" t="s">
        <v>99</v>
      </c>
      <c r="D569" s="2">
        <v>1276.94</v>
      </c>
      <c r="E569" s="2">
        <v>96</v>
      </c>
      <c r="F569" s="2">
        <v>36.96</v>
      </c>
      <c r="G569" s="2">
        <v>0</v>
      </c>
      <c r="H569" s="2">
        <v>29</v>
      </c>
      <c r="I569" s="2">
        <v>90.5</v>
      </c>
      <c r="J569" s="2">
        <v>11.44</v>
      </c>
      <c r="K569" s="2">
        <v>3</v>
      </c>
      <c r="L569" s="2">
        <v>10</v>
      </c>
      <c r="M569" s="2">
        <v>8</v>
      </c>
      <c r="N569" s="2">
        <v>0</v>
      </c>
      <c r="O569" s="2">
        <v>29.23</v>
      </c>
      <c r="P569" s="2">
        <v>0</v>
      </c>
      <c r="Q569" s="3">
        <v>0.28171000000000002</v>
      </c>
      <c r="R569" s="3">
        <v>0.13921</v>
      </c>
      <c r="S569" s="3">
        <v>0.22817000000000001</v>
      </c>
      <c r="T569" s="3">
        <v>0.35091</v>
      </c>
      <c r="U569" s="2">
        <f t="shared" si="40"/>
        <v>1247.3699999999999</v>
      </c>
      <c r="V569" s="2">
        <f t="shared" si="41"/>
        <v>351.4</v>
      </c>
      <c r="W569" s="2">
        <f t="shared" si="42"/>
        <v>173.65</v>
      </c>
      <c r="X569" s="2">
        <f t="shared" si="43"/>
        <v>284.61</v>
      </c>
      <c r="Y569" s="2">
        <f t="shared" si="44"/>
        <v>437.71</v>
      </c>
    </row>
    <row r="570" spans="1:25">
      <c r="A570">
        <v>50138</v>
      </c>
      <c r="B570" t="s">
        <v>621</v>
      </c>
      <c r="C570" t="s">
        <v>99</v>
      </c>
      <c r="D570" s="2">
        <v>1662.07</v>
      </c>
      <c r="E570" s="2">
        <v>121</v>
      </c>
      <c r="F570" s="2">
        <v>52.85</v>
      </c>
      <c r="G570" s="2">
        <v>0</v>
      </c>
      <c r="H570" s="2">
        <v>23</v>
      </c>
      <c r="I570" s="2">
        <v>92</v>
      </c>
      <c r="J570" s="2">
        <v>7</v>
      </c>
      <c r="K570" s="2">
        <v>1</v>
      </c>
      <c r="L570" s="2">
        <v>4</v>
      </c>
      <c r="M570" s="2">
        <v>13</v>
      </c>
      <c r="N570" s="2">
        <v>0</v>
      </c>
      <c r="O570" s="2">
        <v>23.31</v>
      </c>
      <c r="P570" s="2">
        <v>0</v>
      </c>
      <c r="Q570" s="3">
        <v>0.28381000000000001</v>
      </c>
      <c r="R570" s="3">
        <v>0.14857000000000001</v>
      </c>
      <c r="S570" s="3">
        <v>0.23105000000000001</v>
      </c>
      <c r="T570" s="3">
        <v>0.33656999999999998</v>
      </c>
      <c r="U570" s="2">
        <f t="shared" si="40"/>
        <v>1619.79</v>
      </c>
      <c r="V570" s="2">
        <f t="shared" si="41"/>
        <v>459.71</v>
      </c>
      <c r="W570" s="2">
        <f t="shared" si="42"/>
        <v>240.65</v>
      </c>
      <c r="X570" s="2">
        <f t="shared" si="43"/>
        <v>374.25</v>
      </c>
      <c r="Y570" s="2">
        <f t="shared" si="44"/>
        <v>545.16999999999996</v>
      </c>
    </row>
    <row r="571" spans="1:25">
      <c r="A571">
        <v>50153</v>
      </c>
      <c r="B571" t="s">
        <v>622</v>
      </c>
      <c r="C571" t="s">
        <v>99</v>
      </c>
      <c r="D571" s="2">
        <v>879.02</v>
      </c>
      <c r="E571" s="2">
        <v>50</v>
      </c>
      <c r="F571" s="2">
        <v>26.05</v>
      </c>
      <c r="G571" s="2">
        <v>0</v>
      </c>
      <c r="H571" s="2">
        <v>30</v>
      </c>
      <c r="I571" s="2">
        <v>55</v>
      </c>
      <c r="J571" s="2">
        <v>3</v>
      </c>
      <c r="K571" s="2">
        <v>1</v>
      </c>
      <c r="L571" s="2">
        <v>7</v>
      </c>
      <c r="M571" s="2">
        <v>8</v>
      </c>
      <c r="N571" s="2">
        <v>0.32</v>
      </c>
      <c r="O571" s="2">
        <v>9.58</v>
      </c>
      <c r="P571" s="2">
        <v>0</v>
      </c>
      <c r="Q571" s="3">
        <v>0.27345999999999998</v>
      </c>
      <c r="R571" s="3">
        <v>0.14416000000000001</v>
      </c>
      <c r="S571" s="3">
        <v>0.24828</v>
      </c>
      <c r="T571" s="3">
        <v>0.33410000000000001</v>
      </c>
      <c r="U571" s="2">
        <f t="shared" si="40"/>
        <v>858.18</v>
      </c>
      <c r="V571" s="2">
        <f t="shared" si="41"/>
        <v>234.68</v>
      </c>
      <c r="W571" s="2">
        <f t="shared" si="42"/>
        <v>123.72</v>
      </c>
      <c r="X571" s="2">
        <f t="shared" si="43"/>
        <v>213.07</v>
      </c>
      <c r="Y571" s="2">
        <f t="shared" si="44"/>
        <v>286.72000000000003</v>
      </c>
    </row>
    <row r="572" spans="1:25">
      <c r="A572">
        <v>50161</v>
      </c>
      <c r="B572" t="s">
        <v>623</v>
      </c>
      <c r="C572" t="s">
        <v>99</v>
      </c>
      <c r="D572" s="2">
        <v>3159.41</v>
      </c>
      <c r="E572" s="2">
        <v>183</v>
      </c>
      <c r="F572" s="2">
        <v>3.56</v>
      </c>
      <c r="G572" s="2">
        <v>52</v>
      </c>
      <c r="H572" s="2">
        <v>69</v>
      </c>
      <c r="I572" s="2">
        <v>252.14</v>
      </c>
      <c r="J572" s="2">
        <v>25.03</v>
      </c>
      <c r="K572" s="2">
        <v>0</v>
      </c>
      <c r="L572" s="2">
        <v>18.59</v>
      </c>
      <c r="M572" s="2">
        <v>11</v>
      </c>
      <c r="N572" s="2">
        <v>53.18</v>
      </c>
      <c r="O572" s="2">
        <v>71.650000000000006</v>
      </c>
      <c r="P572" s="2">
        <v>7</v>
      </c>
      <c r="Q572" s="3">
        <v>0.25341000000000002</v>
      </c>
      <c r="R572" s="3">
        <v>0.14666000000000001</v>
      </c>
      <c r="S572" s="3">
        <v>0.25308000000000003</v>
      </c>
      <c r="T572" s="3">
        <v>0.34684999999999999</v>
      </c>
      <c r="U572" s="2">
        <f t="shared" si="40"/>
        <v>3166.96</v>
      </c>
      <c r="V572" s="2">
        <f t="shared" si="41"/>
        <v>802.54</v>
      </c>
      <c r="W572" s="2">
        <f t="shared" si="42"/>
        <v>464.47</v>
      </c>
      <c r="X572" s="2">
        <f t="shared" si="43"/>
        <v>801.49</v>
      </c>
      <c r="Y572" s="2">
        <f t="shared" si="44"/>
        <v>1098.46</v>
      </c>
    </row>
    <row r="573" spans="1:25">
      <c r="A573">
        <v>50179</v>
      </c>
      <c r="B573" t="s">
        <v>624</v>
      </c>
      <c r="C573" t="s">
        <v>99</v>
      </c>
      <c r="D573" s="2">
        <v>1060.26</v>
      </c>
      <c r="E573" s="2">
        <v>78</v>
      </c>
      <c r="F573" s="2">
        <v>38.700000000000003</v>
      </c>
      <c r="G573" s="2">
        <v>0</v>
      </c>
      <c r="H573" s="2">
        <v>13</v>
      </c>
      <c r="I573" s="2">
        <v>63.9</v>
      </c>
      <c r="J573" s="2">
        <v>7</v>
      </c>
      <c r="K573" s="2">
        <v>1</v>
      </c>
      <c r="L573" s="2">
        <v>1.8</v>
      </c>
      <c r="M573" s="2">
        <v>5</v>
      </c>
      <c r="N573" s="2">
        <v>0</v>
      </c>
      <c r="O573" s="2">
        <v>2.25</v>
      </c>
      <c r="P573" s="2">
        <v>0</v>
      </c>
      <c r="Q573" s="3">
        <v>0.30957000000000001</v>
      </c>
      <c r="R573" s="3">
        <v>0.14551</v>
      </c>
      <c r="S573" s="3">
        <v>0.21776999999999999</v>
      </c>
      <c r="T573" s="3">
        <v>0.32715</v>
      </c>
      <c r="U573" s="2">
        <f t="shared" si="40"/>
        <v>1029.3</v>
      </c>
      <c r="V573" s="2">
        <f t="shared" si="41"/>
        <v>318.64</v>
      </c>
      <c r="W573" s="2">
        <f t="shared" si="42"/>
        <v>149.77000000000001</v>
      </c>
      <c r="X573" s="2">
        <f t="shared" si="43"/>
        <v>224.15</v>
      </c>
      <c r="Y573" s="2">
        <f t="shared" si="44"/>
        <v>336.74</v>
      </c>
    </row>
    <row r="574" spans="1:25">
      <c r="A574">
        <v>50187</v>
      </c>
      <c r="B574" t="s">
        <v>625</v>
      </c>
      <c r="C574" t="s">
        <v>99</v>
      </c>
      <c r="D574" s="2">
        <v>2071.69</v>
      </c>
      <c r="E574" s="2">
        <v>138</v>
      </c>
      <c r="F574" s="2">
        <v>51.47</v>
      </c>
      <c r="G574" s="2">
        <v>0</v>
      </c>
      <c r="H574" s="2">
        <v>83</v>
      </c>
      <c r="I574" s="2">
        <v>130.38</v>
      </c>
      <c r="J574" s="2">
        <v>4.5</v>
      </c>
      <c r="K574" s="2">
        <v>5</v>
      </c>
      <c r="L574" s="2">
        <v>8.1</v>
      </c>
      <c r="M574" s="2">
        <v>13</v>
      </c>
      <c r="N574" s="2">
        <v>1.03</v>
      </c>
      <c r="O574" s="2">
        <v>3.86</v>
      </c>
      <c r="P574" s="2">
        <v>0</v>
      </c>
      <c r="Q574" s="3">
        <v>0.28649999999999998</v>
      </c>
      <c r="R574" s="3">
        <v>0.16300000000000001</v>
      </c>
      <c r="S574" s="3">
        <v>0.23400000000000001</v>
      </c>
      <c r="T574" s="3">
        <v>0.3165</v>
      </c>
      <c r="U574" s="2">
        <f t="shared" si="40"/>
        <v>2030.51</v>
      </c>
      <c r="V574" s="2">
        <f t="shared" si="41"/>
        <v>581.74</v>
      </c>
      <c r="W574" s="2">
        <f t="shared" si="42"/>
        <v>330.97</v>
      </c>
      <c r="X574" s="2">
        <f t="shared" si="43"/>
        <v>475.14</v>
      </c>
      <c r="Y574" s="2">
        <f t="shared" si="44"/>
        <v>642.66</v>
      </c>
    </row>
    <row r="575" spans="1:25">
      <c r="A575">
        <v>50195</v>
      </c>
      <c r="B575" t="s">
        <v>626</v>
      </c>
      <c r="C575" t="s">
        <v>99</v>
      </c>
      <c r="D575" s="2">
        <v>1673.78</v>
      </c>
      <c r="E575" s="2">
        <v>99</v>
      </c>
      <c r="F575" s="2">
        <v>14.43</v>
      </c>
      <c r="G575" s="2">
        <v>0</v>
      </c>
      <c r="H575" s="2">
        <v>50</v>
      </c>
      <c r="I575" s="2">
        <v>74</v>
      </c>
      <c r="J575" s="2">
        <v>9</v>
      </c>
      <c r="K575" s="2">
        <v>2</v>
      </c>
      <c r="L575" s="2">
        <v>13.6</v>
      </c>
      <c r="M575" s="2">
        <v>18</v>
      </c>
      <c r="N575" s="2">
        <v>0.12</v>
      </c>
      <c r="O575" s="2">
        <v>11.85</v>
      </c>
      <c r="P575" s="2">
        <v>5</v>
      </c>
      <c r="Q575" s="3">
        <v>0.23607</v>
      </c>
      <c r="R575" s="3">
        <v>0.12</v>
      </c>
      <c r="S575" s="3">
        <v>0.24918000000000001</v>
      </c>
      <c r="T575" s="3">
        <v>0.39474999999999999</v>
      </c>
      <c r="U575" s="2">
        <f t="shared" si="40"/>
        <v>1662.24</v>
      </c>
      <c r="V575" s="2">
        <f t="shared" si="41"/>
        <v>392.4</v>
      </c>
      <c r="W575" s="2">
        <f t="shared" si="42"/>
        <v>199.47</v>
      </c>
      <c r="X575" s="2">
        <f t="shared" si="43"/>
        <v>414.2</v>
      </c>
      <c r="Y575" s="2">
        <f t="shared" si="44"/>
        <v>656.17</v>
      </c>
    </row>
    <row r="576" spans="1:25">
      <c r="A576">
        <v>50203</v>
      </c>
      <c r="B576" t="s">
        <v>627</v>
      </c>
      <c r="C576" t="s">
        <v>99</v>
      </c>
      <c r="D576" s="2">
        <v>591.38</v>
      </c>
      <c r="E576" s="2">
        <v>45</v>
      </c>
      <c r="F576" s="2">
        <v>32.64</v>
      </c>
      <c r="G576" s="2">
        <v>0</v>
      </c>
      <c r="H576" s="2">
        <v>7</v>
      </c>
      <c r="I576" s="2">
        <v>38.86</v>
      </c>
      <c r="J576" s="2">
        <v>3</v>
      </c>
      <c r="K576" s="2">
        <v>1</v>
      </c>
      <c r="L576" s="2">
        <v>3</v>
      </c>
      <c r="M576" s="2">
        <v>5</v>
      </c>
      <c r="N576" s="2">
        <v>0.42</v>
      </c>
      <c r="O576" s="2">
        <v>3.04</v>
      </c>
      <c r="P576" s="2">
        <v>0</v>
      </c>
      <c r="Q576" s="3">
        <v>0.32616000000000001</v>
      </c>
      <c r="R576" s="3">
        <v>0.13741999999999999</v>
      </c>
      <c r="S576" s="3">
        <v>0.23841000000000001</v>
      </c>
      <c r="T576" s="3">
        <v>0.29801</v>
      </c>
      <c r="U576" s="2">
        <f t="shared" si="40"/>
        <v>565.27</v>
      </c>
      <c r="V576" s="2">
        <f t="shared" si="41"/>
        <v>184.37</v>
      </c>
      <c r="W576" s="2">
        <f t="shared" si="42"/>
        <v>77.680000000000007</v>
      </c>
      <c r="X576" s="2">
        <f t="shared" si="43"/>
        <v>134.77000000000001</v>
      </c>
      <c r="Y576" s="2">
        <f t="shared" si="44"/>
        <v>168.46</v>
      </c>
    </row>
    <row r="577" spans="1:25">
      <c r="A577">
        <v>50211</v>
      </c>
      <c r="B577" t="s">
        <v>628</v>
      </c>
      <c r="C577" t="s">
        <v>99</v>
      </c>
      <c r="D577" s="2">
        <v>956.1</v>
      </c>
      <c r="E577" s="2">
        <v>67</v>
      </c>
      <c r="F577" s="2">
        <v>44.55</v>
      </c>
      <c r="G577" s="2">
        <v>0</v>
      </c>
      <c r="H577" s="2">
        <v>20</v>
      </c>
      <c r="I577" s="2">
        <v>67</v>
      </c>
      <c r="J577" s="2">
        <v>9</v>
      </c>
      <c r="K577" s="2">
        <v>6</v>
      </c>
      <c r="L577" s="2">
        <v>11</v>
      </c>
      <c r="M577" s="2">
        <v>1</v>
      </c>
      <c r="N577" s="2">
        <v>0</v>
      </c>
      <c r="O577" s="2">
        <v>2.94</v>
      </c>
      <c r="P577" s="2">
        <v>1</v>
      </c>
      <c r="Q577" s="3">
        <v>0.26834000000000002</v>
      </c>
      <c r="R577" s="3">
        <v>0.15618000000000001</v>
      </c>
      <c r="S577" s="3">
        <v>0.24004</v>
      </c>
      <c r="T577" s="3">
        <v>0.33543000000000001</v>
      </c>
      <c r="U577" s="2">
        <f t="shared" si="40"/>
        <v>920.46</v>
      </c>
      <c r="V577" s="2">
        <f t="shared" si="41"/>
        <v>247</v>
      </c>
      <c r="W577" s="2">
        <f t="shared" si="42"/>
        <v>143.76</v>
      </c>
      <c r="X577" s="2">
        <f t="shared" si="43"/>
        <v>220.95</v>
      </c>
      <c r="Y577" s="2">
        <f t="shared" si="44"/>
        <v>308.75</v>
      </c>
    </row>
    <row r="578" spans="1:25">
      <c r="A578">
        <v>50229</v>
      </c>
      <c r="B578" t="s">
        <v>629</v>
      </c>
      <c r="C578" t="s">
        <v>99</v>
      </c>
      <c r="D578" s="2">
        <v>759.56</v>
      </c>
      <c r="E578" s="2">
        <v>61</v>
      </c>
      <c r="F578" s="2">
        <v>15.2</v>
      </c>
      <c r="G578" s="2">
        <v>0</v>
      </c>
      <c r="H578" s="2">
        <v>34</v>
      </c>
      <c r="I578" s="2">
        <v>32.799999999999997</v>
      </c>
      <c r="J578" s="2">
        <v>2</v>
      </c>
      <c r="K578" s="2">
        <v>2</v>
      </c>
      <c r="L578" s="2">
        <v>1</v>
      </c>
      <c r="M578" s="2">
        <v>5</v>
      </c>
      <c r="N578" s="2">
        <v>0</v>
      </c>
      <c r="O578" s="2">
        <v>0.65</v>
      </c>
      <c r="P578" s="2">
        <v>1</v>
      </c>
      <c r="Q578" s="3">
        <v>0.27809</v>
      </c>
      <c r="R578" s="3">
        <v>0.15906999999999999</v>
      </c>
      <c r="S578" s="3">
        <v>0.22803000000000001</v>
      </c>
      <c r="T578" s="3">
        <v>0.33482000000000001</v>
      </c>
      <c r="U578" s="2">
        <f t="shared" si="40"/>
        <v>747.4</v>
      </c>
      <c r="V578" s="2">
        <f t="shared" si="41"/>
        <v>207.84</v>
      </c>
      <c r="W578" s="2">
        <f t="shared" si="42"/>
        <v>118.89</v>
      </c>
      <c r="X578" s="2">
        <f t="shared" si="43"/>
        <v>170.43</v>
      </c>
      <c r="Y578" s="2">
        <f t="shared" si="44"/>
        <v>250.24</v>
      </c>
    </row>
    <row r="579" spans="1:25">
      <c r="A579">
        <v>50237</v>
      </c>
      <c r="B579" t="s">
        <v>630</v>
      </c>
      <c r="C579" t="s">
        <v>99</v>
      </c>
      <c r="D579" s="2">
        <v>665.58</v>
      </c>
      <c r="E579" s="2">
        <v>46</v>
      </c>
      <c r="F579" s="2">
        <v>30.03</v>
      </c>
      <c r="G579" s="2">
        <v>0</v>
      </c>
      <c r="H579" s="2">
        <v>14</v>
      </c>
      <c r="I579" s="2">
        <v>45</v>
      </c>
      <c r="J579" s="2">
        <v>4</v>
      </c>
      <c r="K579" s="2">
        <v>2</v>
      </c>
      <c r="L579" s="2">
        <v>3</v>
      </c>
      <c r="M579" s="2">
        <v>3.53</v>
      </c>
      <c r="N579" s="2">
        <v>0.56999999999999995</v>
      </c>
      <c r="O579" s="2">
        <v>3.02</v>
      </c>
      <c r="P579" s="2">
        <v>0</v>
      </c>
      <c r="Q579" s="3">
        <v>0.28508</v>
      </c>
      <c r="R579" s="3">
        <v>0.161</v>
      </c>
      <c r="S579" s="3">
        <v>0.22894999999999999</v>
      </c>
      <c r="T579" s="3">
        <v>0.32496000000000003</v>
      </c>
      <c r="U579" s="2">
        <f t="shared" si="40"/>
        <v>641.55999999999995</v>
      </c>
      <c r="V579" s="2">
        <f t="shared" si="41"/>
        <v>182.9</v>
      </c>
      <c r="W579" s="2">
        <f t="shared" si="42"/>
        <v>103.29</v>
      </c>
      <c r="X579" s="2">
        <f t="shared" si="43"/>
        <v>146.88999999999999</v>
      </c>
      <c r="Y579" s="2">
        <f t="shared" si="44"/>
        <v>208.48</v>
      </c>
    </row>
    <row r="580" spans="1:25">
      <c r="A580">
        <v>50245</v>
      </c>
      <c r="B580" t="s">
        <v>631</v>
      </c>
      <c r="C580" t="s">
        <v>99</v>
      </c>
      <c r="D580" s="2">
        <v>1447.6</v>
      </c>
      <c r="E580" s="2">
        <v>95</v>
      </c>
      <c r="F580" s="2">
        <v>41.5</v>
      </c>
      <c r="G580" s="2">
        <v>0</v>
      </c>
      <c r="H580" s="2">
        <v>20</v>
      </c>
      <c r="I580" s="2">
        <v>148.01</v>
      </c>
      <c r="J580" s="2">
        <v>12</v>
      </c>
      <c r="K580" s="2">
        <v>0</v>
      </c>
      <c r="L580" s="2">
        <v>12</v>
      </c>
      <c r="M580" s="2">
        <v>17</v>
      </c>
      <c r="N580" s="2">
        <v>8.77</v>
      </c>
      <c r="O580" s="2">
        <v>9.7899999999999991</v>
      </c>
      <c r="P580" s="2">
        <v>1</v>
      </c>
      <c r="Q580" s="3">
        <v>0.27883000000000002</v>
      </c>
      <c r="R580" s="3">
        <v>0.16417999999999999</v>
      </c>
      <c r="S580" s="3">
        <v>0.24762999999999999</v>
      </c>
      <c r="T580" s="3">
        <v>0.30936000000000002</v>
      </c>
      <c r="U580" s="2">
        <f t="shared" si="40"/>
        <v>1414.4</v>
      </c>
      <c r="V580" s="2">
        <f t="shared" si="41"/>
        <v>394.38</v>
      </c>
      <c r="W580" s="2">
        <f t="shared" si="42"/>
        <v>232.22</v>
      </c>
      <c r="X580" s="2">
        <f t="shared" si="43"/>
        <v>350.25</v>
      </c>
      <c r="Y580" s="2">
        <f t="shared" si="44"/>
        <v>437.56</v>
      </c>
    </row>
    <row r="581" spans="1:25">
      <c r="A581">
        <v>50252</v>
      </c>
      <c r="B581" t="s">
        <v>632</v>
      </c>
      <c r="C581" t="s">
        <v>99</v>
      </c>
      <c r="D581" s="2">
        <v>849.12</v>
      </c>
      <c r="E581" s="2">
        <v>45</v>
      </c>
      <c r="F581" s="2">
        <v>24.5</v>
      </c>
      <c r="G581" s="2">
        <v>0</v>
      </c>
      <c r="H581" s="2">
        <v>21</v>
      </c>
      <c r="I581" s="2">
        <v>72</v>
      </c>
      <c r="J581" s="2">
        <v>6</v>
      </c>
      <c r="K581" s="2">
        <v>6</v>
      </c>
      <c r="L581" s="2">
        <v>6</v>
      </c>
      <c r="M581" s="2">
        <v>4</v>
      </c>
      <c r="N581" s="2">
        <v>0</v>
      </c>
      <c r="O581" s="2">
        <v>4.32</v>
      </c>
      <c r="P581" s="2">
        <v>0</v>
      </c>
      <c r="Q581" s="3">
        <v>0.27794000000000002</v>
      </c>
      <c r="R581" s="3">
        <v>0.16617000000000001</v>
      </c>
      <c r="S581" s="3">
        <v>0.21068000000000001</v>
      </c>
      <c r="T581" s="3">
        <v>0.34520000000000001</v>
      </c>
      <c r="U581" s="2">
        <f t="shared" si="40"/>
        <v>829.52</v>
      </c>
      <c r="V581" s="2">
        <f t="shared" si="41"/>
        <v>230.56</v>
      </c>
      <c r="W581" s="2">
        <f t="shared" si="42"/>
        <v>137.84</v>
      </c>
      <c r="X581" s="2">
        <f t="shared" si="43"/>
        <v>174.76</v>
      </c>
      <c r="Y581" s="2">
        <f t="shared" si="44"/>
        <v>286.35000000000002</v>
      </c>
    </row>
    <row r="582" spans="1:25">
      <c r="A582">
        <v>50278</v>
      </c>
      <c r="B582" t="s">
        <v>633</v>
      </c>
      <c r="C582" t="s">
        <v>56</v>
      </c>
      <c r="D582" s="2">
        <v>1240.77</v>
      </c>
      <c r="E582" s="2">
        <v>110</v>
      </c>
      <c r="F582" s="2">
        <v>61.02</v>
      </c>
      <c r="G582" s="2">
        <v>0</v>
      </c>
      <c r="H582" s="2">
        <v>29.79</v>
      </c>
      <c r="I582" s="2">
        <v>89.14</v>
      </c>
      <c r="J582" s="2">
        <v>4</v>
      </c>
      <c r="K582" s="2">
        <v>0</v>
      </c>
      <c r="L582" s="2">
        <v>7.36</v>
      </c>
      <c r="M582" s="2">
        <v>0</v>
      </c>
      <c r="N582" s="2">
        <v>0.77</v>
      </c>
      <c r="O582" s="2">
        <v>0.85</v>
      </c>
      <c r="P582" s="2">
        <v>1</v>
      </c>
      <c r="Q582" s="3">
        <v>0.30819000000000002</v>
      </c>
      <c r="R582" s="3">
        <v>0.15490999999999999</v>
      </c>
      <c r="S582" s="3">
        <v>0.23601</v>
      </c>
      <c r="T582" s="3">
        <v>0.30088999999999999</v>
      </c>
      <c r="U582" s="2">
        <f t="shared" si="40"/>
        <v>1191.95</v>
      </c>
      <c r="V582" s="2">
        <f t="shared" si="41"/>
        <v>367.35</v>
      </c>
      <c r="W582" s="2">
        <f t="shared" si="42"/>
        <v>184.64</v>
      </c>
      <c r="X582" s="2">
        <f t="shared" si="43"/>
        <v>281.31</v>
      </c>
      <c r="Y582" s="2">
        <f t="shared" si="44"/>
        <v>358.65</v>
      </c>
    </row>
    <row r="583" spans="1:25">
      <c r="A583">
        <v>50286</v>
      </c>
      <c r="B583" t="s">
        <v>634</v>
      </c>
      <c r="C583" t="s">
        <v>56</v>
      </c>
      <c r="D583" s="2">
        <v>1808.06</v>
      </c>
      <c r="E583" s="2">
        <v>149</v>
      </c>
      <c r="F583" s="2">
        <v>67</v>
      </c>
      <c r="G583" s="2">
        <v>0</v>
      </c>
      <c r="H583" s="2">
        <v>51</v>
      </c>
      <c r="I583" s="2">
        <v>151</v>
      </c>
      <c r="J583" s="2">
        <v>13</v>
      </c>
      <c r="K583" s="2">
        <v>1</v>
      </c>
      <c r="L583" s="2">
        <v>4</v>
      </c>
      <c r="M583" s="2">
        <v>6</v>
      </c>
      <c r="N583" s="2">
        <v>14.52</v>
      </c>
      <c r="O583" s="2">
        <v>9.99</v>
      </c>
      <c r="P583" s="2">
        <v>0</v>
      </c>
      <c r="Q583" s="3">
        <v>0.31727</v>
      </c>
      <c r="R583" s="3">
        <v>0.15148</v>
      </c>
      <c r="S583" s="3">
        <v>0.24310999999999999</v>
      </c>
      <c r="T583" s="3">
        <v>0.28814000000000001</v>
      </c>
      <c r="U583" s="2">
        <f t="shared" si="40"/>
        <v>1754.46</v>
      </c>
      <c r="V583" s="2">
        <f t="shared" si="41"/>
        <v>556.64</v>
      </c>
      <c r="W583" s="2">
        <f t="shared" si="42"/>
        <v>265.77</v>
      </c>
      <c r="X583" s="2">
        <f t="shared" si="43"/>
        <v>426.53</v>
      </c>
      <c r="Y583" s="2">
        <f t="shared" si="44"/>
        <v>505.53</v>
      </c>
    </row>
    <row r="584" spans="1:25">
      <c r="A584">
        <v>50294</v>
      </c>
      <c r="B584" t="s">
        <v>635</v>
      </c>
      <c r="C584" t="s">
        <v>56</v>
      </c>
      <c r="D584" s="2">
        <v>687.27</v>
      </c>
      <c r="E584" s="2">
        <v>46</v>
      </c>
      <c r="F584" s="2">
        <v>33.880000000000003</v>
      </c>
      <c r="G584" s="2">
        <v>0</v>
      </c>
      <c r="H584" s="2">
        <v>17</v>
      </c>
      <c r="I584" s="2">
        <v>45</v>
      </c>
      <c r="J584" s="2">
        <v>1.2</v>
      </c>
      <c r="K584" s="2">
        <v>1</v>
      </c>
      <c r="L584" s="2">
        <v>4</v>
      </c>
      <c r="M584" s="2">
        <v>3</v>
      </c>
      <c r="N584" s="2">
        <v>0.56999999999999995</v>
      </c>
      <c r="O584" s="2">
        <v>11.23</v>
      </c>
      <c r="P584" s="2">
        <v>0</v>
      </c>
      <c r="Q584" s="3">
        <v>0.29515000000000002</v>
      </c>
      <c r="R584" s="3">
        <v>0.16592999999999999</v>
      </c>
      <c r="S584" s="3">
        <v>0.22320000000000001</v>
      </c>
      <c r="T584" s="3">
        <v>0.31570999999999999</v>
      </c>
      <c r="U584" s="2">
        <f t="shared" si="40"/>
        <v>660.17</v>
      </c>
      <c r="V584" s="2">
        <f t="shared" si="41"/>
        <v>194.85</v>
      </c>
      <c r="W584" s="2">
        <f t="shared" si="42"/>
        <v>109.54</v>
      </c>
      <c r="X584" s="2">
        <f t="shared" si="43"/>
        <v>147.35</v>
      </c>
      <c r="Y584" s="2">
        <f t="shared" si="44"/>
        <v>208.42</v>
      </c>
    </row>
    <row r="585" spans="1:25">
      <c r="A585">
        <v>50302</v>
      </c>
      <c r="B585" t="s">
        <v>636</v>
      </c>
      <c r="C585" t="s">
        <v>56</v>
      </c>
      <c r="D585" s="2">
        <v>1671.24</v>
      </c>
      <c r="E585" s="2">
        <v>119.26</v>
      </c>
      <c r="F585" s="2">
        <v>88.04</v>
      </c>
      <c r="G585" s="2">
        <v>0</v>
      </c>
      <c r="H585" s="2">
        <v>48</v>
      </c>
      <c r="I585" s="2">
        <v>136.41999999999999</v>
      </c>
      <c r="J585" s="2">
        <v>2.64</v>
      </c>
      <c r="K585" s="2">
        <v>0</v>
      </c>
      <c r="L585" s="2">
        <v>7.7</v>
      </c>
      <c r="M585" s="2">
        <v>6</v>
      </c>
      <c r="N585" s="2">
        <v>4.1900000000000004</v>
      </c>
      <c r="O585" s="2">
        <v>10.32</v>
      </c>
      <c r="P585" s="2">
        <v>0</v>
      </c>
      <c r="Q585" s="3">
        <v>0.26889000000000002</v>
      </c>
      <c r="R585" s="3">
        <v>0.15365000000000001</v>
      </c>
      <c r="S585" s="3">
        <v>0.25567000000000001</v>
      </c>
      <c r="T585" s="3">
        <v>0.32179000000000002</v>
      </c>
      <c r="U585" s="2">
        <f t="shared" si="40"/>
        <v>1600.81</v>
      </c>
      <c r="V585" s="2">
        <f t="shared" si="41"/>
        <v>430.44</v>
      </c>
      <c r="W585" s="2">
        <f t="shared" si="42"/>
        <v>245.96</v>
      </c>
      <c r="X585" s="2">
        <f t="shared" si="43"/>
        <v>409.28</v>
      </c>
      <c r="Y585" s="2">
        <f t="shared" si="44"/>
        <v>515.12</v>
      </c>
    </row>
    <row r="586" spans="1:25">
      <c r="A586">
        <v>50328</v>
      </c>
      <c r="B586" t="s">
        <v>637</v>
      </c>
      <c r="C586" t="s">
        <v>278</v>
      </c>
      <c r="D586" s="2">
        <v>1038.3499999999999</v>
      </c>
      <c r="E586" s="2">
        <v>82</v>
      </c>
      <c r="F586" s="2">
        <v>40.75</v>
      </c>
      <c r="G586" s="2">
        <v>0</v>
      </c>
      <c r="H586" s="2">
        <v>44.7</v>
      </c>
      <c r="I586" s="2">
        <v>92.3</v>
      </c>
      <c r="J586" s="2">
        <v>4</v>
      </c>
      <c r="K586" s="2">
        <v>1</v>
      </c>
      <c r="L586" s="2">
        <v>2</v>
      </c>
      <c r="M586" s="2">
        <v>9</v>
      </c>
      <c r="N586" s="2">
        <v>16.05</v>
      </c>
      <c r="O586" s="2">
        <v>14.85</v>
      </c>
      <c r="P586" s="2">
        <v>0</v>
      </c>
      <c r="Q586" s="3">
        <v>0.28416000000000002</v>
      </c>
      <c r="R586" s="3">
        <v>0.14058999999999999</v>
      </c>
      <c r="S586" s="3">
        <v>0.21584</v>
      </c>
      <c r="T586" s="3">
        <v>0.35941000000000001</v>
      </c>
      <c r="U586" s="2">
        <f t="shared" si="40"/>
        <v>1005.75</v>
      </c>
      <c r="V586" s="2">
        <f t="shared" si="41"/>
        <v>285.79000000000002</v>
      </c>
      <c r="W586" s="2">
        <f t="shared" si="42"/>
        <v>141.4</v>
      </c>
      <c r="X586" s="2">
        <f t="shared" si="43"/>
        <v>217.08</v>
      </c>
      <c r="Y586" s="2">
        <f t="shared" si="44"/>
        <v>361.48</v>
      </c>
    </row>
    <row r="587" spans="1:25">
      <c r="A587">
        <v>50336</v>
      </c>
      <c r="B587" t="s">
        <v>638</v>
      </c>
      <c r="C587" t="s">
        <v>278</v>
      </c>
      <c r="D587" s="2">
        <v>1545.21</v>
      </c>
      <c r="E587" s="2">
        <v>112</v>
      </c>
      <c r="F587" s="2">
        <v>38.020000000000003</v>
      </c>
      <c r="G587" s="2">
        <v>0</v>
      </c>
      <c r="H587" s="2">
        <v>33</v>
      </c>
      <c r="I587" s="2">
        <v>99.4</v>
      </c>
      <c r="J587" s="2">
        <v>6</v>
      </c>
      <c r="K587" s="2">
        <v>0</v>
      </c>
      <c r="L587" s="2">
        <v>13</v>
      </c>
      <c r="M587" s="2">
        <v>5</v>
      </c>
      <c r="N587" s="2">
        <v>41.9</v>
      </c>
      <c r="O587" s="2">
        <v>25.75</v>
      </c>
      <c r="P587" s="2">
        <v>0</v>
      </c>
      <c r="Q587" s="3">
        <v>0.29055999999999998</v>
      </c>
      <c r="R587" s="3">
        <v>0.15207000000000001</v>
      </c>
      <c r="S587" s="3">
        <v>0.24847</v>
      </c>
      <c r="T587" s="3">
        <v>0.30889</v>
      </c>
      <c r="U587" s="2">
        <f t="shared" si="40"/>
        <v>1514.79</v>
      </c>
      <c r="V587" s="2">
        <f t="shared" si="41"/>
        <v>440.14</v>
      </c>
      <c r="W587" s="2">
        <f t="shared" si="42"/>
        <v>230.35</v>
      </c>
      <c r="X587" s="2">
        <f t="shared" si="43"/>
        <v>376.38</v>
      </c>
      <c r="Y587" s="2">
        <f t="shared" si="44"/>
        <v>467.9</v>
      </c>
    </row>
    <row r="588" spans="1:25">
      <c r="A588">
        <v>50351</v>
      </c>
      <c r="B588" t="s">
        <v>357</v>
      </c>
      <c r="C588" t="s">
        <v>218</v>
      </c>
      <c r="D588" s="2">
        <v>907.86</v>
      </c>
      <c r="E588" s="2">
        <v>53</v>
      </c>
      <c r="F588" s="2">
        <v>50.73</v>
      </c>
      <c r="G588" s="2">
        <v>0</v>
      </c>
      <c r="H588" s="2">
        <v>44</v>
      </c>
      <c r="I588" s="2">
        <v>59</v>
      </c>
      <c r="J588" s="2">
        <v>11</v>
      </c>
      <c r="K588" s="2">
        <v>1</v>
      </c>
      <c r="L588" s="2">
        <v>7</v>
      </c>
      <c r="M588" s="2">
        <v>7</v>
      </c>
      <c r="N588" s="2">
        <v>9.0399999999999991</v>
      </c>
      <c r="O588" s="2">
        <v>9.4499999999999993</v>
      </c>
      <c r="P588" s="2">
        <v>0</v>
      </c>
      <c r="Q588" s="3">
        <v>0.26754</v>
      </c>
      <c r="R588" s="3">
        <v>0.14912</v>
      </c>
      <c r="S588" s="3">
        <v>0.25877</v>
      </c>
      <c r="T588" s="3">
        <v>0.32456000000000002</v>
      </c>
      <c r="U588" s="2">
        <f t="shared" si="40"/>
        <v>867.28</v>
      </c>
      <c r="V588" s="2">
        <f t="shared" si="41"/>
        <v>232.03</v>
      </c>
      <c r="W588" s="2">
        <f t="shared" si="42"/>
        <v>129.33000000000001</v>
      </c>
      <c r="X588" s="2">
        <f t="shared" si="43"/>
        <v>224.43</v>
      </c>
      <c r="Y588" s="2">
        <f t="shared" si="44"/>
        <v>281.48</v>
      </c>
    </row>
    <row r="589" spans="1:25">
      <c r="A589">
        <v>50369</v>
      </c>
      <c r="B589" t="s">
        <v>639</v>
      </c>
      <c r="C589" t="s">
        <v>218</v>
      </c>
      <c r="D589" s="2">
        <v>820.27</v>
      </c>
      <c r="E589" s="2">
        <v>68</v>
      </c>
      <c r="F589" s="2">
        <v>32.81</v>
      </c>
      <c r="G589" s="2">
        <v>0</v>
      </c>
      <c r="H589" s="2">
        <v>8</v>
      </c>
      <c r="I589" s="2">
        <v>62</v>
      </c>
      <c r="J589" s="2">
        <v>18</v>
      </c>
      <c r="K589" s="2">
        <v>0</v>
      </c>
      <c r="L589" s="2">
        <v>10</v>
      </c>
      <c r="M589" s="2">
        <v>4</v>
      </c>
      <c r="N589" s="2">
        <v>7.97</v>
      </c>
      <c r="O589" s="2">
        <v>7.85</v>
      </c>
      <c r="P589" s="2">
        <v>0</v>
      </c>
      <c r="Q589" s="3">
        <v>0.27778000000000003</v>
      </c>
      <c r="R589" s="3">
        <v>0.14052000000000001</v>
      </c>
      <c r="S589" s="3">
        <v>0.24728</v>
      </c>
      <c r="T589" s="3">
        <v>0.33442</v>
      </c>
      <c r="U589" s="2">
        <f t="shared" si="40"/>
        <v>794.02</v>
      </c>
      <c r="V589" s="2">
        <f t="shared" si="41"/>
        <v>220.56</v>
      </c>
      <c r="W589" s="2">
        <f t="shared" si="42"/>
        <v>111.58</v>
      </c>
      <c r="X589" s="2">
        <f t="shared" si="43"/>
        <v>196.35</v>
      </c>
      <c r="Y589" s="2">
        <f t="shared" si="44"/>
        <v>265.54000000000002</v>
      </c>
    </row>
    <row r="590" spans="1:25">
      <c r="A590">
        <v>50393</v>
      </c>
      <c r="B590" t="s">
        <v>640</v>
      </c>
      <c r="C590" t="s">
        <v>641</v>
      </c>
      <c r="D590" s="2">
        <v>2458.86</v>
      </c>
      <c r="E590" s="2">
        <v>185</v>
      </c>
      <c r="F590" s="2">
        <v>80.88</v>
      </c>
      <c r="G590" s="2">
        <v>0</v>
      </c>
      <c r="H590" s="2">
        <v>23.9</v>
      </c>
      <c r="I590" s="2">
        <v>301.43</v>
      </c>
      <c r="J590" s="2">
        <v>32.9</v>
      </c>
      <c r="K590" s="2">
        <v>2</v>
      </c>
      <c r="L590" s="2">
        <v>25.8</v>
      </c>
      <c r="M590" s="2">
        <v>17</v>
      </c>
      <c r="N590" s="2">
        <v>9.42</v>
      </c>
      <c r="O590" s="2">
        <v>25.87</v>
      </c>
      <c r="P590" s="2">
        <v>0</v>
      </c>
      <c r="Q590" s="3">
        <v>0.29228999999999999</v>
      </c>
      <c r="R590" s="3">
        <v>0.15196000000000001</v>
      </c>
      <c r="S590" s="3">
        <v>0.23375000000000001</v>
      </c>
      <c r="T590" s="3">
        <v>0.32200000000000001</v>
      </c>
      <c r="U590" s="2">
        <f t="shared" si="40"/>
        <v>2394.16</v>
      </c>
      <c r="V590" s="2">
        <f t="shared" si="41"/>
        <v>699.79</v>
      </c>
      <c r="W590" s="2">
        <f t="shared" si="42"/>
        <v>363.82</v>
      </c>
      <c r="X590" s="2">
        <f t="shared" si="43"/>
        <v>559.63</v>
      </c>
      <c r="Y590" s="2">
        <f t="shared" si="44"/>
        <v>770.92</v>
      </c>
    </row>
    <row r="591" spans="1:25">
      <c r="A591">
        <v>50419</v>
      </c>
      <c r="B591" t="s">
        <v>642</v>
      </c>
      <c r="C591" t="s">
        <v>90</v>
      </c>
      <c r="D591" s="2">
        <v>1770.38</v>
      </c>
      <c r="E591" s="2">
        <v>141.56</v>
      </c>
      <c r="F591" s="2">
        <v>65.8</v>
      </c>
      <c r="G591" s="2">
        <v>0</v>
      </c>
      <c r="H591" s="2">
        <v>34</v>
      </c>
      <c r="I591" s="2">
        <v>146.02000000000001</v>
      </c>
      <c r="J591" s="2">
        <v>7</v>
      </c>
      <c r="K591" s="2">
        <v>1</v>
      </c>
      <c r="L591" s="2">
        <v>15</v>
      </c>
      <c r="M591" s="2">
        <v>11</v>
      </c>
      <c r="N591" s="2">
        <v>14.76</v>
      </c>
      <c r="O591" s="2">
        <v>23.53</v>
      </c>
      <c r="P591" s="2">
        <v>0</v>
      </c>
      <c r="Q591" s="3">
        <v>0.29786000000000001</v>
      </c>
      <c r="R591" s="3">
        <v>0.16441</v>
      </c>
      <c r="S591" s="3">
        <v>0.22747999999999999</v>
      </c>
      <c r="T591" s="3">
        <v>0.31025000000000003</v>
      </c>
      <c r="U591" s="2">
        <f t="shared" ref="U591:U625" si="45">ROUND(D591-(0.8*F591)+(0.2*G591),2)</f>
        <v>1717.74</v>
      </c>
      <c r="V591" s="2">
        <f t="shared" ref="V591:V625" si="46">ROUND(Q591*U591,2)</f>
        <v>511.65</v>
      </c>
      <c r="W591" s="2">
        <f t="shared" ref="W591:W625" si="47">ROUND(R591*U591,2)</f>
        <v>282.41000000000003</v>
      </c>
      <c r="X591" s="2">
        <f t="shared" ref="X591:X625" si="48">ROUND(S591*U591,2)</f>
        <v>390.75</v>
      </c>
      <c r="Y591" s="2">
        <f t="shared" ref="Y591:Y625" si="49">ROUND(T591*U591,2)</f>
        <v>532.92999999999995</v>
      </c>
    </row>
    <row r="592" spans="1:25">
      <c r="A592">
        <v>50427</v>
      </c>
      <c r="B592" t="s">
        <v>643</v>
      </c>
      <c r="C592" t="s">
        <v>90</v>
      </c>
      <c r="D592" s="2">
        <v>5516.85</v>
      </c>
      <c r="E592" s="2">
        <v>435</v>
      </c>
      <c r="F592" s="2">
        <v>104.91</v>
      </c>
      <c r="G592" s="2">
        <v>0</v>
      </c>
      <c r="H592" s="2">
        <v>108</v>
      </c>
      <c r="I592" s="2">
        <v>394.56</v>
      </c>
      <c r="J592" s="2">
        <v>18</v>
      </c>
      <c r="K592" s="2">
        <v>11</v>
      </c>
      <c r="L592" s="2">
        <v>19.86</v>
      </c>
      <c r="M592" s="2">
        <v>34</v>
      </c>
      <c r="N592" s="2">
        <v>0.28000000000000003</v>
      </c>
      <c r="O592" s="2">
        <v>10.050000000000001</v>
      </c>
      <c r="P592" s="2">
        <v>0</v>
      </c>
      <c r="Q592" s="3">
        <v>0.33986</v>
      </c>
      <c r="R592" s="3">
        <v>0.15579000000000001</v>
      </c>
      <c r="S592" s="3">
        <v>0.22916</v>
      </c>
      <c r="T592" s="3">
        <v>0.27517999999999998</v>
      </c>
      <c r="U592" s="2">
        <f t="shared" si="45"/>
        <v>5432.92</v>
      </c>
      <c r="V592" s="2">
        <f t="shared" si="46"/>
        <v>1846.43</v>
      </c>
      <c r="W592" s="2">
        <f t="shared" si="47"/>
        <v>846.39</v>
      </c>
      <c r="X592" s="2">
        <f t="shared" si="48"/>
        <v>1245.01</v>
      </c>
      <c r="Y592" s="2">
        <f t="shared" si="49"/>
        <v>1495.03</v>
      </c>
    </row>
    <row r="593" spans="1:25">
      <c r="A593">
        <v>50435</v>
      </c>
      <c r="B593" t="s">
        <v>644</v>
      </c>
      <c r="C593" t="s">
        <v>90</v>
      </c>
      <c r="D593" s="2">
        <v>3848.71</v>
      </c>
      <c r="E593" s="2">
        <v>295</v>
      </c>
      <c r="F593" s="2">
        <v>106.68</v>
      </c>
      <c r="G593" s="2">
        <v>0</v>
      </c>
      <c r="H593" s="2">
        <v>73.430000000000007</v>
      </c>
      <c r="I593" s="2">
        <v>342.44</v>
      </c>
      <c r="J593" s="2">
        <v>11.5</v>
      </c>
      <c r="K593" s="2">
        <v>0</v>
      </c>
      <c r="L593" s="2">
        <v>23</v>
      </c>
      <c r="M593" s="2">
        <v>35.86</v>
      </c>
      <c r="N593" s="2">
        <v>0</v>
      </c>
      <c r="O593" s="2">
        <v>0.46</v>
      </c>
      <c r="P593" s="2">
        <v>0</v>
      </c>
      <c r="Q593" s="3">
        <v>0.31172</v>
      </c>
      <c r="R593" s="3">
        <v>0.15307000000000001</v>
      </c>
      <c r="S593" s="3">
        <v>0.23916999999999999</v>
      </c>
      <c r="T593" s="3">
        <v>0.29604000000000003</v>
      </c>
      <c r="U593" s="2">
        <f t="shared" si="45"/>
        <v>3763.37</v>
      </c>
      <c r="V593" s="2">
        <f t="shared" si="46"/>
        <v>1173.1199999999999</v>
      </c>
      <c r="W593" s="2">
        <f t="shared" si="47"/>
        <v>576.05999999999995</v>
      </c>
      <c r="X593" s="2">
        <f t="shared" si="48"/>
        <v>900.09</v>
      </c>
      <c r="Y593" s="2">
        <f t="shared" si="49"/>
        <v>1114.1099999999999</v>
      </c>
    </row>
    <row r="594" spans="1:25">
      <c r="A594">
        <v>50443</v>
      </c>
      <c r="B594" t="s">
        <v>645</v>
      </c>
      <c r="C594" t="s">
        <v>90</v>
      </c>
      <c r="D594" s="2">
        <v>4377.6899999999996</v>
      </c>
      <c r="E594" s="2">
        <v>400</v>
      </c>
      <c r="F594" s="2">
        <v>163.51</v>
      </c>
      <c r="G594" s="2">
        <v>0</v>
      </c>
      <c r="H594" s="2">
        <v>105.86</v>
      </c>
      <c r="I594" s="2">
        <v>266.8</v>
      </c>
      <c r="J594" s="2">
        <v>12</v>
      </c>
      <c r="K594" s="2">
        <v>1</v>
      </c>
      <c r="L594" s="2">
        <v>27.5</v>
      </c>
      <c r="M594" s="2">
        <v>21.02</v>
      </c>
      <c r="N594" s="2">
        <v>1.45</v>
      </c>
      <c r="O594" s="2">
        <v>0.52</v>
      </c>
      <c r="P594" s="2">
        <v>1</v>
      </c>
      <c r="Q594" s="3">
        <v>0.3574</v>
      </c>
      <c r="R594" s="3">
        <v>0.15787000000000001</v>
      </c>
      <c r="S594" s="3">
        <v>0.21728</v>
      </c>
      <c r="T594" s="3">
        <v>0.26745999999999998</v>
      </c>
      <c r="U594" s="2">
        <f t="shared" si="45"/>
        <v>4246.88</v>
      </c>
      <c r="V594" s="2">
        <f t="shared" si="46"/>
        <v>1517.83</v>
      </c>
      <c r="W594" s="2">
        <f t="shared" si="47"/>
        <v>670.45</v>
      </c>
      <c r="X594" s="2">
        <f t="shared" si="48"/>
        <v>922.76</v>
      </c>
      <c r="Y594" s="2">
        <f t="shared" si="49"/>
        <v>1135.8699999999999</v>
      </c>
    </row>
    <row r="595" spans="1:25">
      <c r="A595">
        <v>50450</v>
      </c>
      <c r="B595" t="s">
        <v>646</v>
      </c>
      <c r="C595" t="s">
        <v>90</v>
      </c>
      <c r="D595" s="2">
        <v>10632.4</v>
      </c>
      <c r="E595" s="2">
        <v>752</v>
      </c>
      <c r="F595" s="2">
        <v>57.28</v>
      </c>
      <c r="G595" s="2">
        <v>0</v>
      </c>
      <c r="H595" s="2">
        <v>88.4</v>
      </c>
      <c r="I595" s="2">
        <v>607.9</v>
      </c>
      <c r="J595" s="2">
        <v>44</v>
      </c>
      <c r="K595" s="2">
        <v>8</v>
      </c>
      <c r="L595" s="2">
        <v>49.8</v>
      </c>
      <c r="M595" s="2">
        <v>96.5</v>
      </c>
      <c r="N595" s="2">
        <v>2.66</v>
      </c>
      <c r="O595" s="2">
        <v>4.28</v>
      </c>
      <c r="P595" s="2">
        <v>0</v>
      </c>
      <c r="Q595" s="3">
        <v>0.31281999999999999</v>
      </c>
      <c r="R595" s="3">
        <v>0.16603000000000001</v>
      </c>
      <c r="S595" s="3">
        <v>0.24368999999999999</v>
      </c>
      <c r="T595" s="3">
        <v>0.27744999999999997</v>
      </c>
      <c r="U595" s="2">
        <f t="shared" si="45"/>
        <v>10586.58</v>
      </c>
      <c r="V595" s="2">
        <f t="shared" si="46"/>
        <v>3311.69</v>
      </c>
      <c r="W595" s="2">
        <f t="shared" si="47"/>
        <v>1757.69</v>
      </c>
      <c r="X595" s="2">
        <f t="shared" si="48"/>
        <v>2579.84</v>
      </c>
      <c r="Y595" s="2">
        <f t="shared" si="49"/>
        <v>2937.25</v>
      </c>
    </row>
    <row r="596" spans="1:25">
      <c r="A596">
        <v>50468</v>
      </c>
      <c r="B596" t="s">
        <v>647</v>
      </c>
      <c r="C596" t="s">
        <v>90</v>
      </c>
      <c r="D596" s="2">
        <v>1448.15</v>
      </c>
      <c r="E596" s="2">
        <v>138</v>
      </c>
      <c r="F596" s="2">
        <v>50.08</v>
      </c>
      <c r="G596" s="2">
        <v>0</v>
      </c>
      <c r="H596" s="2">
        <v>20</v>
      </c>
      <c r="I596" s="2">
        <v>94.63</v>
      </c>
      <c r="J596" s="2">
        <v>6.03</v>
      </c>
      <c r="K596" s="2">
        <v>0</v>
      </c>
      <c r="L596" s="2">
        <v>6</v>
      </c>
      <c r="M596" s="2">
        <v>5.6</v>
      </c>
      <c r="N596" s="2">
        <v>1.1499999999999999</v>
      </c>
      <c r="O596" s="2">
        <v>0</v>
      </c>
      <c r="P596" s="2">
        <v>0</v>
      </c>
      <c r="Q596" s="3">
        <v>0.27822999999999998</v>
      </c>
      <c r="R596" s="3">
        <v>0.15645999999999999</v>
      </c>
      <c r="S596" s="3">
        <v>0.23605000000000001</v>
      </c>
      <c r="T596" s="3">
        <v>0.32924999999999999</v>
      </c>
      <c r="U596" s="2">
        <f t="shared" si="45"/>
        <v>1408.09</v>
      </c>
      <c r="V596" s="2">
        <f t="shared" si="46"/>
        <v>391.77</v>
      </c>
      <c r="W596" s="2">
        <f t="shared" si="47"/>
        <v>220.31</v>
      </c>
      <c r="X596" s="2">
        <f t="shared" si="48"/>
        <v>332.38</v>
      </c>
      <c r="Y596" s="2">
        <f t="shared" si="49"/>
        <v>463.61</v>
      </c>
    </row>
    <row r="597" spans="1:25">
      <c r="A597">
        <v>50484</v>
      </c>
      <c r="B597" t="s">
        <v>648</v>
      </c>
      <c r="C597" t="s">
        <v>26</v>
      </c>
      <c r="D597" s="2">
        <v>1062.6600000000001</v>
      </c>
      <c r="E597" s="2">
        <v>75</v>
      </c>
      <c r="F597" s="2">
        <v>73.69</v>
      </c>
      <c r="G597" s="2">
        <v>0</v>
      </c>
      <c r="H597" s="2">
        <v>15</v>
      </c>
      <c r="I597" s="2">
        <v>86</v>
      </c>
      <c r="J597" s="2">
        <v>16.3</v>
      </c>
      <c r="K597" s="2">
        <v>0</v>
      </c>
      <c r="L597" s="2">
        <v>8</v>
      </c>
      <c r="M597" s="2">
        <v>6</v>
      </c>
      <c r="N597" s="2">
        <v>4.5199999999999996</v>
      </c>
      <c r="O597" s="2">
        <v>10.88</v>
      </c>
      <c r="P597" s="2">
        <v>0</v>
      </c>
      <c r="Q597" s="3">
        <v>0.26937</v>
      </c>
      <c r="R597" s="3">
        <v>0.13819999999999999</v>
      </c>
      <c r="S597" s="3">
        <v>0.23327000000000001</v>
      </c>
      <c r="T597" s="3">
        <v>0.35915000000000002</v>
      </c>
      <c r="U597" s="2">
        <f t="shared" si="45"/>
        <v>1003.71</v>
      </c>
      <c r="V597" s="2">
        <f t="shared" si="46"/>
        <v>270.37</v>
      </c>
      <c r="W597" s="2">
        <f t="shared" si="47"/>
        <v>138.71</v>
      </c>
      <c r="X597" s="2">
        <f t="shared" si="48"/>
        <v>234.14</v>
      </c>
      <c r="Y597" s="2">
        <f t="shared" si="49"/>
        <v>360.48</v>
      </c>
    </row>
    <row r="598" spans="1:25">
      <c r="A598">
        <v>50492</v>
      </c>
      <c r="B598" t="s">
        <v>649</v>
      </c>
      <c r="C598" t="s">
        <v>26</v>
      </c>
      <c r="D598" s="2">
        <v>829.6</v>
      </c>
      <c r="E598" s="2">
        <v>63</v>
      </c>
      <c r="F598" s="2">
        <v>35.020000000000003</v>
      </c>
      <c r="G598" s="2">
        <v>0</v>
      </c>
      <c r="H598" s="2">
        <v>11</v>
      </c>
      <c r="I598" s="2">
        <v>105</v>
      </c>
      <c r="J598" s="2">
        <v>6</v>
      </c>
      <c r="K598" s="2">
        <v>2</v>
      </c>
      <c r="L598" s="2">
        <v>9</v>
      </c>
      <c r="M598" s="2">
        <v>3</v>
      </c>
      <c r="N598" s="2">
        <v>32.869999999999997</v>
      </c>
      <c r="O598" s="2">
        <v>0.06</v>
      </c>
      <c r="P598" s="2">
        <v>0</v>
      </c>
      <c r="Q598" s="3">
        <v>0.28448000000000001</v>
      </c>
      <c r="R598" s="3">
        <v>0.15640000000000001</v>
      </c>
      <c r="S598" s="3">
        <v>0.20935999999999999</v>
      </c>
      <c r="T598" s="3">
        <v>0.34975000000000001</v>
      </c>
      <c r="U598" s="2">
        <f t="shared" si="45"/>
        <v>801.58</v>
      </c>
      <c r="V598" s="2">
        <f t="shared" si="46"/>
        <v>228.03</v>
      </c>
      <c r="W598" s="2">
        <f t="shared" si="47"/>
        <v>125.37</v>
      </c>
      <c r="X598" s="2">
        <f t="shared" si="48"/>
        <v>167.82</v>
      </c>
      <c r="Y598" s="2">
        <f t="shared" si="49"/>
        <v>280.35000000000002</v>
      </c>
    </row>
    <row r="599" spans="1:25">
      <c r="A599">
        <v>50500</v>
      </c>
      <c r="B599" t="s">
        <v>650</v>
      </c>
      <c r="C599" t="s">
        <v>26</v>
      </c>
      <c r="D599" s="2">
        <v>2567.0500000000002</v>
      </c>
      <c r="E599" s="2">
        <v>187</v>
      </c>
      <c r="F599" s="2">
        <v>91.25</v>
      </c>
      <c r="G599" s="2">
        <v>0</v>
      </c>
      <c r="H599" s="2">
        <v>70</v>
      </c>
      <c r="I599" s="2">
        <v>148.66</v>
      </c>
      <c r="J599" s="2">
        <v>24.6</v>
      </c>
      <c r="K599" s="2">
        <v>2</v>
      </c>
      <c r="L599" s="2">
        <v>19</v>
      </c>
      <c r="M599" s="2">
        <v>8</v>
      </c>
      <c r="N599" s="2">
        <v>11.94</v>
      </c>
      <c r="O599" s="2">
        <v>0.66</v>
      </c>
      <c r="P599" s="2">
        <v>1</v>
      </c>
      <c r="Q599" s="3">
        <v>0.28293000000000001</v>
      </c>
      <c r="R599" s="3">
        <v>0.14738000000000001</v>
      </c>
      <c r="S599" s="3">
        <v>0.24016999999999999</v>
      </c>
      <c r="T599" s="3">
        <v>0.32951999999999998</v>
      </c>
      <c r="U599" s="2">
        <f t="shared" si="45"/>
        <v>2494.0500000000002</v>
      </c>
      <c r="V599" s="2">
        <f t="shared" si="46"/>
        <v>705.64</v>
      </c>
      <c r="W599" s="2">
        <f t="shared" si="47"/>
        <v>367.57</v>
      </c>
      <c r="X599" s="2">
        <f t="shared" si="48"/>
        <v>599</v>
      </c>
      <c r="Y599" s="2">
        <f t="shared" si="49"/>
        <v>821.84</v>
      </c>
    </row>
    <row r="600" spans="1:25">
      <c r="A600">
        <v>50518</v>
      </c>
      <c r="B600" t="s">
        <v>651</v>
      </c>
      <c r="C600" t="s">
        <v>26</v>
      </c>
      <c r="D600" s="2">
        <v>644.29</v>
      </c>
      <c r="E600" s="2">
        <v>42</v>
      </c>
      <c r="F600" s="2">
        <v>48.4</v>
      </c>
      <c r="G600" s="2">
        <v>0</v>
      </c>
      <c r="H600" s="2">
        <v>7</v>
      </c>
      <c r="I600" s="2">
        <v>58</v>
      </c>
      <c r="J600" s="2">
        <v>10</v>
      </c>
      <c r="K600" s="2">
        <v>0</v>
      </c>
      <c r="L600" s="2">
        <v>4</v>
      </c>
      <c r="M600" s="2">
        <v>4</v>
      </c>
      <c r="N600" s="2">
        <v>6.74</v>
      </c>
      <c r="O600" s="2">
        <v>9.6999999999999993</v>
      </c>
      <c r="P600" s="2">
        <v>0</v>
      </c>
      <c r="Q600" s="3">
        <v>0.24537</v>
      </c>
      <c r="R600" s="3">
        <v>0.13889000000000001</v>
      </c>
      <c r="S600" s="3">
        <v>0.2392</v>
      </c>
      <c r="T600" s="3">
        <v>0.37653999999999999</v>
      </c>
      <c r="U600" s="2">
        <f t="shared" si="45"/>
        <v>605.57000000000005</v>
      </c>
      <c r="V600" s="2">
        <f t="shared" si="46"/>
        <v>148.59</v>
      </c>
      <c r="W600" s="2">
        <f t="shared" si="47"/>
        <v>84.11</v>
      </c>
      <c r="X600" s="2">
        <f t="shared" si="48"/>
        <v>144.85</v>
      </c>
      <c r="Y600" s="2">
        <f t="shared" si="49"/>
        <v>228.02</v>
      </c>
    </row>
    <row r="601" spans="1:25">
      <c r="A601">
        <v>50534</v>
      </c>
      <c r="B601" t="s">
        <v>652</v>
      </c>
      <c r="C601" t="s">
        <v>174</v>
      </c>
      <c r="D601" s="2">
        <v>1464.51</v>
      </c>
      <c r="E601" s="2">
        <v>100</v>
      </c>
      <c r="F601" s="2">
        <v>90.29</v>
      </c>
      <c r="G601" s="2">
        <v>0</v>
      </c>
      <c r="H601" s="2">
        <v>29.1</v>
      </c>
      <c r="I601" s="2">
        <v>43.97</v>
      </c>
      <c r="J601" s="2">
        <v>8.6</v>
      </c>
      <c r="K601" s="2">
        <v>2.37</v>
      </c>
      <c r="L601" s="2">
        <v>5</v>
      </c>
      <c r="M601" s="2">
        <v>4</v>
      </c>
      <c r="N601" s="2">
        <v>1.47</v>
      </c>
      <c r="O601" s="2">
        <v>3.11</v>
      </c>
      <c r="P601" s="2">
        <v>0</v>
      </c>
      <c r="Q601" s="3">
        <v>0.27888000000000002</v>
      </c>
      <c r="R601" s="3">
        <v>0.14968999999999999</v>
      </c>
      <c r="S601" s="3">
        <v>0.22214999999999999</v>
      </c>
      <c r="T601" s="3">
        <v>0.34927999999999998</v>
      </c>
      <c r="U601" s="2">
        <f t="shared" si="45"/>
        <v>1392.28</v>
      </c>
      <c r="V601" s="2">
        <f t="shared" si="46"/>
        <v>388.28</v>
      </c>
      <c r="W601" s="2">
        <f t="shared" si="47"/>
        <v>208.41</v>
      </c>
      <c r="X601" s="2">
        <f t="shared" si="48"/>
        <v>309.3</v>
      </c>
      <c r="Y601" s="2">
        <f t="shared" si="49"/>
        <v>486.3</v>
      </c>
    </row>
    <row r="602" spans="1:25">
      <c r="A602">
        <v>50542</v>
      </c>
      <c r="B602" t="s">
        <v>653</v>
      </c>
      <c r="C602" t="s">
        <v>174</v>
      </c>
      <c r="D602" s="2">
        <v>946.24</v>
      </c>
      <c r="E602" s="2">
        <v>78</v>
      </c>
      <c r="F602" s="2">
        <v>48.2</v>
      </c>
      <c r="G602" s="2">
        <v>0</v>
      </c>
      <c r="H602" s="2">
        <v>7</v>
      </c>
      <c r="I602" s="2">
        <v>35.619999999999997</v>
      </c>
      <c r="J602" s="2">
        <v>5</v>
      </c>
      <c r="K602" s="2">
        <v>0</v>
      </c>
      <c r="L602" s="2">
        <v>8</v>
      </c>
      <c r="M602" s="2">
        <v>8.82</v>
      </c>
      <c r="N602" s="2">
        <v>11.95</v>
      </c>
      <c r="O602" s="2">
        <v>7.24</v>
      </c>
      <c r="P602" s="2">
        <v>0</v>
      </c>
      <c r="Q602" s="3">
        <v>0.28190999999999999</v>
      </c>
      <c r="R602" s="3">
        <v>0.14468</v>
      </c>
      <c r="S602" s="3">
        <v>0.25851000000000002</v>
      </c>
      <c r="T602" s="3">
        <v>0.31489</v>
      </c>
      <c r="U602" s="2">
        <f t="shared" si="45"/>
        <v>907.68</v>
      </c>
      <c r="V602" s="2">
        <f t="shared" si="46"/>
        <v>255.88</v>
      </c>
      <c r="W602" s="2">
        <f t="shared" si="47"/>
        <v>131.32</v>
      </c>
      <c r="X602" s="2">
        <f t="shared" si="48"/>
        <v>234.64</v>
      </c>
      <c r="Y602" s="2">
        <f t="shared" si="49"/>
        <v>285.82</v>
      </c>
    </row>
    <row r="603" spans="1:25">
      <c r="A603">
        <v>50559</v>
      </c>
      <c r="B603" t="s">
        <v>582</v>
      </c>
      <c r="C603" t="s">
        <v>174</v>
      </c>
      <c r="D603" s="2">
        <v>1194.3</v>
      </c>
      <c r="E603" s="2">
        <v>71</v>
      </c>
      <c r="F603" s="2">
        <v>70.39</v>
      </c>
      <c r="G603" s="2">
        <v>0</v>
      </c>
      <c r="H603" s="2">
        <v>28</v>
      </c>
      <c r="I603" s="2">
        <v>63</v>
      </c>
      <c r="J603" s="2">
        <v>3</v>
      </c>
      <c r="K603" s="2">
        <v>1.5</v>
      </c>
      <c r="L603" s="2">
        <v>5</v>
      </c>
      <c r="M603" s="2">
        <v>1</v>
      </c>
      <c r="N603" s="2">
        <v>8.99</v>
      </c>
      <c r="O603" s="2">
        <v>17.63</v>
      </c>
      <c r="P603" s="2">
        <v>2</v>
      </c>
      <c r="Q603" s="3">
        <v>0.27406000000000003</v>
      </c>
      <c r="R603" s="3">
        <v>0.16558</v>
      </c>
      <c r="S603" s="3">
        <v>0.23408999999999999</v>
      </c>
      <c r="T603" s="3">
        <v>0.32625999999999999</v>
      </c>
      <c r="U603" s="2">
        <f t="shared" si="45"/>
        <v>1137.99</v>
      </c>
      <c r="V603" s="2">
        <f t="shared" si="46"/>
        <v>311.88</v>
      </c>
      <c r="W603" s="2">
        <f t="shared" si="47"/>
        <v>188.43</v>
      </c>
      <c r="X603" s="2">
        <f t="shared" si="48"/>
        <v>266.39</v>
      </c>
      <c r="Y603" s="2">
        <f t="shared" si="49"/>
        <v>371.28</v>
      </c>
    </row>
    <row r="604" spans="1:25">
      <c r="A604">
        <v>50567</v>
      </c>
      <c r="B604" t="s">
        <v>654</v>
      </c>
      <c r="C604" t="s">
        <v>174</v>
      </c>
      <c r="D604" s="2">
        <v>1399.71</v>
      </c>
      <c r="E604" s="2">
        <v>97</v>
      </c>
      <c r="F604" s="2">
        <v>74.900000000000006</v>
      </c>
      <c r="G604" s="2">
        <v>0</v>
      </c>
      <c r="H604" s="2">
        <v>20.8</v>
      </c>
      <c r="I604" s="2">
        <v>111</v>
      </c>
      <c r="J604" s="2">
        <v>12</v>
      </c>
      <c r="K604" s="2">
        <v>0</v>
      </c>
      <c r="L604" s="2">
        <v>11</v>
      </c>
      <c r="M604" s="2">
        <v>3</v>
      </c>
      <c r="N604" s="2">
        <v>8.27</v>
      </c>
      <c r="O604" s="2">
        <v>11.66</v>
      </c>
      <c r="P604" s="2">
        <v>3</v>
      </c>
      <c r="Q604" s="3">
        <v>0.29337999999999997</v>
      </c>
      <c r="R604" s="3">
        <v>0.13897000000000001</v>
      </c>
      <c r="S604" s="3">
        <v>0.23308999999999999</v>
      </c>
      <c r="T604" s="3">
        <v>0.33456000000000002</v>
      </c>
      <c r="U604" s="2">
        <f t="shared" si="45"/>
        <v>1339.79</v>
      </c>
      <c r="V604" s="2">
        <f t="shared" si="46"/>
        <v>393.07</v>
      </c>
      <c r="W604" s="2">
        <f t="shared" si="47"/>
        <v>186.19</v>
      </c>
      <c r="X604" s="2">
        <f t="shared" si="48"/>
        <v>312.29000000000002</v>
      </c>
      <c r="Y604" s="2">
        <f t="shared" si="49"/>
        <v>448.24</v>
      </c>
    </row>
    <row r="605" spans="1:25">
      <c r="A605">
        <v>50575</v>
      </c>
      <c r="B605" t="s">
        <v>343</v>
      </c>
      <c r="C605" t="s">
        <v>174</v>
      </c>
      <c r="D605" s="2">
        <v>1387.96</v>
      </c>
      <c r="E605" s="2">
        <v>80</v>
      </c>
      <c r="F605" s="2">
        <v>65.3</v>
      </c>
      <c r="G605" s="2">
        <v>1</v>
      </c>
      <c r="H605" s="2">
        <v>20</v>
      </c>
      <c r="I605" s="2">
        <v>125</v>
      </c>
      <c r="J605" s="2">
        <v>11.5</v>
      </c>
      <c r="K605" s="2">
        <v>0</v>
      </c>
      <c r="L605" s="2">
        <v>4</v>
      </c>
      <c r="M605" s="2">
        <v>10</v>
      </c>
      <c r="N605" s="2">
        <v>22.23</v>
      </c>
      <c r="O605" s="2">
        <v>30.76</v>
      </c>
      <c r="P605" s="2">
        <v>4</v>
      </c>
      <c r="Q605" s="3">
        <v>0.28139999999999998</v>
      </c>
      <c r="R605" s="3">
        <v>0.14596000000000001</v>
      </c>
      <c r="S605" s="3">
        <v>0.24</v>
      </c>
      <c r="T605" s="3">
        <v>0.33262999999999998</v>
      </c>
      <c r="U605" s="2">
        <f t="shared" si="45"/>
        <v>1335.92</v>
      </c>
      <c r="V605" s="2">
        <f t="shared" si="46"/>
        <v>375.93</v>
      </c>
      <c r="W605" s="2">
        <f t="shared" si="47"/>
        <v>194.99</v>
      </c>
      <c r="X605" s="2">
        <f t="shared" si="48"/>
        <v>320.62</v>
      </c>
      <c r="Y605" s="2">
        <f t="shared" si="49"/>
        <v>444.37</v>
      </c>
    </row>
    <row r="606" spans="1:25">
      <c r="A606">
        <v>50583</v>
      </c>
      <c r="B606" t="s">
        <v>553</v>
      </c>
      <c r="C606" t="s">
        <v>174</v>
      </c>
      <c r="D606" s="2">
        <v>1598.08</v>
      </c>
      <c r="E606" s="2">
        <v>155</v>
      </c>
      <c r="F606" s="2">
        <v>67.5</v>
      </c>
      <c r="G606" s="2">
        <v>0</v>
      </c>
      <c r="H606" s="2">
        <v>29</v>
      </c>
      <c r="I606" s="2">
        <v>112.95</v>
      </c>
      <c r="J606" s="2">
        <v>9</v>
      </c>
      <c r="K606" s="2">
        <v>0.6</v>
      </c>
      <c r="L606" s="2">
        <v>14</v>
      </c>
      <c r="M606" s="2">
        <v>8</v>
      </c>
      <c r="N606" s="2">
        <v>7.07</v>
      </c>
      <c r="O606" s="2">
        <v>24.23</v>
      </c>
      <c r="P606" s="2">
        <v>1</v>
      </c>
      <c r="Q606" s="3">
        <v>0.35</v>
      </c>
      <c r="R606" s="3">
        <v>0.15731999999999999</v>
      </c>
      <c r="S606" s="3">
        <v>0.22805</v>
      </c>
      <c r="T606" s="3">
        <v>0.26462999999999998</v>
      </c>
      <c r="U606" s="2">
        <f t="shared" si="45"/>
        <v>1544.08</v>
      </c>
      <c r="V606" s="2">
        <f t="shared" si="46"/>
        <v>540.42999999999995</v>
      </c>
      <c r="W606" s="2">
        <f t="shared" si="47"/>
        <v>242.91</v>
      </c>
      <c r="X606" s="2">
        <f t="shared" si="48"/>
        <v>352.13</v>
      </c>
      <c r="Y606" s="2">
        <f t="shared" si="49"/>
        <v>408.61</v>
      </c>
    </row>
    <row r="607" spans="1:25">
      <c r="A607">
        <v>50591</v>
      </c>
      <c r="B607" t="s">
        <v>655</v>
      </c>
      <c r="C607" t="s">
        <v>174</v>
      </c>
      <c r="D607" s="2">
        <v>1940.95</v>
      </c>
      <c r="E607" s="2">
        <v>157.6</v>
      </c>
      <c r="F607" s="2">
        <v>70.14</v>
      </c>
      <c r="G607" s="2">
        <v>0</v>
      </c>
      <c r="H607" s="2">
        <v>34</v>
      </c>
      <c r="I607" s="2">
        <v>128.5</v>
      </c>
      <c r="J607" s="2">
        <v>8</v>
      </c>
      <c r="K607" s="2">
        <v>2</v>
      </c>
      <c r="L607" s="2">
        <v>6</v>
      </c>
      <c r="M607" s="2">
        <v>9.1999999999999993</v>
      </c>
      <c r="N607" s="2">
        <v>19.55</v>
      </c>
      <c r="O607" s="2">
        <v>39.04</v>
      </c>
      <c r="P607" s="2">
        <v>4</v>
      </c>
      <c r="Q607" s="3">
        <v>0.30242000000000002</v>
      </c>
      <c r="R607" s="3">
        <v>0.15384999999999999</v>
      </c>
      <c r="S607" s="3">
        <v>0.23551</v>
      </c>
      <c r="T607" s="3">
        <v>0.30821999999999999</v>
      </c>
      <c r="U607" s="2">
        <f t="shared" si="45"/>
        <v>1884.84</v>
      </c>
      <c r="V607" s="2">
        <f t="shared" si="46"/>
        <v>570.01</v>
      </c>
      <c r="W607" s="2">
        <f t="shared" si="47"/>
        <v>289.98</v>
      </c>
      <c r="X607" s="2">
        <f t="shared" si="48"/>
        <v>443.9</v>
      </c>
      <c r="Y607" s="2">
        <f t="shared" si="49"/>
        <v>580.95000000000005</v>
      </c>
    </row>
    <row r="608" spans="1:25">
      <c r="A608">
        <v>50617</v>
      </c>
      <c r="B608" t="s">
        <v>656</v>
      </c>
      <c r="C608" t="s">
        <v>37</v>
      </c>
      <c r="D608" s="2">
        <v>643.04999999999995</v>
      </c>
      <c r="E608" s="2">
        <v>62</v>
      </c>
      <c r="F608" s="2">
        <v>45.04</v>
      </c>
      <c r="G608" s="2">
        <v>0</v>
      </c>
      <c r="H608" s="2">
        <v>11</v>
      </c>
      <c r="I608" s="2">
        <v>51.44</v>
      </c>
      <c r="J608" s="2">
        <v>2</v>
      </c>
      <c r="K608" s="2">
        <v>0</v>
      </c>
      <c r="L608" s="2">
        <v>6</v>
      </c>
      <c r="M608" s="2">
        <v>1</v>
      </c>
      <c r="N608" s="2">
        <v>0.24</v>
      </c>
      <c r="O608" s="2">
        <v>4.9000000000000004</v>
      </c>
      <c r="P608" s="2">
        <v>0</v>
      </c>
      <c r="Q608" s="3">
        <v>0.24476999999999999</v>
      </c>
      <c r="R608" s="3">
        <v>0.15781000000000001</v>
      </c>
      <c r="S608" s="3">
        <v>0.2351</v>
      </c>
      <c r="T608" s="3">
        <v>0.36231999999999998</v>
      </c>
      <c r="U608" s="2">
        <f t="shared" si="45"/>
        <v>607.02</v>
      </c>
      <c r="V608" s="2">
        <f t="shared" si="46"/>
        <v>148.58000000000001</v>
      </c>
      <c r="W608" s="2">
        <f t="shared" si="47"/>
        <v>95.79</v>
      </c>
      <c r="X608" s="2">
        <f t="shared" si="48"/>
        <v>142.71</v>
      </c>
      <c r="Y608" s="2">
        <f t="shared" si="49"/>
        <v>219.94</v>
      </c>
    </row>
    <row r="609" spans="1:25">
      <c r="A609">
        <v>50625</v>
      </c>
      <c r="B609" t="s">
        <v>657</v>
      </c>
      <c r="C609" t="s">
        <v>37</v>
      </c>
      <c r="D609" s="2">
        <v>643.21</v>
      </c>
      <c r="E609" s="2">
        <v>73</v>
      </c>
      <c r="F609" s="2">
        <v>24.59</v>
      </c>
      <c r="G609" s="2">
        <v>0</v>
      </c>
      <c r="H609" s="2">
        <v>20</v>
      </c>
      <c r="I609" s="2">
        <v>58.32</v>
      </c>
      <c r="J609" s="2">
        <v>4</v>
      </c>
      <c r="K609" s="2">
        <v>0</v>
      </c>
      <c r="L609" s="2">
        <v>6</v>
      </c>
      <c r="M609" s="2">
        <v>0</v>
      </c>
      <c r="N609" s="2">
        <v>10.02</v>
      </c>
      <c r="O609" s="2">
        <v>8.1300000000000008</v>
      </c>
      <c r="P609" s="2">
        <v>0</v>
      </c>
      <c r="Q609" s="3">
        <v>0.29674</v>
      </c>
      <c r="R609" s="3">
        <v>0.12759999999999999</v>
      </c>
      <c r="S609" s="3">
        <v>0.22106999999999999</v>
      </c>
      <c r="T609" s="3">
        <v>0.35460000000000003</v>
      </c>
      <c r="U609" s="2">
        <f t="shared" si="45"/>
        <v>623.54</v>
      </c>
      <c r="V609" s="2">
        <f t="shared" si="46"/>
        <v>185.03</v>
      </c>
      <c r="W609" s="2">
        <f t="shared" si="47"/>
        <v>79.56</v>
      </c>
      <c r="X609" s="2">
        <f t="shared" si="48"/>
        <v>137.85</v>
      </c>
      <c r="Y609" s="2">
        <f t="shared" si="49"/>
        <v>221.11</v>
      </c>
    </row>
    <row r="610" spans="1:25">
      <c r="A610">
        <v>50633</v>
      </c>
      <c r="B610" t="s">
        <v>658</v>
      </c>
      <c r="C610" t="s">
        <v>37</v>
      </c>
      <c r="D610" s="2">
        <v>653.42999999999995</v>
      </c>
      <c r="E610" s="2">
        <v>62</v>
      </c>
      <c r="F610" s="2">
        <v>45.31</v>
      </c>
      <c r="G610" s="2">
        <v>0</v>
      </c>
      <c r="H610" s="2">
        <v>12</v>
      </c>
      <c r="I610" s="2">
        <v>41</v>
      </c>
      <c r="J610" s="2">
        <v>10</v>
      </c>
      <c r="K610" s="2">
        <v>0</v>
      </c>
      <c r="L610" s="2">
        <v>4</v>
      </c>
      <c r="M610" s="2">
        <v>1</v>
      </c>
      <c r="N610" s="2">
        <v>3.31</v>
      </c>
      <c r="O610" s="2">
        <v>5.21</v>
      </c>
      <c r="P610" s="2">
        <v>0</v>
      </c>
      <c r="Q610" s="3">
        <v>0.28316000000000002</v>
      </c>
      <c r="R610" s="3">
        <v>0.15201000000000001</v>
      </c>
      <c r="S610" s="3">
        <v>0.22206000000000001</v>
      </c>
      <c r="T610" s="3">
        <v>0.34277000000000002</v>
      </c>
      <c r="U610" s="2">
        <f t="shared" si="45"/>
        <v>617.17999999999995</v>
      </c>
      <c r="V610" s="2">
        <f t="shared" si="46"/>
        <v>174.76</v>
      </c>
      <c r="W610" s="2">
        <f t="shared" si="47"/>
        <v>93.82</v>
      </c>
      <c r="X610" s="2">
        <f t="shared" si="48"/>
        <v>137.05000000000001</v>
      </c>
      <c r="Y610" s="2">
        <f t="shared" si="49"/>
        <v>211.55</v>
      </c>
    </row>
    <row r="611" spans="1:25">
      <c r="A611">
        <v>50641</v>
      </c>
      <c r="B611" t="s">
        <v>654</v>
      </c>
      <c r="C611" t="s">
        <v>37</v>
      </c>
      <c r="D611" s="2">
        <v>751.54</v>
      </c>
      <c r="E611" s="2">
        <v>58</v>
      </c>
      <c r="F611" s="2">
        <v>30.06</v>
      </c>
      <c r="G611" s="2">
        <v>0</v>
      </c>
      <c r="H611" s="2">
        <v>13</v>
      </c>
      <c r="I611" s="2">
        <v>58</v>
      </c>
      <c r="J611" s="2">
        <v>5</v>
      </c>
      <c r="K611" s="2">
        <v>1</v>
      </c>
      <c r="L611" s="2">
        <v>4</v>
      </c>
      <c r="M611" s="2">
        <v>6</v>
      </c>
      <c r="N611" s="2">
        <v>8.31</v>
      </c>
      <c r="O611" s="2">
        <v>2.52</v>
      </c>
      <c r="P611" s="2">
        <v>0</v>
      </c>
      <c r="Q611" s="3">
        <v>0.30381999999999998</v>
      </c>
      <c r="R611" s="3">
        <v>0.14809</v>
      </c>
      <c r="S611" s="3">
        <v>0.21679000000000001</v>
      </c>
      <c r="T611" s="3">
        <v>0.33129999999999998</v>
      </c>
      <c r="U611" s="2">
        <f t="shared" si="45"/>
        <v>727.49</v>
      </c>
      <c r="V611" s="2">
        <f t="shared" si="46"/>
        <v>221.03</v>
      </c>
      <c r="W611" s="2">
        <f t="shared" si="47"/>
        <v>107.73</v>
      </c>
      <c r="X611" s="2">
        <f t="shared" si="48"/>
        <v>157.71</v>
      </c>
      <c r="Y611" s="2">
        <f t="shared" si="49"/>
        <v>241.02</v>
      </c>
    </row>
    <row r="612" spans="1:25">
      <c r="A612">
        <v>50658</v>
      </c>
      <c r="B612" t="s">
        <v>659</v>
      </c>
      <c r="C612" t="s">
        <v>37</v>
      </c>
      <c r="D612" s="2">
        <v>529.5</v>
      </c>
      <c r="E612" s="2">
        <v>42</v>
      </c>
      <c r="F612" s="2">
        <v>27.53</v>
      </c>
      <c r="G612" s="2">
        <v>0</v>
      </c>
      <c r="H612" s="2">
        <v>9</v>
      </c>
      <c r="I612" s="2">
        <v>35</v>
      </c>
      <c r="J612" s="2">
        <v>3</v>
      </c>
      <c r="K612" s="2">
        <v>0</v>
      </c>
      <c r="L612" s="2">
        <v>3</v>
      </c>
      <c r="M612" s="2">
        <v>6</v>
      </c>
      <c r="N612" s="2">
        <v>3.76</v>
      </c>
      <c r="O612" s="2">
        <v>0.41</v>
      </c>
      <c r="P612" s="2">
        <v>0</v>
      </c>
      <c r="Q612" s="3">
        <v>0.26379999999999998</v>
      </c>
      <c r="R612" s="3">
        <v>0.16564000000000001</v>
      </c>
      <c r="S612" s="3">
        <v>0.21471999999999999</v>
      </c>
      <c r="T612" s="3">
        <v>0.35582999999999998</v>
      </c>
      <c r="U612" s="2">
        <f t="shared" si="45"/>
        <v>507.48</v>
      </c>
      <c r="V612" s="2">
        <f t="shared" si="46"/>
        <v>133.87</v>
      </c>
      <c r="W612" s="2">
        <f t="shared" si="47"/>
        <v>84.06</v>
      </c>
      <c r="X612" s="2">
        <f t="shared" si="48"/>
        <v>108.97</v>
      </c>
      <c r="Y612" s="2">
        <f t="shared" si="49"/>
        <v>180.58</v>
      </c>
    </row>
    <row r="613" spans="1:25">
      <c r="A613">
        <v>50674</v>
      </c>
      <c r="B613" t="s">
        <v>660</v>
      </c>
      <c r="C613" t="s">
        <v>31</v>
      </c>
      <c r="D613" s="2">
        <v>1646.81</v>
      </c>
      <c r="E613" s="2">
        <v>112</v>
      </c>
      <c r="F613" s="2">
        <v>89.15</v>
      </c>
      <c r="G613" s="2">
        <v>0</v>
      </c>
      <c r="H613" s="2">
        <v>25</v>
      </c>
      <c r="I613" s="2">
        <v>70.03</v>
      </c>
      <c r="J613" s="2">
        <v>5</v>
      </c>
      <c r="K613" s="2">
        <v>3</v>
      </c>
      <c r="L613" s="2">
        <v>11</v>
      </c>
      <c r="M613" s="2">
        <v>3</v>
      </c>
      <c r="N613" s="2">
        <v>12.55</v>
      </c>
      <c r="O613" s="2">
        <v>0.35</v>
      </c>
      <c r="P613" s="2">
        <v>0</v>
      </c>
      <c r="Q613" s="3">
        <v>0.27098</v>
      </c>
      <c r="R613" s="3">
        <v>0.13053999999999999</v>
      </c>
      <c r="S613" s="3">
        <v>0.24242</v>
      </c>
      <c r="T613" s="3">
        <v>0.35605999999999999</v>
      </c>
      <c r="U613" s="2">
        <f t="shared" si="45"/>
        <v>1575.49</v>
      </c>
      <c r="V613" s="2">
        <f t="shared" si="46"/>
        <v>426.93</v>
      </c>
      <c r="W613" s="2">
        <f t="shared" si="47"/>
        <v>205.66</v>
      </c>
      <c r="X613" s="2">
        <f t="shared" si="48"/>
        <v>381.93</v>
      </c>
      <c r="Y613" s="2">
        <f t="shared" si="49"/>
        <v>560.97</v>
      </c>
    </row>
    <row r="614" spans="1:25">
      <c r="A614">
        <v>50682</v>
      </c>
      <c r="B614" t="s">
        <v>661</v>
      </c>
      <c r="C614" t="s">
        <v>31</v>
      </c>
      <c r="D614" s="2">
        <v>1304.67</v>
      </c>
      <c r="E614" s="2">
        <v>93</v>
      </c>
      <c r="F614" s="2">
        <v>57.97</v>
      </c>
      <c r="G614" s="2">
        <v>0</v>
      </c>
      <c r="H614" s="2">
        <v>39</v>
      </c>
      <c r="I614" s="2">
        <v>107.65</v>
      </c>
      <c r="J614" s="2">
        <v>14.75</v>
      </c>
      <c r="K614" s="2">
        <v>0</v>
      </c>
      <c r="L614" s="2">
        <v>6.8</v>
      </c>
      <c r="M614" s="2">
        <v>7</v>
      </c>
      <c r="N614" s="2">
        <v>11.85</v>
      </c>
      <c r="O614" s="2">
        <v>13.87</v>
      </c>
      <c r="P614" s="2">
        <v>3</v>
      </c>
      <c r="Q614" s="3">
        <v>0.29085</v>
      </c>
      <c r="R614" s="3">
        <v>0.15794</v>
      </c>
      <c r="S614" s="3">
        <v>0.23377999999999999</v>
      </c>
      <c r="T614" s="3">
        <v>0.31744</v>
      </c>
      <c r="U614" s="2">
        <f t="shared" si="45"/>
        <v>1258.29</v>
      </c>
      <c r="V614" s="2">
        <f t="shared" si="46"/>
        <v>365.97</v>
      </c>
      <c r="W614" s="2">
        <f t="shared" si="47"/>
        <v>198.73</v>
      </c>
      <c r="X614" s="2">
        <f t="shared" si="48"/>
        <v>294.16000000000003</v>
      </c>
      <c r="Y614" s="2">
        <f t="shared" si="49"/>
        <v>399.43</v>
      </c>
    </row>
    <row r="615" spans="1:25">
      <c r="A615">
        <v>50690</v>
      </c>
      <c r="B615" t="s">
        <v>602</v>
      </c>
      <c r="C615" t="s">
        <v>31</v>
      </c>
      <c r="D615" s="2">
        <v>1691.29</v>
      </c>
      <c r="E615" s="2">
        <v>114</v>
      </c>
      <c r="F615" s="2">
        <v>124.57</v>
      </c>
      <c r="G615" s="2">
        <v>0</v>
      </c>
      <c r="H615" s="2">
        <v>24</v>
      </c>
      <c r="I615" s="2">
        <v>114.01</v>
      </c>
      <c r="J615" s="2">
        <v>8</v>
      </c>
      <c r="K615" s="2">
        <v>1</v>
      </c>
      <c r="L615" s="2">
        <v>11</v>
      </c>
      <c r="M615" s="2">
        <v>12</v>
      </c>
      <c r="N615" s="2">
        <v>2.2200000000000002</v>
      </c>
      <c r="O615" s="2">
        <v>23.35</v>
      </c>
      <c r="P615" s="2">
        <v>0</v>
      </c>
      <c r="Q615" s="3">
        <v>0.26638000000000001</v>
      </c>
      <c r="R615" s="3">
        <v>0.15595000000000001</v>
      </c>
      <c r="S615" s="3">
        <v>0.25</v>
      </c>
      <c r="T615" s="3">
        <v>0.32767000000000002</v>
      </c>
      <c r="U615" s="2">
        <f t="shared" si="45"/>
        <v>1591.63</v>
      </c>
      <c r="V615" s="2">
        <f t="shared" si="46"/>
        <v>423.98</v>
      </c>
      <c r="W615" s="2">
        <f t="shared" si="47"/>
        <v>248.21</v>
      </c>
      <c r="X615" s="2">
        <f t="shared" si="48"/>
        <v>397.91</v>
      </c>
      <c r="Y615" s="2">
        <f t="shared" si="49"/>
        <v>521.53</v>
      </c>
    </row>
    <row r="616" spans="1:25">
      <c r="A616">
        <v>50708</v>
      </c>
      <c r="B616" t="s">
        <v>662</v>
      </c>
      <c r="C616" t="s">
        <v>31</v>
      </c>
      <c r="D616" s="2">
        <v>804.94</v>
      </c>
      <c r="E616" s="2">
        <v>54</v>
      </c>
      <c r="F616" s="2">
        <v>52.66</v>
      </c>
      <c r="G616" s="2">
        <v>0</v>
      </c>
      <c r="H616" s="2">
        <v>32</v>
      </c>
      <c r="I616" s="2">
        <v>85.73</v>
      </c>
      <c r="J616" s="2">
        <v>7.87</v>
      </c>
      <c r="K616" s="2">
        <v>0</v>
      </c>
      <c r="L616" s="2">
        <v>11</v>
      </c>
      <c r="M616" s="2">
        <v>6</v>
      </c>
      <c r="N616" s="2">
        <v>0.37</v>
      </c>
      <c r="O616" s="2">
        <v>0.87</v>
      </c>
      <c r="P616" s="2">
        <v>1</v>
      </c>
      <c r="Q616" s="3">
        <v>0.28299000000000002</v>
      </c>
      <c r="R616" s="3">
        <v>0.15509999999999999</v>
      </c>
      <c r="S616" s="3">
        <v>0.21768999999999999</v>
      </c>
      <c r="T616" s="3">
        <v>0.34422000000000003</v>
      </c>
      <c r="U616" s="2">
        <f t="shared" si="45"/>
        <v>762.81</v>
      </c>
      <c r="V616" s="2">
        <f t="shared" si="46"/>
        <v>215.87</v>
      </c>
      <c r="W616" s="2">
        <f t="shared" si="47"/>
        <v>118.31</v>
      </c>
      <c r="X616" s="2">
        <f t="shared" si="48"/>
        <v>166.06</v>
      </c>
      <c r="Y616" s="2">
        <f t="shared" si="49"/>
        <v>262.57</v>
      </c>
    </row>
    <row r="617" spans="1:25">
      <c r="A617">
        <v>50716</v>
      </c>
      <c r="B617" t="s">
        <v>663</v>
      </c>
      <c r="C617" t="s">
        <v>31</v>
      </c>
      <c r="D617" s="2">
        <v>981.83</v>
      </c>
      <c r="E617" s="2">
        <v>77</v>
      </c>
      <c r="F617" s="2">
        <v>70.010000000000005</v>
      </c>
      <c r="G617" s="2">
        <v>0</v>
      </c>
      <c r="H617" s="2">
        <v>21</v>
      </c>
      <c r="I617" s="2">
        <v>73</v>
      </c>
      <c r="J617" s="2">
        <v>12</v>
      </c>
      <c r="K617" s="2">
        <v>1</v>
      </c>
      <c r="L617" s="2">
        <v>8</v>
      </c>
      <c r="M617" s="2">
        <v>5</v>
      </c>
      <c r="N617" s="2">
        <v>1.39</v>
      </c>
      <c r="O617" s="2">
        <v>11.38</v>
      </c>
      <c r="P617" s="2">
        <v>2</v>
      </c>
      <c r="Q617" s="3">
        <v>0.25713999999999998</v>
      </c>
      <c r="R617" s="3">
        <v>0.13877999999999999</v>
      </c>
      <c r="S617" s="3">
        <v>0.23980000000000001</v>
      </c>
      <c r="T617" s="3">
        <v>0.36429</v>
      </c>
      <c r="U617" s="2">
        <f t="shared" si="45"/>
        <v>925.82</v>
      </c>
      <c r="V617" s="2">
        <f t="shared" si="46"/>
        <v>238.07</v>
      </c>
      <c r="W617" s="2">
        <f t="shared" si="47"/>
        <v>128.49</v>
      </c>
      <c r="X617" s="2">
        <f t="shared" si="48"/>
        <v>222.01</v>
      </c>
      <c r="Y617" s="2">
        <f t="shared" si="49"/>
        <v>337.27</v>
      </c>
    </row>
    <row r="618" spans="1:25">
      <c r="A618">
        <v>50724</v>
      </c>
      <c r="B618" t="s">
        <v>664</v>
      </c>
      <c r="C618" t="s">
        <v>31</v>
      </c>
      <c r="D618" s="2">
        <v>1677.73</v>
      </c>
      <c r="E618" s="2">
        <v>107.08</v>
      </c>
      <c r="F618" s="2">
        <v>152.22</v>
      </c>
      <c r="G618" s="2">
        <v>0</v>
      </c>
      <c r="H618" s="2">
        <v>21.88</v>
      </c>
      <c r="I618" s="2">
        <v>139.41</v>
      </c>
      <c r="J618" s="2">
        <v>18</v>
      </c>
      <c r="K618" s="2">
        <v>3.76</v>
      </c>
      <c r="L618" s="2">
        <v>20</v>
      </c>
      <c r="M618" s="2">
        <v>14.88</v>
      </c>
      <c r="N618" s="2">
        <v>2.16</v>
      </c>
      <c r="O618" s="2">
        <v>0.74</v>
      </c>
      <c r="P618" s="2">
        <v>3</v>
      </c>
      <c r="Q618" s="3">
        <v>0.28088999999999997</v>
      </c>
      <c r="R618" s="3">
        <v>0.14224999999999999</v>
      </c>
      <c r="S618" s="3">
        <v>0.24351999999999999</v>
      </c>
      <c r="T618" s="3">
        <v>0.33333000000000002</v>
      </c>
      <c r="U618" s="2">
        <f t="shared" si="45"/>
        <v>1555.95</v>
      </c>
      <c r="V618" s="2">
        <f t="shared" si="46"/>
        <v>437.05</v>
      </c>
      <c r="W618" s="2">
        <f t="shared" si="47"/>
        <v>221.33</v>
      </c>
      <c r="X618" s="2">
        <f t="shared" si="48"/>
        <v>378.9</v>
      </c>
      <c r="Y618" s="2">
        <f t="shared" si="49"/>
        <v>518.64</v>
      </c>
    </row>
    <row r="619" spans="1:25">
      <c r="A619">
        <v>50740</v>
      </c>
      <c r="B619" t="s">
        <v>665</v>
      </c>
      <c r="C619" t="s">
        <v>254</v>
      </c>
      <c r="D619" s="2">
        <v>990.12</v>
      </c>
      <c r="E619" s="2">
        <v>72</v>
      </c>
      <c r="F619" s="2">
        <v>35.520000000000003</v>
      </c>
      <c r="G619" s="2">
        <v>0</v>
      </c>
      <c r="H619" s="2">
        <v>26</v>
      </c>
      <c r="I619" s="2">
        <v>89.83</v>
      </c>
      <c r="J619" s="2">
        <v>9.6999999999999993</v>
      </c>
      <c r="K619" s="2">
        <v>0</v>
      </c>
      <c r="L619" s="2">
        <v>8</v>
      </c>
      <c r="M619" s="2">
        <v>7</v>
      </c>
      <c r="N619" s="2">
        <v>6.81</v>
      </c>
      <c r="O619" s="2">
        <v>4.28</v>
      </c>
      <c r="P619" s="2">
        <v>0</v>
      </c>
      <c r="Q619" s="3">
        <v>0.30299999999999999</v>
      </c>
      <c r="R619" s="3">
        <v>0.15310000000000001</v>
      </c>
      <c r="S619" s="3">
        <v>0.23555000000000001</v>
      </c>
      <c r="T619" s="3">
        <v>0.30835000000000001</v>
      </c>
      <c r="U619" s="2">
        <f t="shared" si="45"/>
        <v>961.7</v>
      </c>
      <c r="V619" s="2">
        <f t="shared" si="46"/>
        <v>291.39999999999998</v>
      </c>
      <c r="W619" s="2">
        <f t="shared" si="47"/>
        <v>147.24</v>
      </c>
      <c r="X619" s="2">
        <f t="shared" si="48"/>
        <v>226.53</v>
      </c>
      <c r="Y619" s="2">
        <f t="shared" si="49"/>
        <v>296.54000000000002</v>
      </c>
    </row>
    <row r="620" spans="1:25">
      <c r="A620">
        <v>61903</v>
      </c>
      <c r="B620" t="s">
        <v>666</v>
      </c>
      <c r="C620" t="s">
        <v>3</v>
      </c>
      <c r="D620" s="2">
        <v>4088.86</v>
      </c>
      <c r="E620" s="2">
        <v>325.82</v>
      </c>
      <c r="F620" s="2">
        <v>1</v>
      </c>
      <c r="G620" s="2">
        <v>0</v>
      </c>
      <c r="H620" s="2">
        <v>67.900000000000006</v>
      </c>
      <c r="I620" s="2">
        <v>481.8</v>
      </c>
      <c r="J620" s="2">
        <v>60</v>
      </c>
      <c r="K620" s="2">
        <v>6</v>
      </c>
      <c r="L620" s="2">
        <v>34.1</v>
      </c>
      <c r="M620" s="2">
        <v>23.5</v>
      </c>
      <c r="N620" s="2">
        <v>176.79</v>
      </c>
      <c r="O620" s="2">
        <v>46.05</v>
      </c>
      <c r="P620" s="2">
        <v>0</v>
      </c>
      <c r="Q620" s="3">
        <v>0.29396</v>
      </c>
      <c r="R620" s="3">
        <v>0.15676000000000001</v>
      </c>
      <c r="S620" s="3">
        <v>0.21421000000000001</v>
      </c>
      <c r="T620" s="3">
        <v>0.33506999999999998</v>
      </c>
      <c r="U620" s="2">
        <f t="shared" si="45"/>
        <v>4088.06</v>
      </c>
      <c r="V620" s="2">
        <f t="shared" si="46"/>
        <v>1201.73</v>
      </c>
      <c r="W620" s="2">
        <f t="shared" si="47"/>
        <v>640.84</v>
      </c>
      <c r="X620" s="2">
        <f t="shared" si="48"/>
        <v>875.7</v>
      </c>
      <c r="Y620" s="2">
        <f t="shared" si="49"/>
        <v>1369.79</v>
      </c>
    </row>
    <row r="621" spans="1:25">
      <c r="A621">
        <v>64964</v>
      </c>
      <c r="B621" t="s">
        <v>667</v>
      </c>
      <c r="C621" t="s">
        <v>78</v>
      </c>
      <c r="D621" s="2">
        <v>104</v>
      </c>
      <c r="E621" s="2">
        <v>7</v>
      </c>
      <c r="F621" s="2">
        <v>0</v>
      </c>
      <c r="G621" s="2">
        <v>0</v>
      </c>
      <c r="H621" s="2">
        <v>6</v>
      </c>
      <c r="I621" s="2">
        <v>9</v>
      </c>
      <c r="J621" s="2">
        <v>2</v>
      </c>
      <c r="K621" s="2">
        <v>0</v>
      </c>
      <c r="L621" s="2">
        <v>0</v>
      </c>
      <c r="M621" s="2">
        <v>1</v>
      </c>
      <c r="N621" s="2">
        <v>0</v>
      </c>
      <c r="O621" s="2">
        <v>0.88</v>
      </c>
      <c r="P621" s="2">
        <v>0</v>
      </c>
      <c r="Q621" s="3">
        <v>0.25688</v>
      </c>
      <c r="R621" s="3">
        <v>0.17430999999999999</v>
      </c>
      <c r="S621" s="3">
        <v>0.24771000000000001</v>
      </c>
      <c r="T621" s="3">
        <v>0.3211</v>
      </c>
      <c r="U621" s="2">
        <f t="shared" si="45"/>
        <v>104</v>
      </c>
      <c r="V621" s="2">
        <f t="shared" si="46"/>
        <v>26.72</v>
      </c>
      <c r="W621" s="2">
        <f t="shared" si="47"/>
        <v>18.13</v>
      </c>
      <c r="X621" s="2">
        <f t="shared" si="48"/>
        <v>25.76</v>
      </c>
      <c r="Y621" s="2">
        <f t="shared" si="49"/>
        <v>33.39</v>
      </c>
    </row>
    <row r="622" spans="1:25">
      <c r="A622">
        <v>65680</v>
      </c>
      <c r="B622" t="s">
        <v>668</v>
      </c>
      <c r="C622" t="s">
        <v>95</v>
      </c>
      <c r="D622" s="2">
        <v>2555.65</v>
      </c>
      <c r="E622" s="2">
        <v>207</v>
      </c>
      <c r="F622" s="2">
        <v>151.38999999999999</v>
      </c>
      <c r="G622" s="2">
        <v>0</v>
      </c>
      <c r="H622" s="2">
        <v>82.8</v>
      </c>
      <c r="I622" s="2">
        <v>275.64</v>
      </c>
      <c r="J622" s="2">
        <v>27.6</v>
      </c>
      <c r="K622" s="2">
        <v>3</v>
      </c>
      <c r="L622" s="2">
        <v>9</v>
      </c>
      <c r="M622" s="2">
        <v>8</v>
      </c>
      <c r="N622" s="2">
        <v>24.22</v>
      </c>
      <c r="O622" s="2">
        <v>23.36</v>
      </c>
      <c r="P622" s="2">
        <v>3</v>
      </c>
      <c r="Q622" s="3">
        <v>0.30419000000000002</v>
      </c>
      <c r="R622" s="3">
        <v>0.15209</v>
      </c>
      <c r="S622" s="3">
        <v>0.22378999999999999</v>
      </c>
      <c r="T622" s="3">
        <v>0.31992999999999999</v>
      </c>
      <c r="U622" s="2">
        <f t="shared" si="45"/>
        <v>2434.54</v>
      </c>
      <c r="V622" s="2">
        <f t="shared" si="46"/>
        <v>740.56</v>
      </c>
      <c r="W622" s="2">
        <f t="shared" si="47"/>
        <v>370.27</v>
      </c>
      <c r="X622" s="2">
        <f t="shared" si="48"/>
        <v>544.83000000000004</v>
      </c>
      <c r="Y622" s="2">
        <f t="shared" si="49"/>
        <v>778.88</v>
      </c>
    </row>
    <row r="623" spans="1:25">
      <c r="A623">
        <v>69682</v>
      </c>
      <c r="B623" t="s">
        <v>669</v>
      </c>
      <c r="C623" t="s">
        <v>41</v>
      </c>
      <c r="D623" s="2">
        <v>1195.31</v>
      </c>
      <c r="E623" s="2">
        <v>76</v>
      </c>
      <c r="F623" s="2">
        <v>68.75</v>
      </c>
      <c r="G623" s="2">
        <v>0</v>
      </c>
      <c r="H623" s="2">
        <v>55</v>
      </c>
      <c r="I623" s="2">
        <v>90.96</v>
      </c>
      <c r="J623" s="2">
        <v>6</v>
      </c>
      <c r="K623" s="2">
        <v>3</v>
      </c>
      <c r="L623" s="2">
        <v>5</v>
      </c>
      <c r="M623" s="2">
        <v>3</v>
      </c>
      <c r="N623" s="2">
        <v>14.18</v>
      </c>
      <c r="O623" s="2">
        <v>23.04</v>
      </c>
      <c r="P623" s="2">
        <v>0</v>
      </c>
      <c r="Q623" s="3">
        <v>0.26606999999999997</v>
      </c>
      <c r="R623" s="3">
        <v>0.12937000000000001</v>
      </c>
      <c r="S623" s="3">
        <v>0.25468000000000002</v>
      </c>
      <c r="T623" s="3">
        <v>0.34988000000000002</v>
      </c>
      <c r="U623" s="2">
        <f t="shared" si="45"/>
        <v>1140.31</v>
      </c>
      <c r="V623" s="2">
        <f t="shared" si="46"/>
        <v>303.39999999999998</v>
      </c>
      <c r="W623" s="2">
        <f t="shared" si="47"/>
        <v>147.52000000000001</v>
      </c>
      <c r="X623" s="2">
        <f t="shared" si="48"/>
        <v>290.41000000000003</v>
      </c>
      <c r="Y623" s="2">
        <f t="shared" si="49"/>
        <v>398.97</v>
      </c>
    </row>
    <row r="624" spans="1:25">
      <c r="A624">
        <v>91397</v>
      </c>
      <c r="B624" t="s">
        <v>670</v>
      </c>
      <c r="C624" t="s">
        <v>78</v>
      </c>
      <c r="D624" s="2">
        <v>1105.26</v>
      </c>
      <c r="E624" s="2">
        <v>63</v>
      </c>
      <c r="F624" s="2">
        <v>99.45</v>
      </c>
      <c r="G624" s="2">
        <v>0</v>
      </c>
      <c r="H624" s="2">
        <v>10</v>
      </c>
      <c r="I624" s="2">
        <v>38.299999999999997</v>
      </c>
      <c r="J624" s="2">
        <v>4</v>
      </c>
      <c r="K624" s="2">
        <v>0</v>
      </c>
      <c r="L624" s="2">
        <v>6</v>
      </c>
      <c r="M624" s="2">
        <v>3.01</v>
      </c>
      <c r="N624" s="2">
        <v>0.48</v>
      </c>
      <c r="O624" s="2">
        <v>10.95</v>
      </c>
      <c r="P624" s="2">
        <v>0</v>
      </c>
      <c r="Q624" s="3">
        <v>0.27072000000000002</v>
      </c>
      <c r="R624" s="3">
        <v>0.15837999999999999</v>
      </c>
      <c r="S624" s="3">
        <v>0.22467999999999999</v>
      </c>
      <c r="T624" s="3">
        <v>0.34622000000000003</v>
      </c>
      <c r="U624" s="2">
        <f t="shared" si="45"/>
        <v>1025.7</v>
      </c>
      <c r="V624" s="2">
        <f t="shared" si="46"/>
        <v>277.68</v>
      </c>
      <c r="W624" s="2">
        <f t="shared" si="47"/>
        <v>162.44999999999999</v>
      </c>
      <c r="X624" s="2">
        <f t="shared" si="48"/>
        <v>230.45</v>
      </c>
      <c r="Y624" s="2">
        <f t="shared" si="49"/>
        <v>355.12</v>
      </c>
    </row>
    <row r="625" spans="1:25">
      <c r="A625">
        <v>139303</v>
      </c>
      <c r="B625" t="s">
        <v>671</v>
      </c>
      <c r="C625" t="s">
        <v>105</v>
      </c>
      <c r="D625" s="2">
        <v>2186.2800000000002</v>
      </c>
      <c r="E625" s="2">
        <v>181.79</v>
      </c>
      <c r="F625" s="2">
        <v>105.18</v>
      </c>
      <c r="G625" s="2">
        <v>0</v>
      </c>
      <c r="H625" s="2">
        <v>51.93</v>
      </c>
      <c r="I625" s="2">
        <v>121.03</v>
      </c>
      <c r="J625" s="2">
        <v>7.4</v>
      </c>
      <c r="K625" s="2">
        <v>2.86</v>
      </c>
      <c r="L625" s="2">
        <v>9</v>
      </c>
      <c r="M625" s="2">
        <v>13.86</v>
      </c>
      <c r="N625" s="2">
        <v>0</v>
      </c>
      <c r="O625" s="2">
        <v>10.76</v>
      </c>
      <c r="P625" s="2">
        <v>0</v>
      </c>
      <c r="Q625" s="3">
        <v>0.30653999999999998</v>
      </c>
      <c r="R625" s="3">
        <v>0.15722</v>
      </c>
      <c r="S625" s="3">
        <v>0.22749</v>
      </c>
      <c r="T625" s="3">
        <v>0.30874000000000001</v>
      </c>
      <c r="U625" s="2">
        <f t="shared" si="45"/>
        <v>2102.14</v>
      </c>
      <c r="V625" s="2">
        <f t="shared" si="46"/>
        <v>644.39</v>
      </c>
      <c r="W625" s="2">
        <f t="shared" si="47"/>
        <v>330.5</v>
      </c>
      <c r="X625" s="2">
        <f t="shared" si="48"/>
        <v>478.22</v>
      </c>
      <c r="Y625" s="2">
        <f t="shared" si="49"/>
        <v>649.01</v>
      </c>
    </row>
    <row r="627" spans="1:25">
      <c r="B627" t="s">
        <v>705</v>
      </c>
      <c r="D627" s="2">
        <f>SUM(D14:D625)</f>
        <v>1780221.9400000013</v>
      </c>
      <c r="E627" s="2">
        <f t="shared" ref="E627:Y627" si="50">SUM(E14:E625)</f>
        <v>132084.93</v>
      </c>
      <c r="F627" s="2">
        <f t="shared" si="50"/>
        <v>39562.190000000017</v>
      </c>
      <c r="G627" s="2">
        <f t="shared" si="50"/>
        <v>1954</v>
      </c>
      <c r="H627" s="2">
        <f t="shared" si="50"/>
        <v>32754.160000000003</v>
      </c>
      <c r="I627" s="2">
        <f t="shared" si="50"/>
        <v>151076.38999999998</v>
      </c>
      <c r="J627" s="2">
        <f t="shared" si="50"/>
        <v>19717.069999999985</v>
      </c>
      <c r="K627" s="2">
        <f t="shared" si="50"/>
        <v>1637.6799999999998</v>
      </c>
      <c r="L627" s="2">
        <f t="shared" si="50"/>
        <v>13647.94</v>
      </c>
      <c r="M627" s="2">
        <f t="shared" si="50"/>
        <v>13244.859999999997</v>
      </c>
      <c r="N627" s="2">
        <f t="shared" si="50"/>
        <v>19502.419999999995</v>
      </c>
      <c r="O627" s="2">
        <f t="shared" si="50"/>
        <v>15585.599999999989</v>
      </c>
      <c r="P627" s="2">
        <f t="shared" si="50"/>
        <v>553</v>
      </c>
      <c r="Q627" s="2" t="s">
        <v>701</v>
      </c>
      <c r="R627" s="2" t="s">
        <v>701</v>
      </c>
      <c r="S627" s="2" t="s">
        <v>701</v>
      </c>
      <c r="T627" s="2" t="s">
        <v>701</v>
      </c>
      <c r="U627" s="2">
        <f t="shared" si="50"/>
        <v>1748963.0800000003</v>
      </c>
      <c r="V627" s="2">
        <f t="shared" si="50"/>
        <v>515747.84000000026</v>
      </c>
      <c r="W627" s="2">
        <f t="shared" si="50"/>
        <v>264250.74000000017</v>
      </c>
      <c r="X627" s="2">
        <f t="shared" si="50"/>
        <v>402133.49000000011</v>
      </c>
      <c r="Y627" s="2">
        <f t="shared" si="50"/>
        <v>566828.87999999989</v>
      </c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D627"/>
  <sheetViews>
    <sheetView workbookViewId="0">
      <selection sqref="A1:G1"/>
    </sheetView>
  </sheetViews>
  <sheetFormatPr defaultColWidth="12.85546875" defaultRowHeight="15"/>
  <cols>
    <col min="1" max="1" width="7" bestFit="1" customWidth="1"/>
    <col min="2" max="2" width="28.5703125" bestFit="1" customWidth="1"/>
    <col min="3" max="3" width="12.42578125" bestFit="1" customWidth="1"/>
    <col min="4" max="4" width="11.7109375" style="2" bestFit="1" customWidth="1"/>
    <col min="5" max="5" width="15" style="2" bestFit="1" customWidth="1"/>
    <col min="6" max="6" width="10.85546875" style="2" bestFit="1" customWidth="1"/>
    <col min="7" max="7" width="12.7109375" style="2" bestFit="1" customWidth="1"/>
    <col min="8" max="13" width="12" style="2" bestFit="1" customWidth="1"/>
    <col min="14" max="15" width="12.5703125" style="2" bestFit="1" customWidth="1"/>
    <col min="16" max="16" width="11.42578125" style="2" bestFit="1" customWidth="1"/>
    <col min="17" max="19" width="10.85546875" style="3" bestFit="1" customWidth="1"/>
    <col min="20" max="20" width="11.28515625" style="3" bestFit="1" customWidth="1"/>
    <col min="21" max="21" width="11.7109375" bestFit="1" customWidth="1"/>
    <col min="22" max="24" width="10.85546875" style="2" bestFit="1" customWidth="1"/>
    <col min="25" max="25" width="11.28515625" style="2" bestFit="1" customWidth="1"/>
  </cols>
  <sheetData>
    <row r="1" spans="1:16384">
      <c r="A1" s="13" t="s">
        <v>714</v>
      </c>
      <c r="B1" s="13"/>
      <c r="C1" s="13"/>
      <c r="D1" s="14"/>
      <c r="E1" s="14"/>
      <c r="F1" s="14"/>
      <c r="G1" s="14"/>
    </row>
    <row r="2" spans="1:16384">
      <c r="A2" s="15" t="s">
        <v>715</v>
      </c>
      <c r="B2" s="15"/>
      <c r="C2" s="15"/>
      <c r="D2" s="15"/>
      <c r="E2" s="15"/>
      <c r="F2" s="15"/>
      <c r="G2" s="1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pans="1:16384">
      <c r="A3" s="15" t="s">
        <v>716</v>
      </c>
      <c r="B3" s="15"/>
      <c r="C3" s="15"/>
      <c r="D3" s="15"/>
      <c r="E3" s="15"/>
      <c r="F3" s="15"/>
      <c r="G3" s="1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  <c r="XFA3" s="1"/>
      <c r="XFB3" s="1"/>
      <c r="XFC3" s="1"/>
      <c r="XFD3" s="1"/>
    </row>
    <row r="4" spans="1:16384">
      <c r="A4" s="15" t="s">
        <v>717</v>
      </c>
      <c r="B4" s="15"/>
      <c r="C4" s="15"/>
      <c r="D4" s="15"/>
      <c r="E4" s="15"/>
      <c r="F4" s="15"/>
      <c r="G4" s="1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  <c r="XFA4" s="1"/>
      <c r="XFB4" s="1"/>
      <c r="XFC4" s="1"/>
      <c r="XFD4" s="1"/>
    </row>
    <row r="5" spans="1:16384">
      <c r="U5" s="2"/>
    </row>
    <row r="6" spans="1:16384" s="11" customFormat="1">
      <c r="D6" s="6"/>
      <c r="E6" s="6"/>
      <c r="F6" s="6"/>
      <c r="G6" s="6"/>
      <c r="H6" s="8" t="s">
        <v>703</v>
      </c>
      <c r="I6" s="8" t="s">
        <v>703</v>
      </c>
      <c r="J6" s="8" t="s">
        <v>703</v>
      </c>
      <c r="K6" s="8" t="s">
        <v>703</v>
      </c>
      <c r="L6" s="8" t="s">
        <v>703</v>
      </c>
      <c r="M6" s="8" t="s">
        <v>703</v>
      </c>
      <c r="N6" s="6"/>
      <c r="O6" s="6"/>
      <c r="P6" s="6"/>
      <c r="Q6" s="7"/>
      <c r="R6" s="7"/>
      <c r="S6" s="7"/>
      <c r="T6" s="7"/>
      <c r="U6" s="6"/>
      <c r="V6" s="6"/>
      <c r="W6" s="6"/>
      <c r="X6" s="6"/>
      <c r="Y6" s="6"/>
    </row>
    <row r="7" spans="1:16384" s="11" customFormat="1">
      <c r="D7" s="8"/>
      <c r="E7" s="8"/>
      <c r="F7" s="8"/>
      <c r="G7" s="8" t="s">
        <v>703</v>
      </c>
      <c r="H7" s="8" t="s">
        <v>675</v>
      </c>
      <c r="I7" s="8" t="s">
        <v>675</v>
      </c>
      <c r="J7" s="8" t="s">
        <v>675</v>
      </c>
      <c r="K7" s="8" t="s">
        <v>675</v>
      </c>
      <c r="L7" s="8" t="s">
        <v>675</v>
      </c>
      <c r="M7" s="8" t="s">
        <v>675</v>
      </c>
      <c r="N7" s="8"/>
      <c r="O7" s="8"/>
      <c r="P7" s="8"/>
      <c r="Q7" s="9"/>
      <c r="R7" s="9"/>
      <c r="S7" s="9"/>
      <c r="T7" s="9"/>
      <c r="U7" s="8"/>
      <c r="V7" s="8"/>
      <c r="W7" s="8"/>
      <c r="X7" s="8"/>
      <c r="Y7" s="8"/>
    </row>
    <row r="8" spans="1:16384" s="11" customFormat="1">
      <c r="D8" s="8"/>
      <c r="E8" s="8" t="s">
        <v>703</v>
      </c>
      <c r="F8" s="8" t="s">
        <v>703</v>
      </c>
      <c r="G8" s="8" t="s">
        <v>675</v>
      </c>
      <c r="H8" s="8" t="s">
        <v>684</v>
      </c>
      <c r="I8" s="8" t="s">
        <v>688</v>
      </c>
      <c r="J8" s="8" t="s">
        <v>689</v>
      </c>
      <c r="K8" s="8" t="s">
        <v>690</v>
      </c>
      <c r="L8" s="8" t="s">
        <v>691</v>
      </c>
      <c r="M8" s="8" t="s">
        <v>692</v>
      </c>
      <c r="N8" s="8" t="s">
        <v>703</v>
      </c>
      <c r="O8" s="8" t="s">
        <v>703</v>
      </c>
      <c r="P8" s="8"/>
      <c r="Q8" s="9" t="s">
        <v>703</v>
      </c>
      <c r="R8" s="9" t="s">
        <v>703</v>
      </c>
      <c r="S8" s="9" t="s">
        <v>703</v>
      </c>
      <c r="T8" s="9" t="s">
        <v>703</v>
      </c>
      <c r="U8" s="8"/>
      <c r="V8" s="8" t="s">
        <v>703</v>
      </c>
      <c r="W8" s="8" t="s">
        <v>703</v>
      </c>
      <c r="X8" s="8" t="s">
        <v>703</v>
      </c>
      <c r="Y8" s="8" t="s">
        <v>703</v>
      </c>
    </row>
    <row r="9" spans="1:16384" s="11" customFormat="1">
      <c r="D9" s="8" t="s">
        <v>703</v>
      </c>
      <c r="E9" s="8" t="s">
        <v>675</v>
      </c>
      <c r="F9" s="8" t="s">
        <v>675</v>
      </c>
      <c r="G9" s="8" t="s">
        <v>682</v>
      </c>
      <c r="H9" s="8" t="s">
        <v>687</v>
      </c>
      <c r="I9" s="8" t="s">
        <v>687</v>
      </c>
      <c r="J9" s="8" t="s">
        <v>687</v>
      </c>
      <c r="K9" s="8" t="s">
        <v>687</v>
      </c>
      <c r="L9" s="8" t="s">
        <v>687</v>
      </c>
      <c r="M9" s="8" t="s">
        <v>687</v>
      </c>
      <c r="N9" s="8" t="s">
        <v>684</v>
      </c>
      <c r="O9" s="8" t="s">
        <v>688</v>
      </c>
      <c r="P9" s="8" t="s">
        <v>703</v>
      </c>
      <c r="Q9" s="9" t="s">
        <v>696</v>
      </c>
      <c r="R9" s="9" t="s">
        <v>697</v>
      </c>
      <c r="S9" s="9" t="s">
        <v>698</v>
      </c>
      <c r="T9" s="9" t="s">
        <v>699</v>
      </c>
      <c r="U9" s="8" t="s">
        <v>703</v>
      </c>
      <c r="V9" s="8" t="s">
        <v>696</v>
      </c>
      <c r="W9" s="8" t="s">
        <v>697</v>
      </c>
      <c r="X9" s="8" t="s">
        <v>698</v>
      </c>
      <c r="Y9" s="8" t="s">
        <v>699</v>
      </c>
    </row>
    <row r="10" spans="1:16384" s="11" customFormat="1">
      <c r="D10" s="8" t="s">
        <v>675</v>
      </c>
      <c r="E10" s="8" t="s">
        <v>678</v>
      </c>
      <c r="F10" s="8" t="s">
        <v>680</v>
      </c>
      <c r="G10" s="8" t="s">
        <v>683</v>
      </c>
      <c r="H10" s="8" t="s">
        <v>685</v>
      </c>
      <c r="I10" s="8" t="s">
        <v>685</v>
      </c>
      <c r="J10" s="8" t="s">
        <v>685</v>
      </c>
      <c r="K10" s="8" t="s">
        <v>685</v>
      </c>
      <c r="L10" s="8" t="s">
        <v>685</v>
      </c>
      <c r="M10" s="8" t="s">
        <v>685</v>
      </c>
      <c r="N10" s="8" t="s">
        <v>693</v>
      </c>
      <c r="O10" s="8" t="s">
        <v>693</v>
      </c>
      <c r="P10" s="8" t="s">
        <v>675</v>
      </c>
      <c r="Q10" s="9" t="s">
        <v>674</v>
      </c>
      <c r="R10" s="9" t="s">
        <v>686</v>
      </c>
      <c r="S10" s="9" t="s">
        <v>679</v>
      </c>
      <c r="T10" s="9" t="s">
        <v>686</v>
      </c>
      <c r="U10" s="8" t="s">
        <v>700</v>
      </c>
      <c r="V10" s="8" t="s">
        <v>700</v>
      </c>
      <c r="W10" s="8" t="s">
        <v>700</v>
      </c>
      <c r="X10" s="8" t="s">
        <v>700</v>
      </c>
      <c r="Y10" s="8" t="s">
        <v>700</v>
      </c>
    </row>
    <row r="11" spans="1:16384" s="11" customFormat="1">
      <c r="D11" s="8" t="s">
        <v>676</v>
      </c>
      <c r="E11" s="8" t="s">
        <v>679</v>
      </c>
      <c r="F11" s="8" t="s">
        <v>681</v>
      </c>
      <c r="G11" s="8" t="s">
        <v>679</v>
      </c>
      <c r="H11" s="8" t="s">
        <v>686</v>
      </c>
      <c r="I11" s="8" t="s">
        <v>686</v>
      </c>
      <c r="J11" s="8" t="s">
        <v>686</v>
      </c>
      <c r="K11" s="8" t="s">
        <v>686</v>
      </c>
      <c r="L11" s="8" t="s">
        <v>686</v>
      </c>
      <c r="M11" s="8" t="s">
        <v>686</v>
      </c>
      <c r="N11" s="8" t="s">
        <v>694</v>
      </c>
      <c r="O11" s="8" t="s">
        <v>694</v>
      </c>
      <c r="P11" s="8" t="s">
        <v>695</v>
      </c>
      <c r="Q11" s="9" t="s">
        <v>1</v>
      </c>
      <c r="R11" s="9" t="s">
        <v>1</v>
      </c>
      <c r="S11" s="9" t="s">
        <v>1</v>
      </c>
      <c r="T11" s="9" t="s">
        <v>1</v>
      </c>
      <c r="U11" s="8" t="s">
        <v>679</v>
      </c>
      <c r="V11" s="8" t="s">
        <v>679</v>
      </c>
      <c r="W11" s="8" t="s">
        <v>679</v>
      </c>
      <c r="X11" s="8" t="s">
        <v>679</v>
      </c>
      <c r="Y11" s="8" t="s">
        <v>679</v>
      </c>
    </row>
    <row r="12" spans="1:16384" s="11" customFormat="1">
      <c r="A12" s="11" t="s">
        <v>0</v>
      </c>
      <c r="B12" s="11" t="s">
        <v>672</v>
      </c>
      <c r="C12" s="11" t="s">
        <v>673</v>
      </c>
      <c r="D12" s="8" t="s">
        <v>702</v>
      </c>
      <c r="E12" s="8" t="s">
        <v>702</v>
      </c>
      <c r="F12" s="8" t="s">
        <v>702</v>
      </c>
      <c r="G12" s="8" t="s">
        <v>702</v>
      </c>
      <c r="H12" s="8" t="s">
        <v>702</v>
      </c>
      <c r="I12" s="8" t="s">
        <v>702</v>
      </c>
      <c r="J12" s="8" t="s">
        <v>702</v>
      </c>
      <c r="K12" s="8" t="s">
        <v>702</v>
      </c>
      <c r="L12" s="8" t="s">
        <v>702</v>
      </c>
      <c r="M12" s="8" t="s">
        <v>702</v>
      </c>
      <c r="N12" s="8" t="s">
        <v>702</v>
      </c>
      <c r="O12" s="8" t="s">
        <v>702</v>
      </c>
      <c r="P12" s="8" t="s">
        <v>702</v>
      </c>
      <c r="Q12" s="9" t="s">
        <v>702</v>
      </c>
      <c r="R12" s="9" t="s">
        <v>702</v>
      </c>
      <c r="S12" s="9" t="s">
        <v>702</v>
      </c>
      <c r="T12" s="9" t="s">
        <v>702</v>
      </c>
      <c r="U12" s="9" t="s">
        <v>702</v>
      </c>
      <c r="V12" s="8" t="s">
        <v>702</v>
      </c>
      <c r="W12" s="8" t="s">
        <v>702</v>
      </c>
      <c r="X12" s="8" t="s">
        <v>702</v>
      </c>
      <c r="Y12" s="8" t="s">
        <v>702</v>
      </c>
    </row>
    <row r="14" spans="1:16384">
      <c r="A14">
        <v>442</v>
      </c>
      <c r="B14" t="s">
        <v>2</v>
      </c>
      <c r="C14" t="s">
        <v>3</v>
      </c>
      <c r="D14" s="2">
        <v>876.45</v>
      </c>
      <c r="E14" s="2">
        <v>59.05</v>
      </c>
      <c r="F14" s="2">
        <v>0</v>
      </c>
      <c r="G14" s="2">
        <v>69</v>
      </c>
      <c r="H14" s="2">
        <v>29.87</v>
      </c>
      <c r="I14" s="2">
        <v>94.37</v>
      </c>
      <c r="J14" s="2">
        <v>4.12</v>
      </c>
      <c r="K14" s="2">
        <v>2.9870000000000001</v>
      </c>
      <c r="L14" s="2">
        <v>15.45</v>
      </c>
      <c r="M14" s="2">
        <v>4.12</v>
      </c>
      <c r="N14" s="2">
        <v>49.65</v>
      </c>
      <c r="O14" s="2">
        <v>3.3839999999999999</v>
      </c>
      <c r="P14" s="2">
        <v>0</v>
      </c>
      <c r="Q14" s="3">
        <v>0.34522000000000003</v>
      </c>
      <c r="R14" s="3">
        <v>0.18217</v>
      </c>
      <c r="S14" s="3">
        <v>0.21783</v>
      </c>
      <c r="T14" s="3">
        <v>0.25478000000000001</v>
      </c>
      <c r="U14" s="2">
        <f>ROUND(D14-(0.8*F14)+(0.2*G14),2)</f>
        <v>890.25</v>
      </c>
      <c r="V14" s="2">
        <f>ROUND(Q14*U14,2)</f>
        <v>307.33</v>
      </c>
      <c r="W14" s="2">
        <f>ROUND(R14*U14,2)</f>
        <v>162.18</v>
      </c>
      <c r="X14" s="2">
        <f>ROUND(S14*U14,2)</f>
        <v>193.92</v>
      </c>
      <c r="Y14" s="2">
        <f>ROUND(T14*U14,2)</f>
        <v>226.82</v>
      </c>
    </row>
    <row r="15" spans="1:16384">
      <c r="A15">
        <v>43489</v>
      </c>
      <c r="B15" t="s">
        <v>4</v>
      </c>
      <c r="C15" t="s">
        <v>5</v>
      </c>
      <c r="D15" s="2">
        <v>27450.23</v>
      </c>
      <c r="E15" s="2">
        <v>2051.9899999999998</v>
      </c>
      <c r="F15" s="2">
        <v>0.42799999999999999</v>
      </c>
      <c r="G15" s="2">
        <v>1</v>
      </c>
      <c r="H15" s="2">
        <v>609.69000000000005</v>
      </c>
      <c r="I15" s="2">
        <v>2914.9</v>
      </c>
      <c r="J15" s="2">
        <v>558.79999999999995</v>
      </c>
      <c r="K15" s="2">
        <v>37.2654</v>
      </c>
      <c r="L15" s="2">
        <v>328.529</v>
      </c>
      <c r="M15" s="2">
        <v>273.93900000000002</v>
      </c>
      <c r="N15" s="2">
        <v>847.25</v>
      </c>
      <c r="O15" s="2">
        <v>784.56799999999998</v>
      </c>
      <c r="P15" s="2">
        <v>0</v>
      </c>
      <c r="Q15" s="3">
        <v>0.30647000000000002</v>
      </c>
      <c r="R15" s="3">
        <v>0.15395</v>
      </c>
      <c r="S15" s="3">
        <v>0.21859000000000001</v>
      </c>
      <c r="T15" s="3">
        <v>0.32099</v>
      </c>
      <c r="U15" s="2">
        <f t="shared" ref="U15:U78" si="0">ROUND(D15-(0.8*F15)+(0.2*G15),2)</f>
        <v>27450.09</v>
      </c>
      <c r="V15" s="2">
        <f t="shared" ref="V15:V78" si="1">ROUND(Q15*U15,2)</f>
        <v>8412.6299999999992</v>
      </c>
      <c r="W15" s="2">
        <f t="shared" ref="W15:W78" si="2">ROUND(R15*U15,2)</f>
        <v>4225.9399999999996</v>
      </c>
      <c r="X15" s="2">
        <f t="shared" ref="X15:X78" si="3">ROUND(S15*U15,2)</f>
        <v>6000.32</v>
      </c>
      <c r="Y15" s="2">
        <f t="shared" ref="Y15:Y78" si="4">ROUND(T15*U15,2)</f>
        <v>8811.2000000000007</v>
      </c>
    </row>
    <row r="16" spans="1:16384">
      <c r="A16">
        <v>43497</v>
      </c>
      <c r="B16" t="s">
        <v>6</v>
      </c>
      <c r="C16" t="s">
        <v>7</v>
      </c>
      <c r="D16" s="2">
        <v>3038.06</v>
      </c>
      <c r="E16" s="2">
        <v>250.12</v>
      </c>
      <c r="F16" s="2">
        <v>0</v>
      </c>
      <c r="G16" s="2">
        <v>1</v>
      </c>
      <c r="H16" s="2">
        <v>46.35</v>
      </c>
      <c r="I16" s="2">
        <v>385.61</v>
      </c>
      <c r="J16" s="2">
        <v>26.37</v>
      </c>
      <c r="K16" s="2">
        <v>0</v>
      </c>
      <c r="L16" s="2">
        <v>21.63</v>
      </c>
      <c r="M16" s="2">
        <v>23.69</v>
      </c>
      <c r="N16" s="2">
        <v>42.03</v>
      </c>
      <c r="O16" s="2">
        <v>33.107999999999997</v>
      </c>
      <c r="P16" s="2">
        <v>0</v>
      </c>
      <c r="Q16" s="3">
        <v>0.33490999999999999</v>
      </c>
      <c r="R16" s="3">
        <v>0.13827999999999999</v>
      </c>
      <c r="S16" s="3">
        <v>0.21922</v>
      </c>
      <c r="T16" s="3">
        <v>0.30758999999999997</v>
      </c>
      <c r="U16" s="2">
        <f t="shared" si="0"/>
        <v>3038.26</v>
      </c>
      <c r="V16" s="2">
        <f t="shared" si="1"/>
        <v>1017.54</v>
      </c>
      <c r="W16" s="2">
        <f t="shared" si="2"/>
        <v>420.13</v>
      </c>
      <c r="X16" s="2">
        <f t="shared" si="3"/>
        <v>666.05</v>
      </c>
      <c r="Y16" s="2">
        <f t="shared" si="4"/>
        <v>934.54</v>
      </c>
    </row>
    <row r="17" spans="1:25">
      <c r="A17">
        <v>43505</v>
      </c>
      <c r="B17" t="s">
        <v>8</v>
      </c>
      <c r="C17" t="s">
        <v>9</v>
      </c>
      <c r="D17" s="2">
        <v>3748.89</v>
      </c>
      <c r="E17" s="2">
        <v>293.37</v>
      </c>
      <c r="F17" s="2">
        <v>143.96299999999999</v>
      </c>
      <c r="G17" s="2">
        <v>6</v>
      </c>
      <c r="H17" s="2">
        <v>51.5</v>
      </c>
      <c r="I17" s="2">
        <v>308.13</v>
      </c>
      <c r="J17" s="2">
        <v>22.66</v>
      </c>
      <c r="K17" s="2">
        <v>0</v>
      </c>
      <c r="L17" s="2">
        <v>14.42</v>
      </c>
      <c r="M17" s="2">
        <v>14.42</v>
      </c>
      <c r="N17" s="2">
        <v>44.81</v>
      </c>
      <c r="O17" s="2">
        <v>64.539000000000001</v>
      </c>
      <c r="P17" s="2">
        <v>0</v>
      </c>
      <c r="Q17" s="3">
        <v>0.29488999999999999</v>
      </c>
      <c r="R17" s="3">
        <v>0.13924</v>
      </c>
      <c r="S17" s="3">
        <v>0.22456999999999999</v>
      </c>
      <c r="T17" s="3">
        <v>0.34129999999999999</v>
      </c>
      <c r="U17" s="2">
        <f t="shared" si="0"/>
        <v>3634.92</v>
      </c>
      <c r="V17" s="2">
        <f t="shared" si="1"/>
        <v>1071.9000000000001</v>
      </c>
      <c r="W17" s="2">
        <f t="shared" si="2"/>
        <v>506.13</v>
      </c>
      <c r="X17" s="2">
        <f t="shared" si="3"/>
        <v>816.29</v>
      </c>
      <c r="Y17" s="2">
        <f t="shared" si="4"/>
        <v>1240.5999999999999</v>
      </c>
    </row>
    <row r="18" spans="1:25">
      <c r="A18">
        <v>43513</v>
      </c>
      <c r="B18" t="s">
        <v>10</v>
      </c>
      <c r="C18" t="s">
        <v>11</v>
      </c>
      <c r="D18" s="2">
        <v>4614.12</v>
      </c>
      <c r="E18" s="2">
        <v>358.37</v>
      </c>
      <c r="F18" s="2">
        <v>123.012</v>
      </c>
      <c r="G18" s="2">
        <v>0</v>
      </c>
      <c r="H18" s="2">
        <v>98.67</v>
      </c>
      <c r="I18" s="2">
        <v>567.83000000000004</v>
      </c>
      <c r="J18" s="2">
        <v>58.12</v>
      </c>
      <c r="K18" s="2">
        <v>3.09</v>
      </c>
      <c r="L18" s="2">
        <v>29.87</v>
      </c>
      <c r="M18" s="2">
        <v>35.020000000000003</v>
      </c>
      <c r="N18" s="2">
        <v>1.07</v>
      </c>
      <c r="O18" s="2">
        <v>44.066000000000003</v>
      </c>
      <c r="P18" s="2">
        <v>1</v>
      </c>
      <c r="Q18" s="3">
        <v>0.31717000000000001</v>
      </c>
      <c r="R18" s="3">
        <v>0.1565</v>
      </c>
      <c r="S18" s="3">
        <v>0.22972999999999999</v>
      </c>
      <c r="T18" s="3">
        <v>0.29659999999999997</v>
      </c>
      <c r="U18" s="2">
        <f t="shared" si="0"/>
        <v>4515.71</v>
      </c>
      <c r="V18" s="2">
        <f t="shared" si="1"/>
        <v>1432.25</v>
      </c>
      <c r="W18" s="2">
        <f t="shared" si="2"/>
        <v>706.71</v>
      </c>
      <c r="X18" s="2">
        <f t="shared" si="3"/>
        <v>1037.3900000000001</v>
      </c>
      <c r="Y18" s="2">
        <f t="shared" si="4"/>
        <v>1339.36</v>
      </c>
    </row>
    <row r="19" spans="1:25">
      <c r="A19">
        <v>43521</v>
      </c>
      <c r="B19" t="s">
        <v>12</v>
      </c>
      <c r="C19" t="s">
        <v>13</v>
      </c>
      <c r="D19" s="2">
        <v>2603.27</v>
      </c>
      <c r="E19" s="2">
        <v>202.37</v>
      </c>
      <c r="F19" s="2">
        <v>39.473999999999997</v>
      </c>
      <c r="G19" s="2">
        <v>0</v>
      </c>
      <c r="H19" s="2">
        <v>62.83</v>
      </c>
      <c r="I19" s="2">
        <v>282.37</v>
      </c>
      <c r="J19" s="2">
        <v>40.58</v>
      </c>
      <c r="K19" s="2">
        <v>2.06</v>
      </c>
      <c r="L19" s="2">
        <v>29.818999999999999</v>
      </c>
      <c r="M19" s="2">
        <v>16.48</v>
      </c>
      <c r="N19" s="2">
        <v>6.8</v>
      </c>
      <c r="O19" s="2">
        <v>57.195999999999998</v>
      </c>
      <c r="P19" s="2">
        <v>0</v>
      </c>
      <c r="Q19" s="3">
        <v>0.31820999999999999</v>
      </c>
      <c r="R19" s="3">
        <v>0.14521999999999999</v>
      </c>
      <c r="S19" s="3">
        <v>0.22151999999999999</v>
      </c>
      <c r="T19" s="3">
        <v>0.31505</v>
      </c>
      <c r="U19" s="2">
        <f t="shared" si="0"/>
        <v>2571.69</v>
      </c>
      <c r="V19" s="2">
        <f t="shared" si="1"/>
        <v>818.34</v>
      </c>
      <c r="W19" s="2">
        <f t="shared" si="2"/>
        <v>373.46</v>
      </c>
      <c r="X19" s="2">
        <f t="shared" si="3"/>
        <v>569.67999999999995</v>
      </c>
      <c r="Y19" s="2">
        <f t="shared" si="4"/>
        <v>810.21</v>
      </c>
    </row>
    <row r="20" spans="1:25">
      <c r="A20">
        <v>43539</v>
      </c>
      <c r="B20" t="s">
        <v>14</v>
      </c>
      <c r="C20" t="s">
        <v>5</v>
      </c>
      <c r="D20" s="2">
        <v>4107.28</v>
      </c>
      <c r="E20" s="2">
        <v>322.27999999999997</v>
      </c>
      <c r="F20" s="2">
        <v>0</v>
      </c>
      <c r="G20" s="2">
        <v>30</v>
      </c>
      <c r="H20" s="2">
        <v>94.55</v>
      </c>
      <c r="I20" s="2">
        <v>415.39</v>
      </c>
      <c r="J20" s="2">
        <v>50.32</v>
      </c>
      <c r="K20" s="2">
        <v>6.5919999999999996</v>
      </c>
      <c r="L20" s="2">
        <v>42.095999999999997</v>
      </c>
      <c r="M20" s="2">
        <v>28.263000000000002</v>
      </c>
      <c r="N20" s="2">
        <v>127.18</v>
      </c>
      <c r="O20" s="2">
        <v>75.335999999999999</v>
      </c>
      <c r="P20" s="2">
        <v>0</v>
      </c>
      <c r="Q20" s="3">
        <v>0.29554000000000002</v>
      </c>
      <c r="R20" s="3">
        <v>0.14021</v>
      </c>
      <c r="S20" s="3">
        <v>0.23508000000000001</v>
      </c>
      <c r="T20" s="3">
        <v>0.32916000000000001</v>
      </c>
      <c r="U20" s="2">
        <f t="shared" si="0"/>
        <v>4113.28</v>
      </c>
      <c r="V20" s="2">
        <f t="shared" si="1"/>
        <v>1215.6400000000001</v>
      </c>
      <c r="W20" s="2">
        <f t="shared" si="2"/>
        <v>576.72</v>
      </c>
      <c r="X20" s="2">
        <f t="shared" si="3"/>
        <v>966.95</v>
      </c>
      <c r="Y20" s="2">
        <f t="shared" si="4"/>
        <v>1353.93</v>
      </c>
    </row>
    <row r="21" spans="1:25">
      <c r="A21">
        <v>43547</v>
      </c>
      <c r="B21" t="s">
        <v>15</v>
      </c>
      <c r="C21" t="s">
        <v>16</v>
      </c>
      <c r="D21" s="2">
        <v>2565.6799999999998</v>
      </c>
      <c r="E21" s="2">
        <v>149.47999999999999</v>
      </c>
      <c r="F21" s="2">
        <v>0</v>
      </c>
      <c r="G21" s="2">
        <v>10</v>
      </c>
      <c r="H21" s="2">
        <v>56.44</v>
      </c>
      <c r="I21" s="2">
        <v>192.03</v>
      </c>
      <c r="J21" s="2">
        <v>16.2</v>
      </c>
      <c r="K21" s="2">
        <v>5.15</v>
      </c>
      <c r="L21" s="2">
        <v>12.875</v>
      </c>
      <c r="M21" s="2">
        <v>30.9</v>
      </c>
      <c r="N21" s="2">
        <v>7.47</v>
      </c>
      <c r="O21" s="2">
        <v>22.361000000000001</v>
      </c>
      <c r="P21" s="2">
        <v>0</v>
      </c>
      <c r="Q21" s="3">
        <v>0.27889999999999998</v>
      </c>
      <c r="R21" s="3">
        <v>0.15296000000000001</v>
      </c>
      <c r="S21" s="3">
        <v>0.25148999999999999</v>
      </c>
      <c r="T21" s="3">
        <v>0.31664999999999999</v>
      </c>
      <c r="U21" s="2">
        <f t="shared" si="0"/>
        <v>2567.6799999999998</v>
      </c>
      <c r="V21" s="2">
        <f t="shared" si="1"/>
        <v>716.13</v>
      </c>
      <c r="W21" s="2">
        <f t="shared" si="2"/>
        <v>392.75</v>
      </c>
      <c r="X21" s="2">
        <f t="shared" si="3"/>
        <v>645.75</v>
      </c>
      <c r="Y21" s="2">
        <f t="shared" si="4"/>
        <v>813.06</v>
      </c>
    </row>
    <row r="22" spans="1:25">
      <c r="A22">
        <v>43554</v>
      </c>
      <c r="B22" t="s">
        <v>17</v>
      </c>
      <c r="C22" t="s">
        <v>16</v>
      </c>
      <c r="D22" s="2">
        <v>1403.04</v>
      </c>
      <c r="E22" s="2">
        <v>93.72</v>
      </c>
      <c r="F22" s="2">
        <v>0</v>
      </c>
      <c r="G22" s="2">
        <v>18</v>
      </c>
      <c r="H22" s="2">
        <v>3.09</v>
      </c>
      <c r="I22" s="2">
        <v>109.32</v>
      </c>
      <c r="J22" s="2">
        <v>23.69</v>
      </c>
      <c r="K22" s="2">
        <v>5.15</v>
      </c>
      <c r="L22" s="2">
        <v>6.9530000000000003</v>
      </c>
      <c r="M22" s="2">
        <v>30.9</v>
      </c>
      <c r="N22" s="2">
        <v>19.86</v>
      </c>
      <c r="O22" s="2">
        <v>0.46500000000000002</v>
      </c>
      <c r="P22" s="2">
        <v>0</v>
      </c>
      <c r="Q22" s="3">
        <v>0.23047000000000001</v>
      </c>
      <c r="R22" s="3">
        <v>0.14445</v>
      </c>
      <c r="S22" s="3">
        <v>0.18909999999999999</v>
      </c>
      <c r="T22" s="3">
        <v>0.43597999999999998</v>
      </c>
      <c r="U22" s="2">
        <f t="shared" si="0"/>
        <v>1406.64</v>
      </c>
      <c r="V22" s="2">
        <f t="shared" si="1"/>
        <v>324.19</v>
      </c>
      <c r="W22" s="2">
        <f t="shared" si="2"/>
        <v>203.19</v>
      </c>
      <c r="X22" s="2">
        <f t="shared" si="3"/>
        <v>266</v>
      </c>
      <c r="Y22" s="2">
        <f t="shared" si="4"/>
        <v>613.27</v>
      </c>
    </row>
    <row r="23" spans="1:25">
      <c r="A23">
        <v>43562</v>
      </c>
      <c r="B23" t="s">
        <v>18</v>
      </c>
      <c r="C23" t="s">
        <v>16</v>
      </c>
      <c r="D23" s="2">
        <v>3881.8</v>
      </c>
      <c r="E23" s="2">
        <v>237.14</v>
      </c>
      <c r="F23" s="2">
        <v>0</v>
      </c>
      <c r="G23" s="2">
        <v>10</v>
      </c>
      <c r="H23" s="2">
        <v>98.06</v>
      </c>
      <c r="I23" s="2">
        <v>396.14</v>
      </c>
      <c r="J23" s="2">
        <v>72.13</v>
      </c>
      <c r="K23" s="2">
        <v>4.12</v>
      </c>
      <c r="L23" s="2">
        <v>39.14</v>
      </c>
      <c r="M23" s="2">
        <v>34.505000000000003</v>
      </c>
      <c r="N23" s="2">
        <v>141.34</v>
      </c>
      <c r="O23" s="2">
        <v>46.076000000000001</v>
      </c>
      <c r="P23" s="2">
        <v>0</v>
      </c>
      <c r="Q23" s="3">
        <v>0.26540999999999998</v>
      </c>
      <c r="R23" s="3">
        <v>0.15117</v>
      </c>
      <c r="S23" s="3">
        <v>0.23433000000000001</v>
      </c>
      <c r="T23" s="3">
        <v>0.34910000000000002</v>
      </c>
      <c r="U23" s="2">
        <f t="shared" si="0"/>
        <v>3883.8</v>
      </c>
      <c r="V23" s="2">
        <f t="shared" si="1"/>
        <v>1030.8</v>
      </c>
      <c r="W23" s="2">
        <f t="shared" si="2"/>
        <v>587.11</v>
      </c>
      <c r="X23" s="2">
        <f t="shared" si="3"/>
        <v>910.09</v>
      </c>
      <c r="Y23" s="2">
        <f t="shared" si="4"/>
        <v>1355.83</v>
      </c>
    </row>
    <row r="24" spans="1:25">
      <c r="A24">
        <v>43570</v>
      </c>
      <c r="B24" t="s">
        <v>19</v>
      </c>
      <c r="C24" t="s">
        <v>20</v>
      </c>
      <c r="D24" s="2">
        <v>1428.16</v>
      </c>
      <c r="E24" s="2">
        <v>90.81</v>
      </c>
      <c r="F24" s="2">
        <v>51.051000000000002</v>
      </c>
      <c r="G24" s="2">
        <v>0</v>
      </c>
      <c r="H24" s="2">
        <v>44.29</v>
      </c>
      <c r="I24" s="2">
        <v>195.76</v>
      </c>
      <c r="J24" s="2">
        <v>24.72</v>
      </c>
      <c r="K24" s="2">
        <v>0</v>
      </c>
      <c r="L24" s="2">
        <v>11.33</v>
      </c>
      <c r="M24" s="2">
        <v>14.42</v>
      </c>
      <c r="N24" s="2">
        <v>2.48</v>
      </c>
      <c r="O24" s="2">
        <v>13.321999999999999</v>
      </c>
      <c r="P24" s="2">
        <v>0</v>
      </c>
      <c r="Q24" s="3">
        <v>0.28192</v>
      </c>
      <c r="R24" s="3">
        <v>0.15423999999999999</v>
      </c>
      <c r="S24" s="3">
        <v>0.22140000000000001</v>
      </c>
      <c r="T24" s="3">
        <v>0.34244000000000002</v>
      </c>
      <c r="U24" s="2">
        <f t="shared" si="0"/>
        <v>1387.32</v>
      </c>
      <c r="V24" s="2">
        <f t="shared" si="1"/>
        <v>391.11</v>
      </c>
      <c r="W24" s="2">
        <f t="shared" si="2"/>
        <v>213.98</v>
      </c>
      <c r="X24" s="2">
        <f t="shared" si="3"/>
        <v>307.14999999999998</v>
      </c>
      <c r="Y24" s="2">
        <f t="shared" si="4"/>
        <v>475.07</v>
      </c>
    </row>
    <row r="25" spans="1:25">
      <c r="A25">
        <v>43588</v>
      </c>
      <c r="B25" t="s">
        <v>21</v>
      </c>
      <c r="C25" t="s">
        <v>22</v>
      </c>
      <c r="D25" s="2">
        <v>2760.05</v>
      </c>
      <c r="E25" s="2">
        <v>209.53</v>
      </c>
      <c r="F25" s="2">
        <v>101.26600000000001</v>
      </c>
      <c r="G25" s="2">
        <v>0</v>
      </c>
      <c r="H25" s="2">
        <v>53.56</v>
      </c>
      <c r="I25" s="2">
        <v>321.13</v>
      </c>
      <c r="J25" s="2">
        <v>37.700000000000003</v>
      </c>
      <c r="K25" s="2">
        <v>0</v>
      </c>
      <c r="L25" s="2">
        <v>19.055</v>
      </c>
      <c r="M25" s="2">
        <v>28.324999999999999</v>
      </c>
      <c r="N25" s="2">
        <v>8.48</v>
      </c>
      <c r="O25" s="2">
        <v>29.553000000000001</v>
      </c>
      <c r="P25" s="2">
        <v>0</v>
      </c>
      <c r="Q25" s="3">
        <v>0.31752999999999998</v>
      </c>
      <c r="R25" s="3">
        <v>0.14598</v>
      </c>
      <c r="S25" s="3">
        <v>0.21340999999999999</v>
      </c>
      <c r="T25" s="3">
        <v>0.32307999999999998</v>
      </c>
      <c r="U25" s="2">
        <f t="shared" si="0"/>
        <v>2679.04</v>
      </c>
      <c r="V25" s="2">
        <f t="shared" si="1"/>
        <v>850.68</v>
      </c>
      <c r="W25" s="2">
        <f t="shared" si="2"/>
        <v>391.09</v>
      </c>
      <c r="X25" s="2">
        <f t="shared" si="3"/>
        <v>571.73</v>
      </c>
      <c r="Y25" s="2">
        <f t="shared" si="4"/>
        <v>865.54</v>
      </c>
    </row>
    <row r="26" spans="1:25">
      <c r="A26">
        <v>43596</v>
      </c>
      <c r="B26" t="s">
        <v>23</v>
      </c>
      <c r="C26" t="s">
        <v>24</v>
      </c>
      <c r="D26" s="2">
        <v>2237.09</v>
      </c>
      <c r="E26" s="2">
        <v>177.73</v>
      </c>
      <c r="F26" s="2">
        <v>48.082999999999998</v>
      </c>
      <c r="G26" s="2">
        <v>0</v>
      </c>
      <c r="H26" s="2">
        <v>55.62</v>
      </c>
      <c r="I26" s="2">
        <v>288.5</v>
      </c>
      <c r="J26" s="2">
        <v>18.95</v>
      </c>
      <c r="K26" s="2">
        <v>1.03</v>
      </c>
      <c r="L26" s="2">
        <v>14.42</v>
      </c>
      <c r="M26" s="2">
        <v>20.6</v>
      </c>
      <c r="N26" s="2">
        <v>20.170000000000002</v>
      </c>
      <c r="O26" s="2">
        <v>65.125</v>
      </c>
      <c r="P26" s="2">
        <v>4</v>
      </c>
      <c r="Q26" s="3">
        <v>0.28906999999999999</v>
      </c>
      <c r="R26" s="3">
        <v>0.14338000000000001</v>
      </c>
      <c r="S26" s="3">
        <v>0.22728999999999999</v>
      </c>
      <c r="T26" s="3">
        <v>0.34025</v>
      </c>
      <c r="U26" s="2">
        <f t="shared" si="0"/>
        <v>2198.62</v>
      </c>
      <c r="V26" s="2">
        <f t="shared" si="1"/>
        <v>635.55999999999995</v>
      </c>
      <c r="W26" s="2">
        <f t="shared" si="2"/>
        <v>315.24</v>
      </c>
      <c r="X26" s="2">
        <f t="shared" si="3"/>
        <v>499.72</v>
      </c>
      <c r="Y26" s="2">
        <f t="shared" si="4"/>
        <v>748.08</v>
      </c>
    </row>
    <row r="27" spans="1:25">
      <c r="A27">
        <v>43604</v>
      </c>
      <c r="B27" t="s">
        <v>25</v>
      </c>
      <c r="C27" t="s">
        <v>26</v>
      </c>
      <c r="D27" s="2">
        <v>1105.24</v>
      </c>
      <c r="E27" s="2">
        <v>78.260000000000005</v>
      </c>
      <c r="F27" s="2">
        <v>52.866999999999997</v>
      </c>
      <c r="G27" s="2">
        <v>0</v>
      </c>
      <c r="H27" s="2">
        <v>27.81</v>
      </c>
      <c r="I27" s="2">
        <v>116.16</v>
      </c>
      <c r="J27" s="2">
        <v>18.440000000000001</v>
      </c>
      <c r="K27" s="2">
        <v>2.06</v>
      </c>
      <c r="L27" s="2">
        <v>8.0340000000000007</v>
      </c>
      <c r="M27" s="2">
        <v>7.21</v>
      </c>
      <c r="N27" s="2">
        <v>0.54</v>
      </c>
      <c r="O27" s="2">
        <v>0.111</v>
      </c>
      <c r="P27" s="2">
        <v>0</v>
      </c>
      <c r="Q27" s="3">
        <v>0.27412999999999998</v>
      </c>
      <c r="R27" s="3">
        <v>0.16120000000000001</v>
      </c>
      <c r="S27" s="3">
        <v>0.24954000000000001</v>
      </c>
      <c r="T27" s="3">
        <v>0.31512000000000001</v>
      </c>
      <c r="U27" s="2">
        <f t="shared" si="0"/>
        <v>1062.95</v>
      </c>
      <c r="V27" s="2">
        <f t="shared" si="1"/>
        <v>291.39</v>
      </c>
      <c r="W27" s="2">
        <f t="shared" si="2"/>
        <v>171.35</v>
      </c>
      <c r="X27" s="2">
        <f t="shared" si="3"/>
        <v>265.25</v>
      </c>
      <c r="Y27" s="2">
        <f t="shared" si="4"/>
        <v>334.96</v>
      </c>
    </row>
    <row r="28" spans="1:25">
      <c r="A28">
        <v>43612</v>
      </c>
      <c r="B28" t="s">
        <v>27</v>
      </c>
      <c r="C28" t="s">
        <v>16</v>
      </c>
      <c r="D28" s="2">
        <v>7132.46</v>
      </c>
      <c r="E28" s="2">
        <v>427.27</v>
      </c>
      <c r="F28" s="2">
        <v>263.14999999999998</v>
      </c>
      <c r="G28" s="2">
        <v>0</v>
      </c>
      <c r="H28" s="2">
        <v>98.88</v>
      </c>
      <c r="I28" s="2">
        <v>635.24</v>
      </c>
      <c r="J28" s="2">
        <v>149.81</v>
      </c>
      <c r="K28" s="2">
        <v>7.7249999999999996</v>
      </c>
      <c r="L28" s="2">
        <v>59.74</v>
      </c>
      <c r="M28" s="2">
        <v>82.781000000000006</v>
      </c>
      <c r="N28" s="2">
        <v>37.04</v>
      </c>
      <c r="O28" s="2">
        <v>102.798</v>
      </c>
      <c r="P28" s="2">
        <v>0</v>
      </c>
      <c r="Q28" s="3">
        <v>0.25731999999999999</v>
      </c>
      <c r="R28" s="3">
        <v>0.15110000000000001</v>
      </c>
      <c r="S28" s="3">
        <v>0.23607</v>
      </c>
      <c r="T28" s="3">
        <v>0.35550999999999999</v>
      </c>
      <c r="U28" s="2">
        <f t="shared" si="0"/>
        <v>6921.94</v>
      </c>
      <c r="V28" s="2">
        <f t="shared" si="1"/>
        <v>1781.15</v>
      </c>
      <c r="W28" s="2">
        <f t="shared" si="2"/>
        <v>1045.9100000000001</v>
      </c>
      <c r="X28" s="2">
        <f t="shared" si="3"/>
        <v>1634.06</v>
      </c>
      <c r="Y28" s="2">
        <f t="shared" si="4"/>
        <v>2460.8200000000002</v>
      </c>
    </row>
    <row r="29" spans="1:25">
      <c r="A29">
        <v>43620</v>
      </c>
      <c r="B29" t="s">
        <v>28</v>
      </c>
      <c r="C29" t="s">
        <v>29</v>
      </c>
      <c r="D29" s="2">
        <v>2063.17</v>
      </c>
      <c r="E29" s="2">
        <v>124.78</v>
      </c>
      <c r="F29" s="2">
        <v>1.02</v>
      </c>
      <c r="G29" s="2">
        <v>6</v>
      </c>
      <c r="H29" s="2">
        <v>43.26</v>
      </c>
      <c r="I29" s="2">
        <v>124.22</v>
      </c>
      <c r="J29" s="2">
        <v>8.81</v>
      </c>
      <c r="K29" s="2">
        <v>0</v>
      </c>
      <c r="L29" s="2">
        <v>8.24</v>
      </c>
      <c r="M29" s="2">
        <v>29.777000000000001</v>
      </c>
      <c r="N29" s="2">
        <v>5.31</v>
      </c>
      <c r="O29" s="2">
        <v>8.2520000000000007</v>
      </c>
      <c r="P29" s="2">
        <v>0</v>
      </c>
      <c r="Q29" s="3">
        <v>0.28509000000000001</v>
      </c>
      <c r="R29" s="3">
        <v>0.14906</v>
      </c>
      <c r="S29" s="3">
        <v>0.22575999999999999</v>
      </c>
      <c r="T29" s="3">
        <v>0.34009</v>
      </c>
      <c r="U29" s="2">
        <f t="shared" si="0"/>
        <v>2063.5500000000002</v>
      </c>
      <c r="V29" s="2">
        <f t="shared" si="1"/>
        <v>588.29999999999995</v>
      </c>
      <c r="W29" s="2">
        <f t="shared" si="2"/>
        <v>307.58999999999997</v>
      </c>
      <c r="X29" s="2">
        <f t="shared" si="3"/>
        <v>465.87</v>
      </c>
      <c r="Y29" s="2">
        <f t="shared" si="4"/>
        <v>701.79</v>
      </c>
    </row>
    <row r="30" spans="1:25">
      <c r="A30">
        <v>43638</v>
      </c>
      <c r="B30" t="s">
        <v>30</v>
      </c>
      <c r="C30" t="s">
        <v>31</v>
      </c>
      <c r="D30" s="2">
        <v>3127.95</v>
      </c>
      <c r="E30" s="2">
        <v>216.79</v>
      </c>
      <c r="F30" s="2">
        <v>141.09700000000001</v>
      </c>
      <c r="G30" s="2">
        <v>0</v>
      </c>
      <c r="H30" s="2">
        <v>82.19</v>
      </c>
      <c r="I30" s="2">
        <v>215.12</v>
      </c>
      <c r="J30" s="2">
        <v>25</v>
      </c>
      <c r="K30" s="2">
        <v>10.3</v>
      </c>
      <c r="L30" s="2">
        <v>11.33</v>
      </c>
      <c r="M30" s="2">
        <v>27.335999999999999</v>
      </c>
      <c r="N30" s="2">
        <v>25.1</v>
      </c>
      <c r="O30" s="2">
        <v>33.209000000000003</v>
      </c>
      <c r="P30" s="2">
        <v>0</v>
      </c>
      <c r="Q30" s="3">
        <v>0.27743000000000001</v>
      </c>
      <c r="R30" s="3">
        <v>0.13546</v>
      </c>
      <c r="S30" s="3">
        <v>0.22533</v>
      </c>
      <c r="T30" s="3">
        <v>0.36176999999999998</v>
      </c>
      <c r="U30" s="2">
        <f t="shared" si="0"/>
        <v>3015.07</v>
      </c>
      <c r="V30" s="2">
        <f t="shared" si="1"/>
        <v>836.47</v>
      </c>
      <c r="W30" s="2">
        <f t="shared" si="2"/>
        <v>408.42</v>
      </c>
      <c r="X30" s="2">
        <f t="shared" si="3"/>
        <v>679.39</v>
      </c>
      <c r="Y30" s="2">
        <f t="shared" si="4"/>
        <v>1090.76</v>
      </c>
    </row>
    <row r="31" spans="1:25">
      <c r="A31">
        <v>43646</v>
      </c>
      <c r="B31" t="s">
        <v>32</v>
      </c>
      <c r="C31" t="s">
        <v>16</v>
      </c>
      <c r="D31" s="2">
        <v>4604.3100000000004</v>
      </c>
      <c r="E31" s="2">
        <v>263.27999999999997</v>
      </c>
      <c r="F31" s="2">
        <v>75.224999999999994</v>
      </c>
      <c r="G31" s="2">
        <v>0</v>
      </c>
      <c r="H31" s="2">
        <v>56.65</v>
      </c>
      <c r="I31" s="2">
        <v>290.42</v>
      </c>
      <c r="J31" s="2">
        <v>24.82</v>
      </c>
      <c r="K31" s="2">
        <v>5.15</v>
      </c>
      <c r="L31" s="2">
        <v>21.012</v>
      </c>
      <c r="M31" s="2">
        <v>52.685000000000002</v>
      </c>
      <c r="N31" s="2">
        <v>38.85</v>
      </c>
      <c r="O31" s="2">
        <v>4.03</v>
      </c>
      <c r="P31" s="2">
        <v>0</v>
      </c>
      <c r="Q31" s="3">
        <v>0.23782</v>
      </c>
      <c r="R31" s="3">
        <v>0.15533</v>
      </c>
      <c r="S31" s="3">
        <v>0.2455</v>
      </c>
      <c r="T31" s="3">
        <v>0.36133999999999999</v>
      </c>
      <c r="U31" s="2">
        <f t="shared" si="0"/>
        <v>4544.13</v>
      </c>
      <c r="V31" s="2">
        <f t="shared" si="1"/>
        <v>1080.68</v>
      </c>
      <c r="W31" s="2">
        <f t="shared" si="2"/>
        <v>705.84</v>
      </c>
      <c r="X31" s="2">
        <f t="shared" si="3"/>
        <v>1115.58</v>
      </c>
      <c r="Y31" s="2">
        <f t="shared" si="4"/>
        <v>1641.98</v>
      </c>
    </row>
    <row r="32" spans="1:25">
      <c r="A32">
        <v>43653</v>
      </c>
      <c r="B32" t="s">
        <v>33</v>
      </c>
      <c r="C32" t="s">
        <v>16</v>
      </c>
      <c r="D32" s="2">
        <v>1498.83</v>
      </c>
      <c r="E32" s="2">
        <v>100.83</v>
      </c>
      <c r="F32" s="2">
        <v>53.234000000000002</v>
      </c>
      <c r="G32" s="2">
        <v>0</v>
      </c>
      <c r="H32" s="2">
        <v>6.18</v>
      </c>
      <c r="I32" s="2">
        <v>128.16999999999999</v>
      </c>
      <c r="J32" s="2">
        <v>28.65</v>
      </c>
      <c r="K32" s="2">
        <v>1.236</v>
      </c>
      <c r="L32" s="2">
        <v>7.21</v>
      </c>
      <c r="M32" s="2">
        <v>18.591999999999999</v>
      </c>
      <c r="N32" s="2">
        <v>0</v>
      </c>
      <c r="O32" s="2">
        <v>10.696</v>
      </c>
      <c r="P32" s="2">
        <v>0</v>
      </c>
      <c r="Q32" s="3">
        <v>0.26652999999999999</v>
      </c>
      <c r="R32" s="3">
        <v>0.13843</v>
      </c>
      <c r="S32" s="3">
        <v>0.24310999999999999</v>
      </c>
      <c r="T32" s="3">
        <v>0.35193000000000002</v>
      </c>
      <c r="U32" s="2">
        <f t="shared" si="0"/>
        <v>1456.24</v>
      </c>
      <c r="V32" s="2">
        <f t="shared" si="1"/>
        <v>388.13</v>
      </c>
      <c r="W32" s="2">
        <f t="shared" si="2"/>
        <v>201.59</v>
      </c>
      <c r="X32" s="2">
        <f t="shared" si="3"/>
        <v>354.03</v>
      </c>
      <c r="Y32" s="2">
        <f t="shared" si="4"/>
        <v>512.49</v>
      </c>
    </row>
    <row r="33" spans="1:25">
      <c r="A33">
        <v>43661</v>
      </c>
      <c r="B33" t="s">
        <v>34</v>
      </c>
      <c r="C33" t="s">
        <v>35</v>
      </c>
      <c r="D33" s="2">
        <v>7665.2</v>
      </c>
      <c r="E33" s="2">
        <v>524.09</v>
      </c>
      <c r="F33" s="2">
        <v>369.88299999999998</v>
      </c>
      <c r="G33" s="2">
        <v>0</v>
      </c>
      <c r="H33" s="2">
        <v>92.7</v>
      </c>
      <c r="I33" s="2">
        <v>446.82</v>
      </c>
      <c r="J33" s="2">
        <v>53.05</v>
      </c>
      <c r="K33" s="2">
        <v>6.18</v>
      </c>
      <c r="L33" s="2">
        <v>46.143999999999998</v>
      </c>
      <c r="M33" s="2">
        <v>59.296999999999997</v>
      </c>
      <c r="N33" s="2">
        <v>8.57</v>
      </c>
      <c r="O33" s="2">
        <v>6.383</v>
      </c>
      <c r="P33" s="2">
        <v>0</v>
      </c>
      <c r="Q33" s="3">
        <v>0.29035</v>
      </c>
      <c r="R33" s="3">
        <v>0.15018999999999999</v>
      </c>
      <c r="S33" s="3">
        <v>0.22755</v>
      </c>
      <c r="T33" s="3">
        <v>0.33190999999999998</v>
      </c>
      <c r="U33" s="2">
        <f t="shared" si="0"/>
        <v>7369.29</v>
      </c>
      <c r="V33" s="2">
        <f t="shared" si="1"/>
        <v>2139.67</v>
      </c>
      <c r="W33" s="2">
        <f t="shared" si="2"/>
        <v>1106.79</v>
      </c>
      <c r="X33" s="2">
        <f t="shared" si="3"/>
        <v>1676.88</v>
      </c>
      <c r="Y33" s="2">
        <f t="shared" si="4"/>
        <v>2445.94</v>
      </c>
    </row>
    <row r="34" spans="1:25">
      <c r="A34">
        <v>43679</v>
      </c>
      <c r="B34" t="s">
        <v>36</v>
      </c>
      <c r="C34" t="s">
        <v>37</v>
      </c>
      <c r="D34" s="2">
        <v>2024.67</v>
      </c>
      <c r="E34" s="2">
        <v>179.25</v>
      </c>
      <c r="F34" s="2">
        <v>91.045000000000002</v>
      </c>
      <c r="G34" s="2">
        <v>0</v>
      </c>
      <c r="H34" s="2">
        <v>32.96</v>
      </c>
      <c r="I34" s="2">
        <v>234.53</v>
      </c>
      <c r="J34" s="2">
        <v>8.24</v>
      </c>
      <c r="K34" s="2">
        <v>0</v>
      </c>
      <c r="L34" s="2">
        <v>15.45</v>
      </c>
      <c r="M34" s="2">
        <v>22.66</v>
      </c>
      <c r="N34" s="2">
        <v>0.98</v>
      </c>
      <c r="O34" s="2">
        <v>9.3729999999999993</v>
      </c>
      <c r="P34" s="2">
        <v>0</v>
      </c>
      <c r="Q34" s="3">
        <v>0.29781999999999997</v>
      </c>
      <c r="R34" s="3">
        <v>0.14915</v>
      </c>
      <c r="S34" s="3">
        <v>0.2268</v>
      </c>
      <c r="T34" s="3">
        <v>0.32623000000000002</v>
      </c>
      <c r="U34" s="2">
        <f t="shared" si="0"/>
        <v>1951.83</v>
      </c>
      <c r="V34" s="2">
        <f t="shared" si="1"/>
        <v>581.29</v>
      </c>
      <c r="W34" s="2">
        <f t="shared" si="2"/>
        <v>291.12</v>
      </c>
      <c r="X34" s="2">
        <f t="shared" si="3"/>
        <v>442.68</v>
      </c>
      <c r="Y34" s="2">
        <f t="shared" si="4"/>
        <v>636.75</v>
      </c>
    </row>
    <row r="35" spans="1:25">
      <c r="A35">
        <v>43687</v>
      </c>
      <c r="B35" t="s">
        <v>38</v>
      </c>
      <c r="C35" t="s">
        <v>39</v>
      </c>
      <c r="D35" s="2">
        <v>1771.01</v>
      </c>
      <c r="E35" s="2">
        <v>143.52000000000001</v>
      </c>
      <c r="F35" s="2">
        <v>82.212000000000003</v>
      </c>
      <c r="G35" s="2">
        <v>0</v>
      </c>
      <c r="H35" s="2">
        <v>70.66</v>
      </c>
      <c r="I35" s="2">
        <v>219.34</v>
      </c>
      <c r="J35" s="2">
        <v>21.09</v>
      </c>
      <c r="K35" s="2">
        <v>1.03</v>
      </c>
      <c r="L35" s="2">
        <v>30.282</v>
      </c>
      <c r="M35" s="2">
        <v>9.27</v>
      </c>
      <c r="N35" s="2">
        <v>0.12</v>
      </c>
      <c r="O35" s="2">
        <v>35.451000000000001</v>
      </c>
      <c r="P35" s="2">
        <v>0</v>
      </c>
      <c r="Q35" s="3">
        <v>0.31474999999999997</v>
      </c>
      <c r="R35" s="3">
        <v>0.14126</v>
      </c>
      <c r="S35" s="3">
        <v>0.22614999999999999</v>
      </c>
      <c r="T35" s="3">
        <v>0.31784000000000001</v>
      </c>
      <c r="U35" s="2">
        <f t="shared" si="0"/>
        <v>1705.24</v>
      </c>
      <c r="V35" s="2">
        <f t="shared" si="1"/>
        <v>536.72</v>
      </c>
      <c r="W35" s="2">
        <f t="shared" si="2"/>
        <v>240.88</v>
      </c>
      <c r="X35" s="2">
        <f t="shared" si="3"/>
        <v>385.64</v>
      </c>
      <c r="Y35" s="2">
        <f t="shared" si="4"/>
        <v>541.99</v>
      </c>
    </row>
    <row r="36" spans="1:25">
      <c r="A36">
        <v>43695</v>
      </c>
      <c r="B36" t="s">
        <v>40</v>
      </c>
      <c r="C36" t="s">
        <v>41</v>
      </c>
      <c r="D36" s="2">
        <v>2496.87</v>
      </c>
      <c r="E36" s="2">
        <v>183.04</v>
      </c>
      <c r="F36" s="2">
        <v>88.076999999999998</v>
      </c>
      <c r="G36" s="2">
        <v>0</v>
      </c>
      <c r="H36" s="2">
        <v>69.010000000000005</v>
      </c>
      <c r="I36" s="2">
        <v>274.45</v>
      </c>
      <c r="J36" s="2">
        <v>45.73</v>
      </c>
      <c r="K36" s="2">
        <v>2.06</v>
      </c>
      <c r="L36" s="2">
        <v>11.33</v>
      </c>
      <c r="M36" s="2">
        <v>9.27</v>
      </c>
      <c r="N36" s="2">
        <v>22.83</v>
      </c>
      <c r="O36" s="2">
        <v>29.724</v>
      </c>
      <c r="P36" s="2">
        <v>0</v>
      </c>
      <c r="Q36" s="3">
        <v>0.30065999999999998</v>
      </c>
      <c r="R36" s="3">
        <v>0.15115000000000001</v>
      </c>
      <c r="S36" s="3">
        <v>0.24176</v>
      </c>
      <c r="T36" s="3">
        <v>0.30642999999999998</v>
      </c>
      <c r="U36" s="2">
        <f t="shared" si="0"/>
        <v>2426.41</v>
      </c>
      <c r="V36" s="2">
        <f t="shared" si="1"/>
        <v>729.52</v>
      </c>
      <c r="W36" s="2">
        <f t="shared" si="2"/>
        <v>366.75</v>
      </c>
      <c r="X36" s="2">
        <f t="shared" si="3"/>
        <v>586.61</v>
      </c>
      <c r="Y36" s="2">
        <f t="shared" si="4"/>
        <v>743.52</v>
      </c>
    </row>
    <row r="37" spans="1:25">
      <c r="A37">
        <v>43703</v>
      </c>
      <c r="B37" t="s">
        <v>42</v>
      </c>
      <c r="C37" t="s">
        <v>43</v>
      </c>
      <c r="D37" s="2">
        <v>1382.93</v>
      </c>
      <c r="E37" s="2">
        <v>78.25</v>
      </c>
      <c r="F37" s="2">
        <v>30.09</v>
      </c>
      <c r="G37" s="2">
        <v>10</v>
      </c>
      <c r="H37" s="2">
        <v>29.87</v>
      </c>
      <c r="I37" s="2">
        <v>141.16999999999999</v>
      </c>
      <c r="J37" s="2">
        <v>26.78</v>
      </c>
      <c r="K37" s="2">
        <v>0</v>
      </c>
      <c r="L37" s="2">
        <v>17.510000000000002</v>
      </c>
      <c r="M37" s="2">
        <v>12.36</v>
      </c>
      <c r="N37" s="2">
        <v>8.73</v>
      </c>
      <c r="O37" s="2">
        <v>40.875</v>
      </c>
      <c r="P37" s="2">
        <v>0</v>
      </c>
      <c r="Q37" s="3">
        <v>0.2606</v>
      </c>
      <c r="R37" s="3">
        <v>0.14571999999999999</v>
      </c>
      <c r="S37" s="3">
        <v>0.22359000000000001</v>
      </c>
      <c r="T37" s="3">
        <v>0.37008000000000002</v>
      </c>
      <c r="U37" s="2">
        <f t="shared" si="0"/>
        <v>1360.86</v>
      </c>
      <c r="V37" s="2">
        <f t="shared" si="1"/>
        <v>354.64</v>
      </c>
      <c r="W37" s="2">
        <f t="shared" si="2"/>
        <v>198.3</v>
      </c>
      <c r="X37" s="2">
        <f t="shared" si="3"/>
        <v>304.27</v>
      </c>
      <c r="Y37" s="2">
        <f t="shared" si="4"/>
        <v>503.63</v>
      </c>
    </row>
    <row r="38" spans="1:25">
      <c r="A38">
        <v>43711</v>
      </c>
      <c r="B38" t="s">
        <v>44</v>
      </c>
      <c r="C38" t="s">
        <v>7</v>
      </c>
      <c r="D38" s="2">
        <v>10784.79</v>
      </c>
      <c r="E38" s="2">
        <v>928.34</v>
      </c>
      <c r="F38" s="2">
        <v>0.42799999999999999</v>
      </c>
      <c r="G38" s="2">
        <v>4</v>
      </c>
      <c r="H38" s="2">
        <v>138.84</v>
      </c>
      <c r="I38" s="2">
        <v>1206.24</v>
      </c>
      <c r="J38" s="2">
        <v>166.55</v>
      </c>
      <c r="K38" s="2">
        <v>11.33</v>
      </c>
      <c r="L38" s="2">
        <v>88.992000000000004</v>
      </c>
      <c r="M38" s="2">
        <v>59.74</v>
      </c>
      <c r="N38" s="2">
        <v>260.16000000000003</v>
      </c>
      <c r="O38" s="2">
        <v>120.129</v>
      </c>
      <c r="P38" s="2">
        <v>0</v>
      </c>
      <c r="Q38" s="3">
        <v>0.31769999999999998</v>
      </c>
      <c r="R38" s="3">
        <v>0.14888999999999999</v>
      </c>
      <c r="S38" s="3">
        <v>0.20416000000000001</v>
      </c>
      <c r="T38" s="3">
        <v>0.32924999999999999</v>
      </c>
      <c r="U38" s="2">
        <f t="shared" si="0"/>
        <v>10785.25</v>
      </c>
      <c r="V38" s="2">
        <f t="shared" si="1"/>
        <v>3426.47</v>
      </c>
      <c r="W38" s="2">
        <f t="shared" si="2"/>
        <v>1605.82</v>
      </c>
      <c r="X38" s="2">
        <f t="shared" si="3"/>
        <v>2201.92</v>
      </c>
      <c r="Y38" s="2">
        <f t="shared" si="4"/>
        <v>3551.04</v>
      </c>
    </row>
    <row r="39" spans="1:25">
      <c r="A39">
        <v>43729</v>
      </c>
      <c r="B39" t="s">
        <v>45</v>
      </c>
      <c r="C39" t="s">
        <v>46</v>
      </c>
      <c r="D39" s="2">
        <v>2848.25</v>
      </c>
      <c r="E39" s="2">
        <v>205.72</v>
      </c>
      <c r="F39" s="2">
        <v>0</v>
      </c>
      <c r="G39" s="2">
        <v>13</v>
      </c>
      <c r="H39" s="2">
        <v>82.4</v>
      </c>
      <c r="I39" s="2">
        <v>350.4</v>
      </c>
      <c r="J39" s="2">
        <v>28.01</v>
      </c>
      <c r="K39" s="2">
        <v>0</v>
      </c>
      <c r="L39" s="2">
        <v>32.445</v>
      </c>
      <c r="M39" s="2">
        <v>23.071999999999999</v>
      </c>
      <c r="N39" s="2">
        <v>47.85</v>
      </c>
      <c r="O39" s="2">
        <v>31.734000000000002</v>
      </c>
      <c r="P39" s="2">
        <v>1</v>
      </c>
      <c r="Q39" s="3">
        <v>0.25931999999999999</v>
      </c>
      <c r="R39" s="3">
        <v>0.14499999999999999</v>
      </c>
      <c r="S39" s="3">
        <v>0.22481999999999999</v>
      </c>
      <c r="T39" s="3">
        <v>0.37086000000000002</v>
      </c>
      <c r="U39" s="2">
        <f t="shared" si="0"/>
        <v>2850.85</v>
      </c>
      <c r="V39" s="2">
        <f t="shared" si="1"/>
        <v>739.28</v>
      </c>
      <c r="W39" s="2">
        <f t="shared" si="2"/>
        <v>413.37</v>
      </c>
      <c r="X39" s="2">
        <f t="shared" si="3"/>
        <v>640.92999999999995</v>
      </c>
      <c r="Y39" s="2">
        <f t="shared" si="4"/>
        <v>1057.27</v>
      </c>
    </row>
    <row r="40" spans="1:25">
      <c r="A40">
        <v>43737</v>
      </c>
      <c r="B40" t="s">
        <v>47</v>
      </c>
      <c r="C40" t="s">
        <v>48</v>
      </c>
      <c r="D40" s="2">
        <v>8379.6200000000008</v>
      </c>
      <c r="E40" s="2">
        <v>633.52</v>
      </c>
      <c r="F40" s="2">
        <v>0</v>
      </c>
      <c r="G40" s="2">
        <v>10</v>
      </c>
      <c r="H40" s="2">
        <v>221.45</v>
      </c>
      <c r="I40" s="2">
        <v>523.44000000000005</v>
      </c>
      <c r="J40" s="2">
        <v>54.35</v>
      </c>
      <c r="K40" s="2">
        <v>5.15</v>
      </c>
      <c r="L40" s="2">
        <v>50.47</v>
      </c>
      <c r="M40" s="2">
        <v>80.927000000000007</v>
      </c>
      <c r="N40" s="2">
        <v>180.37</v>
      </c>
      <c r="O40" s="2">
        <v>65.972999999999999</v>
      </c>
      <c r="P40" s="2">
        <v>0</v>
      </c>
      <c r="Q40" s="3">
        <v>0.28502</v>
      </c>
      <c r="R40" s="3">
        <v>0.15193000000000001</v>
      </c>
      <c r="S40" s="3">
        <v>0.23388</v>
      </c>
      <c r="T40" s="3">
        <v>0.32917000000000002</v>
      </c>
      <c r="U40" s="2">
        <f t="shared" si="0"/>
        <v>8381.6200000000008</v>
      </c>
      <c r="V40" s="2">
        <f t="shared" si="1"/>
        <v>2388.9299999999998</v>
      </c>
      <c r="W40" s="2">
        <f t="shared" si="2"/>
        <v>1273.42</v>
      </c>
      <c r="X40" s="2">
        <f t="shared" si="3"/>
        <v>1960.29</v>
      </c>
      <c r="Y40" s="2">
        <f t="shared" si="4"/>
        <v>2758.98</v>
      </c>
    </row>
    <row r="41" spans="1:25">
      <c r="A41">
        <v>43745</v>
      </c>
      <c r="B41" t="s">
        <v>49</v>
      </c>
      <c r="C41" t="s">
        <v>50</v>
      </c>
      <c r="D41" s="2">
        <v>3292.07</v>
      </c>
      <c r="E41" s="2">
        <v>283.47000000000003</v>
      </c>
      <c r="F41" s="2">
        <v>185.18100000000001</v>
      </c>
      <c r="G41" s="2">
        <v>0</v>
      </c>
      <c r="H41" s="2">
        <v>26.78</v>
      </c>
      <c r="I41" s="2">
        <v>232.28</v>
      </c>
      <c r="J41" s="2">
        <v>24.85</v>
      </c>
      <c r="K41" s="2">
        <v>1.03</v>
      </c>
      <c r="L41" s="2">
        <v>16.48</v>
      </c>
      <c r="M41" s="2">
        <v>13.38</v>
      </c>
      <c r="N41" s="2">
        <v>0</v>
      </c>
      <c r="O41" s="2">
        <v>0</v>
      </c>
      <c r="P41" s="2">
        <v>2</v>
      </c>
      <c r="Q41" s="3">
        <v>0.30823</v>
      </c>
      <c r="R41" s="3">
        <v>0.15862999999999999</v>
      </c>
      <c r="S41" s="3">
        <v>0.21954000000000001</v>
      </c>
      <c r="T41" s="3">
        <v>0.31358999999999998</v>
      </c>
      <c r="U41" s="2">
        <f t="shared" si="0"/>
        <v>3143.93</v>
      </c>
      <c r="V41" s="2">
        <f t="shared" si="1"/>
        <v>969.05</v>
      </c>
      <c r="W41" s="2">
        <f t="shared" si="2"/>
        <v>498.72</v>
      </c>
      <c r="X41" s="2">
        <f t="shared" si="3"/>
        <v>690.22</v>
      </c>
      <c r="Y41" s="2">
        <f t="shared" si="4"/>
        <v>985.91</v>
      </c>
    </row>
    <row r="42" spans="1:25">
      <c r="A42">
        <v>43752</v>
      </c>
      <c r="B42" t="s">
        <v>51</v>
      </c>
      <c r="C42" t="s">
        <v>52</v>
      </c>
      <c r="D42" s="2">
        <v>42011.77</v>
      </c>
      <c r="E42" s="2">
        <v>3967.32</v>
      </c>
      <c r="F42" s="2">
        <v>10.037000000000001</v>
      </c>
      <c r="G42" s="2">
        <v>0</v>
      </c>
      <c r="H42" s="2">
        <v>851.52</v>
      </c>
      <c r="I42" s="2">
        <v>4617.75</v>
      </c>
      <c r="J42" s="2">
        <v>1033.78</v>
      </c>
      <c r="K42" s="2">
        <v>37.6877</v>
      </c>
      <c r="L42" s="2">
        <v>532.90099999999995</v>
      </c>
      <c r="M42" s="2">
        <v>329.322</v>
      </c>
      <c r="N42" s="2">
        <v>702.01</v>
      </c>
      <c r="O42" s="2">
        <v>360.459</v>
      </c>
      <c r="P42" s="2">
        <v>0</v>
      </c>
      <c r="Q42" s="3">
        <v>0.31405</v>
      </c>
      <c r="R42" s="3">
        <v>0.14374000000000001</v>
      </c>
      <c r="S42" s="3">
        <v>0.21890000000000001</v>
      </c>
      <c r="T42" s="3">
        <v>0.32329999999999998</v>
      </c>
      <c r="U42" s="2">
        <f t="shared" si="0"/>
        <v>42003.74</v>
      </c>
      <c r="V42" s="2">
        <f t="shared" si="1"/>
        <v>13191.27</v>
      </c>
      <c r="W42" s="2">
        <f t="shared" si="2"/>
        <v>6037.62</v>
      </c>
      <c r="X42" s="2">
        <f t="shared" si="3"/>
        <v>9194.6200000000008</v>
      </c>
      <c r="Y42" s="2">
        <f t="shared" si="4"/>
        <v>13579.81</v>
      </c>
    </row>
    <row r="43" spans="1:25">
      <c r="A43">
        <v>43760</v>
      </c>
      <c r="B43" t="s">
        <v>53</v>
      </c>
      <c r="C43" t="s">
        <v>54</v>
      </c>
      <c r="D43" s="2">
        <v>2338.31</v>
      </c>
      <c r="E43" s="2">
        <v>168.71</v>
      </c>
      <c r="F43" s="2">
        <v>181.21299999999999</v>
      </c>
      <c r="G43" s="2">
        <v>0</v>
      </c>
      <c r="H43" s="2">
        <v>28.63</v>
      </c>
      <c r="I43" s="2">
        <v>248.54</v>
      </c>
      <c r="J43" s="2">
        <v>9.11</v>
      </c>
      <c r="K43" s="2">
        <v>1.03</v>
      </c>
      <c r="L43" s="2">
        <v>15.244</v>
      </c>
      <c r="M43" s="2">
        <v>11.227</v>
      </c>
      <c r="N43" s="2">
        <v>0</v>
      </c>
      <c r="O43" s="2">
        <v>0</v>
      </c>
      <c r="P43" s="2">
        <v>0</v>
      </c>
      <c r="Q43" s="3">
        <v>0.30060999999999999</v>
      </c>
      <c r="R43" s="3">
        <v>0.14987</v>
      </c>
      <c r="S43" s="3">
        <v>0.2311</v>
      </c>
      <c r="T43" s="3">
        <v>0.31841999999999998</v>
      </c>
      <c r="U43" s="2">
        <f t="shared" si="0"/>
        <v>2193.34</v>
      </c>
      <c r="V43" s="2">
        <f t="shared" si="1"/>
        <v>659.34</v>
      </c>
      <c r="W43" s="2">
        <f t="shared" si="2"/>
        <v>328.72</v>
      </c>
      <c r="X43" s="2">
        <f t="shared" si="3"/>
        <v>506.88</v>
      </c>
      <c r="Y43" s="2">
        <f t="shared" si="4"/>
        <v>698.4</v>
      </c>
    </row>
    <row r="44" spans="1:25">
      <c r="A44">
        <v>43778</v>
      </c>
      <c r="B44" t="s">
        <v>55</v>
      </c>
      <c r="C44" t="s">
        <v>56</v>
      </c>
      <c r="D44" s="2">
        <v>2189.4299999999998</v>
      </c>
      <c r="E44" s="2">
        <v>188.07</v>
      </c>
      <c r="F44" s="2">
        <v>105.59</v>
      </c>
      <c r="G44" s="2">
        <v>0</v>
      </c>
      <c r="H44" s="2">
        <v>86.52</v>
      </c>
      <c r="I44" s="2">
        <v>297.60000000000002</v>
      </c>
      <c r="J44" s="2">
        <v>24.72</v>
      </c>
      <c r="K44" s="2">
        <v>2.06</v>
      </c>
      <c r="L44" s="2">
        <v>24.72</v>
      </c>
      <c r="M44" s="2">
        <v>13.39</v>
      </c>
      <c r="N44" s="2">
        <v>12.3</v>
      </c>
      <c r="O44" s="2">
        <v>20.068999999999999</v>
      </c>
      <c r="P44" s="2">
        <v>0</v>
      </c>
      <c r="Q44" s="3">
        <v>0.30004999999999998</v>
      </c>
      <c r="R44" s="3">
        <v>0.15403</v>
      </c>
      <c r="S44" s="3">
        <v>0.22986000000000001</v>
      </c>
      <c r="T44" s="3">
        <v>0.31606000000000001</v>
      </c>
      <c r="U44" s="2">
        <f t="shared" si="0"/>
        <v>2104.96</v>
      </c>
      <c r="V44" s="2">
        <f t="shared" si="1"/>
        <v>631.59</v>
      </c>
      <c r="W44" s="2">
        <f t="shared" si="2"/>
        <v>324.23</v>
      </c>
      <c r="X44" s="2">
        <f t="shared" si="3"/>
        <v>483.85</v>
      </c>
      <c r="Y44" s="2">
        <f t="shared" si="4"/>
        <v>665.29</v>
      </c>
    </row>
    <row r="45" spans="1:25">
      <c r="A45">
        <v>43786</v>
      </c>
      <c r="B45" t="s">
        <v>57</v>
      </c>
      <c r="C45" t="s">
        <v>16</v>
      </c>
      <c r="D45" s="2">
        <v>60676.52</v>
      </c>
      <c r="E45" s="2">
        <v>5181.0600000000004</v>
      </c>
      <c r="F45" s="2">
        <v>2.1419999999999999</v>
      </c>
      <c r="G45" s="2">
        <v>2</v>
      </c>
      <c r="H45" s="2">
        <v>173.51</v>
      </c>
      <c r="I45" s="2">
        <v>7305.13</v>
      </c>
      <c r="J45" s="2">
        <v>1568.91</v>
      </c>
      <c r="K45" s="2">
        <v>75.602000000000004</v>
      </c>
      <c r="L45" s="2">
        <v>670.221</v>
      </c>
      <c r="M45" s="2">
        <v>490.03300000000002</v>
      </c>
      <c r="N45" s="2">
        <v>754.74</v>
      </c>
      <c r="O45" s="2">
        <v>662.95399999999995</v>
      </c>
      <c r="P45" s="2">
        <v>4</v>
      </c>
      <c r="Q45" s="3">
        <v>0.29826999999999998</v>
      </c>
      <c r="R45" s="3">
        <v>0.14929999999999999</v>
      </c>
      <c r="S45" s="3">
        <v>0.22689000000000001</v>
      </c>
      <c r="T45" s="3">
        <v>0.32554</v>
      </c>
      <c r="U45" s="2">
        <f t="shared" si="0"/>
        <v>60675.21</v>
      </c>
      <c r="V45" s="2">
        <f t="shared" si="1"/>
        <v>18097.59</v>
      </c>
      <c r="W45" s="2">
        <f t="shared" si="2"/>
        <v>9058.81</v>
      </c>
      <c r="X45" s="2">
        <f t="shared" si="3"/>
        <v>13766.6</v>
      </c>
      <c r="Y45" s="2">
        <f t="shared" si="4"/>
        <v>19752.21</v>
      </c>
    </row>
    <row r="46" spans="1:25">
      <c r="A46">
        <v>43794</v>
      </c>
      <c r="B46" t="s">
        <v>58</v>
      </c>
      <c r="C46" t="s">
        <v>16</v>
      </c>
      <c r="D46" s="2">
        <v>6154.87</v>
      </c>
      <c r="E46" s="2">
        <v>430.11</v>
      </c>
      <c r="F46" s="2">
        <v>0</v>
      </c>
      <c r="G46" s="2">
        <v>14</v>
      </c>
      <c r="H46" s="2">
        <v>66.95</v>
      </c>
      <c r="I46" s="2">
        <v>648.88</v>
      </c>
      <c r="J46" s="2">
        <v>219.85</v>
      </c>
      <c r="K46" s="2">
        <v>4.12</v>
      </c>
      <c r="L46" s="2">
        <v>61.521999999999998</v>
      </c>
      <c r="M46" s="2">
        <v>78.28</v>
      </c>
      <c r="N46" s="2">
        <v>110.83</v>
      </c>
      <c r="O46" s="2">
        <v>57.448999999999998</v>
      </c>
      <c r="P46" s="2">
        <v>1</v>
      </c>
      <c r="Q46" s="3">
        <v>0.27689000000000002</v>
      </c>
      <c r="R46" s="3">
        <v>0.15074000000000001</v>
      </c>
      <c r="S46" s="3">
        <v>0.23657</v>
      </c>
      <c r="T46" s="3">
        <v>0.33578999999999998</v>
      </c>
      <c r="U46" s="2">
        <f t="shared" si="0"/>
        <v>6157.67</v>
      </c>
      <c r="V46" s="2">
        <f t="shared" si="1"/>
        <v>1705</v>
      </c>
      <c r="W46" s="2">
        <f t="shared" si="2"/>
        <v>928.21</v>
      </c>
      <c r="X46" s="2">
        <f t="shared" si="3"/>
        <v>1456.72</v>
      </c>
      <c r="Y46" s="2">
        <f t="shared" si="4"/>
        <v>2067.6799999999998</v>
      </c>
    </row>
    <row r="47" spans="1:25">
      <c r="A47">
        <v>43802</v>
      </c>
      <c r="B47" t="s">
        <v>59</v>
      </c>
      <c r="C47" t="s">
        <v>29</v>
      </c>
      <c r="D47" s="2">
        <v>64738.84</v>
      </c>
      <c r="E47" s="2">
        <v>5706.94</v>
      </c>
      <c r="F47" s="2">
        <v>3.59</v>
      </c>
      <c r="G47" s="2">
        <v>0</v>
      </c>
      <c r="H47" s="2">
        <v>1342.16</v>
      </c>
      <c r="I47" s="2">
        <v>5692.95</v>
      </c>
      <c r="J47" s="2">
        <v>1003.53</v>
      </c>
      <c r="K47" s="2">
        <v>66.259900000000002</v>
      </c>
      <c r="L47" s="2">
        <v>485.851</v>
      </c>
      <c r="M47" s="2">
        <v>552.01800000000003</v>
      </c>
      <c r="N47" s="2">
        <v>1032.45</v>
      </c>
      <c r="O47" s="2">
        <v>249.541</v>
      </c>
      <c r="P47" s="2">
        <v>0</v>
      </c>
      <c r="Q47" s="3">
        <v>0.32434000000000002</v>
      </c>
      <c r="R47" s="3">
        <v>0.15786</v>
      </c>
      <c r="S47" s="3">
        <v>0.21642</v>
      </c>
      <c r="T47" s="3">
        <v>0.30137000000000003</v>
      </c>
      <c r="U47" s="2">
        <f t="shared" si="0"/>
        <v>64735.97</v>
      </c>
      <c r="V47" s="2">
        <f t="shared" si="1"/>
        <v>20996.46</v>
      </c>
      <c r="W47" s="2">
        <f t="shared" si="2"/>
        <v>10219.219999999999</v>
      </c>
      <c r="X47" s="2">
        <f t="shared" si="3"/>
        <v>14010.16</v>
      </c>
      <c r="Y47" s="2">
        <f t="shared" si="4"/>
        <v>19509.48</v>
      </c>
    </row>
    <row r="48" spans="1:25">
      <c r="A48">
        <v>43810</v>
      </c>
      <c r="B48" t="s">
        <v>60</v>
      </c>
      <c r="C48" t="s">
        <v>11</v>
      </c>
      <c r="D48" s="2">
        <v>2181.38</v>
      </c>
      <c r="E48" s="2">
        <v>137.61000000000001</v>
      </c>
      <c r="F48" s="2">
        <v>112.22</v>
      </c>
      <c r="G48" s="2">
        <v>0</v>
      </c>
      <c r="H48" s="2">
        <v>46.56</v>
      </c>
      <c r="I48" s="2">
        <v>226.2</v>
      </c>
      <c r="J48" s="2">
        <v>23.56</v>
      </c>
      <c r="K48" s="2">
        <v>1.03</v>
      </c>
      <c r="L48" s="2">
        <v>17.510000000000002</v>
      </c>
      <c r="M48" s="2">
        <v>11.196</v>
      </c>
      <c r="N48" s="2">
        <v>0</v>
      </c>
      <c r="O48" s="2">
        <v>14.423</v>
      </c>
      <c r="P48" s="2">
        <v>0</v>
      </c>
      <c r="Q48" s="3">
        <v>0.27788000000000002</v>
      </c>
      <c r="R48" s="3">
        <v>0.14684</v>
      </c>
      <c r="S48" s="3">
        <v>0.23094999999999999</v>
      </c>
      <c r="T48" s="3">
        <v>0.34433000000000002</v>
      </c>
      <c r="U48" s="2">
        <f t="shared" si="0"/>
        <v>2091.6</v>
      </c>
      <c r="V48" s="2">
        <f t="shared" si="1"/>
        <v>581.21</v>
      </c>
      <c r="W48" s="2">
        <f t="shared" si="2"/>
        <v>307.13</v>
      </c>
      <c r="X48" s="2">
        <f t="shared" si="3"/>
        <v>483.06</v>
      </c>
      <c r="Y48" s="2">
        <f t="shared" si="4"/>
        <v>720.2</v>
      </c>
    </row>
    <row r="49" spans="1:25">
      <c r="A49">
        <v>43828</v>
      </c>
      <c r="B49" t="s">
        <v>61</v>
      </c>
      <c r="C49" t="s">
        <v>62</v>
      </c>
      <c r="D49" s="2">
        <v>1748.9</v>
      </c>
      <c r="E49" s="2">
        <v>134.63</v>
      </c>
      <c r="F49" s="2">
        <v>63.883000000000003</v>
      </c>
      <c r="G49" s="2">
        <v>0</v>
      </c>
      <c r="H49" s="2">
        <v>71.069999999999993</v>
      </c>
      <c r="I49" s="2">
        <v>332.29</v>
      </c>
      <c r="J49" s="2">
        <v>12.36</v>
      </c>
      <c r="K49" s="2">
        <v>6.18</v>
      </c>
      <c r="L49" s="2">
        <v>15.45</v>
      </c>
      <c r="M49" s="2">
        <v>9.27</v>
      </c>
      <c r="N49" s="2">
        <v>4.24</v>
      </c>
      <c r="O49" s="2">
        <v>23.321000000000002</v>
      </c>
      <c r="P49" s="2">
        <v>1</v>
      </c>
      <c r="Q49" s="3">
        <v>0.30486999999999997</v>
      </c>
      <c r="R49" s="3">
        <v>0.15931000000000001</v>
      </c>
      <c r="S49" s="3">
        <v>0.19542000000000001</v>
      </c>
      <c r="T49" s="3">
        <v>0.34039999999999998</v>
      </c>
      <c r="U49" s="2">
        <f t="shared" si="0"/>
        <v>1697.79</v>
      </c>
      <c r="V49" s="2">
        <f t="shared" si="1"/>
        <v>517.61</v>
      </c>
      <c r="W49" s="2">
        <f t="shared" si="2"/>
        <v>270.47000000000003</v>
      </c>
      <c r="X49" s="2">
        <f t="shared" si="3"/>
        <v>331.78</v>
      </c>
      <c r="Y49" s="2">
        <f t="shared" si="4"/>
        <v>577.92999999999995</v>
      </c>
    </row>
    <row r="50" spans="1:25">
      <c r="A50">
        <v>43836</v>
      </c>
      <c r="B50" t="s">
        <v>63</v>
      </c>
      <c r="C50" t="s">
        <v>5</v>
      </c>
      <c r="D50" s="2">
        <v>5138.22</v>
      </c>
      <c r="E50" s="2">
        <v>357.84</v>
      </c>
      <c r="F50" s="2">
        <v>0</v>
      </c>
      <c r="G50" s="2">
        <v>22</v>
      </c>
      <c r="H50" s="2">
        <v>42.23</v>
      </c>
      <c r="I50" s="2">
        <v>598.61</v>
      </c>
      <c r="J50" s="2">
        <v>65.69</v>
      </c>
      <c r="K50" s="2">
        <v>3.09</v>
      </c>
      <c r="L50" s="2">
        <v>17.510000000000002</v>
      </c>
      <c r="M50" s="2">
        <v>74.212000000000003</v>
      </c>
      <c r="N50" s="2">
        <v>82.58</v>
      </c>
      <c r="O50" s="2">
        <v>111.262</v>
      </c>
      <c r="P50" s="2">
        <v>0</v>
      </c>
      <c r="Q50" s="3">
        <v>0.29654000000000003</v>
      </c>
      <c r="R50" s="3">
        <v>0.15834000000000001</v>
      </c>
      <c r="S50" s="3">
        <v>0.21994</v>
      </c>
      <c r="T50" s="3">
        <v>0.32517000000000001</v>
      </c>
      <c r="U50" s="2">
        <f t="shared" si="0"/>
        <v>5142.62</v>
      </c>
      <c r="V50" s="2">
        <f t="shared" si="1"/>
        <v>1524.99</v>
      </c>
      <c r="W50" s="2">
        <f t="shared" si="2"/>
        <v>814.28</v>
      </c>
      <c r="X50" s="2">
        <f t="shared" si="3"/>
        <v>1131.07</v>
      </c>
      <c r="Y50" s="2">
        <f t="shared" si="4"/>
        <v>1672.23</v>
      </c>
    </row>
    <row r="51" spans="1:25">
      <c r="A51">
        <v>43844</v>
      </c>
      <c r="B51" t="s">
        <v>64</v>
      </c>
      <c r="C51" t="s">
        <v>48</v>
      </c>
      <c r="D51" s="2">
        <v>21702.28</v>
      </c>
      <c r="E51" s="2">
        <v>1719.05</v>
      </c>
      <c r="F51" s="2">
        <v>1.448</v>
      </c>
      <c r="G51" s="2">
        <v>0</v>
      </c>
      <c r="H51" s="2">
        <v>457.16</v>
      </c>
      <c r="I51" s="2">
        <v>2237.15</v>
      </c>
      <c r="J51" s="2">
        <v>322.26</v>
      </c>
      <c r="K51" s="2">
        <v>19.1477</v>
      </c>
      <c r="L51" s="2">
        <v>356.04</v>
      </c>
      <c r="M51" s="2">
        <v>87.343999999999994</v>
      </c>
      <c r="N51" s="2">
        <v>317.04000000000002</v>
      </c>
      <c r="O51" s="2">
        <v>533.85599999999999</v>
      </c>
      <c r="P51" s="2">
        <v>1</v>
      </c>
      <c r="Q51" s="3">
        <v>0.32138</v>
      </c>
      <c r="R51" s="3">
        <v>0.15472</v>
      </c>
      <c r="S51" s="3">
        <v>0.22339000000000001</v>
      </c>
      <c r="T51" s="3">
        <v>0.30051</v>
      </c>
      <c r="U51" s="2">
        <f t="shared" si="0"/>
        <v>21701.119999999999</v>
      </c>
      <c r="V51" s="2">
        <f t="shared" si="1"/>
        <v>6974.31</v>
      </c>
      <c r="W51" s="2">
        <f t="shared" si="2"/>
        <v>3357.6</v>
      </c>
      <c r="X51" s="2">
        <f t="shared" si="3"/>
        <v>4847.8100000000004</v>
      </c>
      <c r="Y51" s="2">
        <f t="shared" si="4"/>
        <v>6521.4</v>
      </c>
    </row>
    <row r="52" spans="1:25">
      <c r="A52">
        <v>43851</v>
      </c>
      <c r="B52" t="s">
        <v>65</v>
      </c>
      <c r="C52" t="s">
        <v>52</v>
      </c>
      <c r="D52" s="2">
        <v>1281.26</v>
      </c>
      <c r="E52" s="2">
        <v>92.36</v>
      </c>
      <c r="F52" s="2">
        <v>61.006</v>
      </c>
      <c r="G52" s="2">
        <v>0</v>
      </c>
      <c r="H52" s="2">
        <v>24.72</v>
      </c>
      <c r="I52" s="2">
        <v>110.41</v>
      </c>
      <c r="J52" s="2">
        <v>23.69</v>
      </c>
      <c r="K52" s="2">
        <v>0</v>
      </c>
      <c r="L52" s="2">
        <v>1.03</v>
      </c>
      <c r="M52" s="2">
        <v>13.39</v>
      </c>
      <c r="N52" s="2">
        <v>0</v>
      </c>
      <c r="O52" s="2">
        <v>17.059000000000001</v>
      </c>
      <c r="P52" s="2">
        <v>7</v>
      </c>
      <c r="Q52" s="3">
        <v>0.29411999999999999</v>
      </c>
      <c r="R52" s="3">
        <v>0.14510000000000001</v>
      </c>
      <c r="S52" s="3">
        <v>0.24077999999999999</v>
      </c>
      <c r="T52" s="3">
        <v>0.32</v>
      </c>
      <c r="U52" s="2">
        <f t="shared" si="0"/>
        <v>1232.46</v>
      </c>
      <c r="V52" s="2">
        <f t="shared" si="1"/>
        <v>362.49</v>
      </c>
      <c r="W52" s="2">
        <f t="shared" si="2"/>
        <v>178.83</v>
      </c>
      <c r="X52" s="2">
        <f t="shared" si="3"/>
        <v>296.75</v>
      </c>
      <c r="Y52" s="2">
        <f t="shared" si="4"/>
        <v>394.39</v>
      </c>
    </row>
    <row r="53" spans="1:25">
      <c r="A53">
        <v>43869</v>
      </c>
      <c r="B53" t="s">
        <v>66</v>
      </c>
      <c r="C53" t="s">
        <v>67</v>
      </c>
      <c r="D53" s="2">
        <v>2696.58</v>
      </c>
      <c r="E53" s="2">
        <v>239.09</v>
      </c>
      <c r="F53" s="2">
        <v>58.537999999999997</v>
      </c>
      <c r="G53" s="2">
        <v>0</v>
      </c>
      <c r="H53" s="2">
        <v>34.99</v>
      </c>
      <c r="I53" s="2">
        <v>307.83999999999997</v>
      </c>
      <c r="J53" s="2">
        <v>46.28</v>
      </c>
      <c r="K53" s="2">
        <v>3.09</v>
      </c>
      <c r="L53" s="2">
        <v>22.66</v>
      </c>
      <c r="M53" s="2">
        <v>22.66</v>
      </c>
      <c r="N53" s="2">
        <v>18.84</v>
      </c>
      <c r="O53" s="2">
        <v>31.097999999999999</v>
      </c>
      <c r="P53" s="2">
        <v>0</v>
      </c>
      <c r="Q53" s="3">
        <v>0.30718000000000001</v>
      </c>
      <c r="R53" s="3">
        <v>0.14402999999999999</v>
      </c>
      <c r="S53" s="3">
        <v>0.22833999999999999</v>
      </c>
      <c r="T53" s="3">
        <v>0.32045000000000001</v>
      </c>
      <c r="U53" s="2">
        <f t="shared" si="0"/>
        <v>2649.75</v>
      </c>
      <c r="V53" s="2">
        <f t="shared" si="1"/>
        <v>813.95</v>
      </c>
      <c r="W53" s="2">
        <f t="shared" si="2"/>
        <v>381.64</v>
      </c>
      <c r="X53" s="2">
        <f t="shared" si="3"/>
        <v>605.04</v>
      </c>
      <c r="Y53" s="2">
        <f t="shared" si="4"/>
        <v>849.11</v>
      </c>
    </row>
    <row r="54" spans="1:25">
      <c r="A54">
        <v>43877</v>
      </c>
      <c r="B54" t="s">
        <v>68</v>
      </c>
      <c r="C54" t="s">
        <v>69</v>
      </c>
      <c r="D54" s="2">
        <v>4989.0600000000004</v>
      </c>
      <c r="E54" s="2">
        <v>411.3</v>
      </c>
      <c r="F54" s="2">
        <v>124.654</v>
      </c>
      <c r="G54" s="2">
        <v>0</v>
      </c>
      <c r="H54" s="2">
        <v>86.31</v>
      </c>
      <c r="I54" s="2">
        <v>411.56</v>
      </c>
      <c r="J54" s="2">
        <v>43.49</v>
      </c>
      <c r="K54" s="2">
        <v>4.12</v>
      </c>
      <c r="L54" s="2">
        <v>33.99</v>
      </c>
      <c r="M54" s="2">
        <v>44.701999999999998</v>
      </c>
      <c r="N54" s="2">
        <v>0.53</v>
      </c>
      <c r="O54" s="2">
        <v>29.431000000000001</v>
      </c>
      <c r="P54" s="2">
        <v>1</v>
      </c>
      <c r="Q54" s="3">
        <v>0.34187000000000001</v>
      </c>
      <c r="R54" s="3">
        <v>0.15509000000000001</v>
      </c>
      <c r="S54" s="3">
        <v>0.217</v>
      </c>
      <c r="T54" s="3">
        <v>0.28604000000000002</v>
      </c>
      <c r="U54" s="2">
        <f t="shared" si="0"/>
        <v>4889.34</v>
      </c>
      <c r="V54" s="2">
        <f t="shared" si="1"/>
        <v>1671.52</v>
      </c>
      <c r="W54" s="2">
        <f t="shared" si="2"/>
        <v>758.29</v>
      </c>
      <c r="X54" s="2">
        <f t="shared" si="3"/>
        <v>1060.99</v>
      </c>
      <c r="Y54" s="2">
        <f t="shared" si="4"/>
        <v>1398.55</v>
      </c>
    </row>
    <row r="55" spans="1:25">
      <c r="A55">
        <v>43885</v>
      </c>
      <c r="B55" t="s">
        <v>70</v>
      </c>
      <c r="C55" t="s">
        <v>71</v>
      </c>
      <c r="D55" s="2">
        <v>1067.03</v>
      </c>
      <c r="E55" s="2">
        <v>70.22</v>
      </c>
      <c r="F55" s="2">
        <v>0</v>
      </c>
      <c r="G55" s="2">
        <v>51</v>
      </c>
      <c r="H55" s="2">
        <v>30.9</v>
      </c>
      <c r="I55" s="2">
        <v>79.95</v>
      </c>
      <c r="J55" s="2">
        <v>9.06</v>
      </c>
      <c r="K55" s="2">
        <v>1.03</v>
      </c>
      <c r="L55" s="2">
        <v>16.367000000000001</v>
      </c>
      <c r="M55" s="2">
        <v>7.21</v>
      </c>
      <c r="N55" s="2">
        <v>36.58</v>
      </c>
      <c r="O55" s="2">
        <v>13.403</v>
      </c>
      <c r="P55" s="2">
        <v>0</v>
      </c>
      <c r="Q55" s="3">
        <v>0.30889</v>
      </c>
      <c r="R55" s="3">
        <v>0.17232</v>
      </c>
      <c r="S55" s="3">
        <v>0.22914999999999999</v>
      </c>
      <c r="T55" s="3">
        <v>0.28964000000000001</v>
      </c>
      <c r="U55" s="2">
        <f t="shared" si="0"/>
        <v>1077.23</v>
      </c>
      <c r="V55" s="2">
        <f t="shared" si="1"/>
        <v>332.75</v>
      </c>
      <c r="W55" s="2">
        <f t="shared" si="2"/>
        <v>185.63</v>
      </c>
      <c r="X55" s="2">
        <f t="shared" si="3"/>
        <v>246.85</v>
      </c>
      <c r="Y55" s="2">
        <f t="shared" si="4"/>
        <v>312.01</v>
      </c>
    </row>
    <row r="56" spans="1:25">
      <c r="A56">
        <v>43893</v>
      </c>
      <c r="B56" t="s">
        <v>72</v>
      </c>
      <c r="C56" t="s">
        <v>56</v>
      </c>
      <c r="D56" s="2">
        <v>2554.62</v>
      </c>
      <c r="E56" s="2">
        <v>203.11</v>
      </c>
      <c r="F56" s="2">
        <v>89.861999999999995</v>
      </c>
      <c r="G56" s="2">
        <v>0</v>
      </c>
      <c r="H56" s="2">
        <v>64.89</v>
      </c>
      <c r="I56" s="2">
        <v>226.31</v>
      </c>
      <c r="J56" s="2">
        <v>9.17</v>
      </c>
      <c r="K56" s="2">
        <v>1.03</v>
      </c>
      <c r="L56" s="2">
        <v>15.316000000000001</v>
      </c>
      <c r="M56" s="2">
        <v>20.6</v>
      </c>
      <c r="N56" s="2">
        <v>0</v>
      </c>
      <c r="O56" s="2">
        <v>0.56599999999999995</v>
      </c>
      <c r="P56" s="2">
        <v>0</v>
      </c>
      <c r="Q56" s="3">
        <v>0.30518000000000001</v>
      </c>
      <c r="R56" s="3">
        <v>0.14985999999999999</v>
      </c>
      <c r="S56" s="3">
        <v>0.24834999999999999</v>
      </c>
      <c r="T56" s="3">
        <v>0.29660999999999998</v>
      </c>
      <c r="U56" s="2">
        <f t="shared" si="0"/>
        <v>2482.73</v>
      </c>
      <c r="V56" s="2">
        <f t="shared" si="1"/>
        <v>757.68</v>
      </c>
      <c r="W56" s="2">
        <f t="shared" si="2"/>
        <v>372.06</v>
      </c>
      <c r="X56" s="2">
        <f t="shared" si="3"/>
        <v>616.59</v>
      </c>
      <c r="Y56" s="2">
        <f t="shared" si="4"/>
        <v>736.4</v>
      </c>
    </row>
    <row r="57" spans="1:25">
      <c r="A57">
        <v>43901</v>
      </c>
      <c r="B57" t="s">
        <v>73</v>
      </c>
      <c r="C57" t="s">
        <v>16</v>
      </c>
      <c r="D57" s="2">
        <v>3250.64</v>
      </c>
      <c r="E57" s="2">
        <v>230.79</v>
      </c>
      <c r="F57" s="2">
        <v>0</v>
      </c>
      <c r="G57" s="2">
        <v>9</v>
      </c>
      <c r="H57" s="2">
        <v>74.17</v>
      </c>
      <c r="I57" s="2">
        <v>388.31</v>
      </c>
      <c r="J57" s="2">
        <v>99.83</v>
      </c>
      <c r="K57" s="2">
        <v>3.09</v>
      </c>
      <c r="L57" s="2">
        <v>23.370999999999999</v>
      </c>
      <c r="M57" s="2">
        <v>15.605</v>
      </c>
      <c r="N57" s="2">
        <v>87.01</v>
      </c>
      <c r="O57" s="2">
        <v>30.986999999999998</v>
      </c>
      <c r="P57" s="2">
        <v>0</v>
      </c>
      <c r="Q57" s="3">
        <v>0.24648999999999999</v>
      </c>
      <c r="R57" s="3">
        <v>0.13494999999999999</v>
      </c>
      <c r="S57" s="3">
        <v>0.22014</v>
      </c>
      <c r="T57" s="3">
        <v>0.39842</v>
      </c>
      <c r="U57" s="2">
        <f t="shared" si="0"/>
        <v>3252.44</v>
      </c>
      <c r="V57" s="2">
        <f t="shared" si="1"/>
        <v>801.69</v>
      </c>
      <c r="W57" s="2">
        <f t="shared" si="2"/>
        <v>438.92</v>
      </c>
      <c r="X57" s="2">
        <f t="shared" si="3"/>
        <v>715.99</v>
      </c>
      <c r="Y57" s="2">
        <f t="shared" si="4"/>
        <v>1295.8399999999999</v>
      </c>
    </row>
    <row r="58" spans="1:25">
      <c r="A58">
        <v>43919</v>
      </c>
      <c r="B58" t="s">
        <v>74</v>
      </c>
      <c r="C58" t="s">
        <v>75</v>
      </c>
      <c r="D58" s="2">
        <v>2571.35</v>
      </c>
      <c r="E58" s="2">
        <v>212.58</v>
      </c>
      <c r="F58" s="2">
        <v>0</v>
      </c>
      <c r="G58" s="2">
        <v>0</v>
      </c>
      <c r="H58" s="2">
        <v>47.48</v>
      </c>
      <c r="I58" s="2">
        <v>451.46</v>
      </c>
      <c r="J58" s="2">
        <v>34.76</v>
      </c>
      <c r="K58" s="2">
        <v>2.06</v>
      </c>
      <c r="L58" s="2">
        <v>27.81</v>
      </c>
      <c r="M58" s="2">
        <v>9.27</v>
      </c>
      <c r="N58" s="2">
        <v>85.24</v>
      </c>
      <c r="O58" s="2">
        <v>26.027999999999999</v>
      </c>
      <c r="P58" s="2">
        <v>8</v>
      </c>
      <c r="Q58" s="3">
        <v>0.31685000000000002</v>
      </c>
      <c r="R58" s="3">
        <v>0.14607000000000001</v>
      </c>
      <c r="S58" s="3">
        <v>0.21528</v>
      </c>
      <c r="T58" s="3">
        <v>0.32179999999999997</v>
      </c>
      <c r="U58" s="2">
        <f t="shared" si="0"/>
        <v>2571.35</v>
      </c>
      <c r="V58" s="2">
        <f t="shared" si="1"/>
        <v>814.73</v>
      </c>
      <c r="W58" s="2">
        <f t="shared" si="2"/>
        <v>375.6</v>
      </c>
      <c r="X58" s="2">
        <f t="shared" si="3"/>
        <v>553.55999999999995</v>
      </c>
      <c r="Y58" s="2">
        <f t="shared" si="4"/>
        <v>827.46</v>
      </c>
    </row>
    <row r="59" spans="1:25">
      <c r="A59">
        <v>43927</v>
      </c>
      <c r="B59" t="s">
        <v>76</v>
      </c>
      <c r="C59" t="s">
        <v>75</v>
      </c>
      <c r="D59" s="2">
        <v>1310.6199999999999</v>
      </c>
      <c r="E59" s="2">
        <v>108.61</v>
      </c>
      <c r="F59" s="2">
        <v>23.562000000000001</v>
      </c>
      <c r="G59" s="2">
        <v>0</v>
      </c>
      <c r="H59" s="2">
        <v>31.93</v>
      </c>
      <c r="I59" s="2">
        <v>96.82</v>
      </c>
      <c r="J59" s="2">
        <v>15.45</v>
      </c>
      <c r="K59" s="2">
        <v>0</v>
      </c>
      <c r="L59" s="2">
        <v>20.6</v>
      </c>
      <c r="M59" s="2">
        <v>4.12</v>
      </c>
      <c r="N59" s="2">
        <v>0.59</v>
      </c>
      <c r="O59" s="2">
        <v>0</v>
      </c>
      <c r="P59" s="2">
        <v>1</v>
      </c>
      <c r="Q59" s="3">
        <v>0.30775000000000002</v>
      </c>
      <c r="R59" s="3">
        <v>0.15035000000000001</v>
      </c>
      <c r="S59" s="3">
        <v>0.21848000000000001</v>
      </c>
      <c r="T59" s="3">
        <v>0.32340999999999998</v>
      </c>
      <c r="U59" s="2">
        <f t="shared" si="0"/>
        <v>1291.77</v>
      </c>
      <c r="V59" s="2">
        <f t="shared" si="1"/>
        <v>397.54</v>
      </c>
      <c r="W59" s="2">
        <f t="shared" si="2"/>
        <v>194.22</v>
      </c>
      <c r="X59" s="2">
        <f t="shared" si="3"/>
        <v>282.23</v>
      </c>
      <c r="Y59" s="2">
        <f t="shared" si="4"/>
        <v>417.77</v>
      </c>
    </row>
    <row r="60" spans="1:25">
      <c r="A60">
        <v>43935</v>
      </c>
      <c r="B60" t="s">
        <v>77</v>
      </c>
      <c r="C60" t="s">
        <v>78</v>
      </c>
      <c r="D60" s="2">
        <v>2385.9</v>
      </c>
      <c r="E60" s="2">
        <v>215.59</v>
      </c>
      <c r="F60" s="2">
        <v>78.387</v>
      </c>
      <c r="G60" s="2">
        <v>0</v>
      </c>
      <c r="H60" s="2">
        <v>35.020000000000003</v>
      </c>
      <c r="I60" s="2">
        <v>192.47</v>
      </c>
      <c r="J60" s="2">
        <v>16.48</v>
      </c>
      <c r="K60" s="2">
        <v>1.03</v>
      </c>
      <c r="L60" s="2">
        <v>16.48</v>
      </c>
      <c r="M60" s="2">
        <v>10.3</v>
      </c>
      <c r="N60" s="2">
        <v>0.14000000000000001</v>
      </c>
      <c r="O60" s="2">
        <v>22.594000000000001</v>
      </c>
      <c r="P60" s="2">
        <v>0</v>
      </c>
      <c r="Q60" s="3">
        <v>0.30931999999999998</v>
      </c>
      <c r="R60" s="3">
        <v>0.16084999999999999</v>
      </c>
      <c r="S60" s="3">
        <v>0.22978000000000001</v>
      </c>
      <c r="T60" s="3">
        <v>0.30003999999999997</v>
      </c>
      <c r="U60" s="2">
        <f t="shared" si="0"/>
        <v>2323.19</v>
      </c>
      <c r="V60" s="2">
        <f t="shared" si="1"/>
        <v>718.61</v>
      </c>
      <c r="W60" s="2">
        <f t="shared" si="2"/>
        <v>373.69</v>
      </c>
      <c r="X60" s="2">
        <f t="shared" si="3"/>
        <v>533.82000000000005</v>
      </c>
      <c r="Y60" s="2">
        <f t="shared" si="4"/>
        <v>697.05</v>
      </c>
    </row>
    <row r="61" spans="1:25">
      <c r="A61">
        <v>43943</v>
      </c>
      <c r="B61" t="s">
        <v>79</v>
      </c>
      <c r="C61" t="s">
        <v>80</v>
      </c>
      <c r="D61" s="2">
        <v>7963.91</v>
      </c>
      <c r="E61" s="2">
        <v>609.15</v>
      </c>
      <c r="F61" s="2">
        <v>211.864</v>
      </c>
      <c r="G61" s="2">
        <v>0</v>
      </c>
      <c r="H61" s="2">
        <v>171.39</v>
      </c>
      <c r="I61" s="2">
        <v>682.43</v>
      </c>
      <c r="J61" s="2">
        <v>119.09</v>
      </c>
      <c r="K61" s="2">
        <v>6.18</v>
      </c>
      <c r="L61" s="2">
        <v>64.89</v>
      </c>
      <c r="M61" s="2">
        <v>85.355999999999995</v>
      </c>
      <c r="N61" s="2">
        <v>7.65</v>
      </c>
      <c r="O61" s="2">
        <v>102.303</v>
      </c>
      <c r="P61" s="2">
        <v>5</v>
      </c>
      <c r="Q61" s="3">
        <v>0.31391999999999998</v>
      </c>
      <c r="R61" s="3">
        <v>0.14965999999999999</v>
      </c>
      <c r="S61" s="3">
        <v>0.24576999999999999</v>
      </c>
      <c r="T61" s="3">
        <v>0.29065000000000002</v>
      </c>
      <c r="U61" s="2">
        <f t="shared" si="0"/>
        <v>7794.42</v>
      </c>
      <c r="V61" s="2">
        <f t="shared" si="1"/>
        <v>2446.8200000000002</v>
      </c>
      <c r="W61" s="2">
        <f t="shared" si="2"/>
        <v>1166.51</v>
      </c>
      <c r="X61" s="2">
        <f t="shared" si="3"/>
        <v>1915.63</v>
      </c>
      <c r="Y61" s="2">
        <f t="shared" si="4"/>
        <v>2265.4499999999998</v>
      </c>
    </row>
    <row r="62" spans="1:25">
      <c r="A62">
        <v>43950</v>
      </c>
      <c r="B62" t="s">
        <v>81</v>
      </c>
      <c r="C62" t="s">
        <v>16</v>
      </c>
      <c r="D62" s="2">
        <v>7097.71</v>
      </c>
      <c r="E62" s="2">
        <v>520.26</v>
      </c>
      <c r="F62" s="2">
        <v>0</v>
      </c>
      <c r="G62" s="2">
        <v>53</v>
      </c>
      <c r="H62" s="2">
        <v>56.65</v>
      </c>
      <c r="I62" s="2">
        <v>698.35</v>
      </c>
      <c r="J62" s="2">
        <v>201.62</v>
      </c>
      <c r="K62" s="2">
        <v>21.423999999999999</v>
      </c>
      <c r="L62" s="2">
        <v>57.164999999999999</v>
      </c>
      <c r="M62" s="2">
        <v>50.984999999999999</v>
      </c>
      <c r="N62" s="2">
        <v>92.88</v>
      </c>
      <c r="O62" s="2">
        <v>47.47</v>
      </c>
      <c r="P62" s="2">
        <v>0</v>
      </c>
      <c r="Q62" s="3">
        <v>0.25024999999999997</v>
      </c>
      <c r="R62" s="3">
        <v>0.14312</v>
      </c>
      <c r="S62" s="3">
        <v>0.22350999999999999</v>
      </c>
      <c r="T62" s="3">
        <v>0.38311000000000001</v>
      </c>
      <c r="U62" s="2">
        <f t="shared" si="0"/>
        <v>7108.31</v>
      </c>
      <c r="V62" s="2">
        <f t="shared" si="1"/>
        <v>1778.85</v>
      </c>
      <c r="W62" s="2">
        <f t="shared" si="2"/>
        <v>1017.34</v>
      </c>
      <c r="X62" s="2">
        <f t="shared" si="3"/>
        <v>1588.78</v>
      </c>
      <c r="Y62" s="2">
        <f t="shared" si="4"/>
        <v>2723.26</v>
      </c>
    </row>
    <row r="63" spans="1:25">
      <c r="A63">
        <v>43968</v>
      </c>
      <c r="B63" t="s">
        <v>82</v>
      </c>
      <c r="C63" t="s">
        <v>83</v>
      </c>
      <c r="D63" s="2">
        <v>4660.84</v>
      </c>
      <c r="E63" s="2">
        <v>384.5</v>
      </c>
      <c r="F63" s="2">
        <v>189.05699999999999</v>
      </c>
      <c r="G63" s="2">
        <v>0</v>
      </c>
      <c r="H63" s="2">
        <v>137.65</v>
      </c>
      <c r="I63" s="2">
        <v>288.42</v>
      </c>
      <c r="J63" s="2">
        <v>40.79</v>
      </c>
      <c r="K63" s="2">
        <v>1.03</v>
      </c>
      <c r="L63" s="2">
        <v>69.215999999999994</v>
      </c>
      <c r="M63" s="2">
        <v>34.381</v>
      </c>
      <c r="N63" s="2">
        <v>0.39</v>
      </c>
      <c r="O63" s="2">
        <v>3.9689999999999999</v>
      </c>
      <c r="P63" s="2">
        <v>0</v>
      </c>
      <c r="Q63" s="3">
        <v>0.31963999999999998</v>
      </c>
      <c r="R63" s="3">
        <v>0.14732999999999999</v>
      </c>
      <c r="S63" s="3">
        <v>0.21589</v>
      </c>
      <c r="T63" s="3">
        <v>0.31713999999999998</v>
      </c>
      <c r="U63" s="2">
        <f t="shared" si="0"/>
        <v>4509.59</v>
      </c>
      <c r="V63" s="2">
        <f t="shared" si="1"/>
        <v>1441.45</v>
      </c>
      <c r="W63" s="2">
        <f t="shared" si="2"/>
        <v>664.4</v>
      </c>
      <c r="X63" s="2">
        <f t="shared" si="3"/>
        <v>973.58</v>
      </c>
      <c r="Y63" s="2">
        <f t="shared" si="4"/>
        <v>1430.17</v>
      </c>
    </row>
    <row r="64" spans="1:25">
      <c r="A64">
        <v>43976</v>
      </c>
      <c r="B64" t="s">
        <v>84</v>
      </c>
      <c r="C64" t="s">
        <v>16</v>
      </c>
      <c r="D64" s="2">
        <v>1648.05</v>
      </c>
      <c r="E64" s="2">
        <v>116.21</v>
      </c>
      <c r="F64" s="2">
        <v>32.802999999999997</v>
      </c>
      <c r="G64" s="2">
        <v>0</v>
      </c>
      <c r="H64" s="2">
        <v>5.15</v>
      </c>
      <c r="I64" s="2">
        <v>145.75</v>
      </c>
      <c r="J64" s="2">
        <v>8.76</v>
      </c>
      <c r="K64" s="2">
        <v>1.03</v>
      </c>
      <c r="L64" s="2">
        <v>17.510000000000002</v>
      </c>
      <c r="M64" s="2">
        <v>26.78</v>
      </c>
      <c r="N64" s="2">
        <v>22.55</v>
      </c>
      <c r="O64" s="2">
        <v>12.564</v>
      </c>
      <c r="P64" s="2">
        <v>1</v>
      </c>
      <c r="Q64" s="3">
        <v>0.27401999999999999</v>
      </c>
      <c r="R64" s="3">
        <v>0.13582</v>
      </c>
      <c r="S64" s="3">
        <v>0.22656999999999999</v>
      </c>
      <c r="T64" s="3">
        <v>0.36358000000000001</v>
      </c>
      <c r="U64" s="2">
        <f t="shared" si="0"/>
        <v>1621.81</v>
      </c>
      <c r="V64" s="2">
        <f t="shared" si="1"/>
        <v>444.41</v>
      </c>
      <c r="W64" s="2">
        <f t="shared" si="2"/>
        <v>220.27</v>
      </c>
      <c r="X64" s="2">
        <f t="shared" si="3"/>
        <v>367.45</v>
      </c>
      <c r="Y64" s="2">
        <f t="shared" si="4"/>
        <v>589.66</v>
      </c>
    </row>
    <row r="65" spans="1:25">
      <c r="A65">
        <v>43984</v>
      </c>
      <c r="B65" t="s">
        <v>85</v>
      </c>
      <c r="C65" t="s">
        <v>86</v>
      </c>
      <c r="D65" s="2">
        <v>5968.63</v>
      </c>
      <c r="E65" s="2">
        <v>454.11</v>
      </c>
      <c r="F65" s="2">
        <v>0</v>
      </c>
      <c r="G65" s="2">
        <v>0</v>
      </c>
      <c r="H65" s="2">
        <v>156.56</v>
      </c>
      <c r="I65" s="2">
        <v>674.17</v>
      </c>
      <c r="J65" s="2">
        <v>65.61</v>
      </c>
      <c r="K65" s="2">
        <v>4.12</v>
      </c>
      <c r="L65" s="2">
        <v>62.83</v>
      </c>
      <c r="M65" s="2">
        <v>44.805</v>
      </c>
      <c r="N65" s="2">
        <v>160.1</v>
      </c>
      <c r="O65" s="2">
        <v>48.348999999999997</v>
      </c>
      <c r="P65" s="2">
        <v>2</v>
      </c>
      <c r="Q65" s="3">
        <v>0.28442000000000001</v>
      </c>
      <c r="R65" s="3">
        <v>0.14691000000000001</v>
      </c>
      <c r="S65" s="3">
        <v>0.21177000000000001</v>
      </c>
      <c r="T65" s="3">
        <v>0.3569</v>
      </c>
      <c r="U65" s="2">
        <f t="shared" si="0"/>
        <v>5968.63</v>
      </c>
      <c r="V65" s="2">
        <f t="shared" si="1"/>
        <v>1697.6</v>
      </c>
      <c r="W65" s="2">
        <f t="shared" si="2"/>
        <v>876.85</v>
      </c>
      <c r="X65" s="2">
        <f t="shared" si="3"/>
        <v>1263.98</v>
      </c>
      <c r="Y65" s="2">
        <f t="shared" si="4"/>
        <v>2130.1999999999998</v>
      </c>
    </row>
    <row r="66" spans="1:25">
      <c r="A66">
        <v>43992</v>
      </c>
      <c r="B66" t="s">
        <v>87</v>
      </c>
      <c r="C66" t="s">
        <v>88</v>
      </c>
      <c r="D66" s="2">
        <v>2221.1</v>
      </c>
      <c r="E66" s="2">
        <v>209.09</v>
      </c>
      <c r="F66" s="2">
        <v>94.094999999999999</v>
      </c>
      <c r="G66" s="2">
        <v>0</v>
      </c>
      <c r="H66" s="2">
        <v>41.2</v>
      </c>
      <c r="I66" s="2">
        <v>161.91999999999999</v>
      </c>
      <c r="J66" s="2">
        <v>20.6</v>
      </c>
      <c r="K66" s="2">
        <v>2.06</v>
      </c>
      <c r="L66" s="2">
        <v>9.27</v>
      </c>
      <c r="M66" s="2">
        <v>9.1460000000000008</v>
      </c>
      <c r="N66" s="2">
        <v>15.81</v>
      </c>
      <c r="O66" s="2">
        <v>20.574000000000002</v>
      </c>
      <c r="P66" s="2">
        <v>8</v>
      </c>
      <c r="Q66" s="3">
        <v>0.35339999999999999</v>
      </c>
      <c r="R66" s="3">
        <v>0.16502</v>
      </c>
      <c r="S66" s="3">
        <v>0.19200999999999999</v>
      </c>
      <c r="T66" s="3">
        <v>0.28956999999999999</v>
      </c>
      <c r="U66" s="2">
        <f t="shared" si="0"/>
        <v>2145.8200000000002</v>
      </c>
      <c r="V66" s="2">
        <f t="shared" si="1"/>
        <v>758.33</v>
      </c>
      <c r="W66" s="2">
        <f t="shared" si="2"/>
        <v>354.1</v>
      </c>
      <c r="X66" s="2">
        <f t="shared" si="3"/>
        <v>412.02</v>
      </c>
      <c r="Y66" s="2">
        <f t="shared" si="4"/>
        <v>621.37</v>
      </c>
    </row>
    <row r="67" spans="1:25">
      <c r="A67">
        <v>44008</v>
      </c>
      <c r="B67" t="s">
        <v>89</v>
      </c>
      <c r="C67" t="s">
        <v>90</v>
      </c>
      <c r="D67" s="2">
        <v>3128.07</v>
      </c>
      <c r="E67" s="2">
        <v>267.81</v>
      </c>
      <c r="F67" s="2">
        <v>154.244</v>
      </c>
      <c r="G67" s="2">
        <v>0</v>
      </c>
      <c r="H67" s="2">
        <v>31.83</v>
      </c>
      <c r="I67" s="2">
        <v>352.6</v>
      </c>
      <c r="J67" s="2">
        <v>17.510000000000002</v>
      </c>
      <c r="K67" s="2">
        <v>0</v>
      </c>
      <c r="L67" s="2">
        <v>40.994</v>
      </c>
      <c r="M67" s="2">
        <v>35.432000000000002</v>
      </c>
      <c r="N67" s="2">
        <v>16.850000000000001</v>
      </c>
      <c r="O67" s="2">
        <v>54.722000000000001</v>
      </c>
      <c r="P67" s="2">
        <v>0</v>
      </c>
      <c r="Q67" s="3">
        <v>0.31229000000000001</v>
      </c>
      <c r="R67" s="3">
        <v>0.15665000000000001</v>
      </c>
      <c r="S67" s="3">
        <v>0.23025000000000001</v>
      </c>
      <c r="T67" s="3">
        <v>0.30081000000000002</v>
      </c>
      <c r="U67" s="2">
        <f t="shared" si="0"/>
        <v>3004.67</v>
      </c>
      <c r="V67" s="2">
        <f t="shared" si="1"/>
        <v>938.33</v>
      </c>
      <c r="W67" s="2">
        <f t="shared" si="2"/>
        <v>470.68</v>
      </c>
      <c r="X67" s="2">
        <f t="shared" si="3"/>
        <v>691.83</v>
      </c>
      <c r="Y67" s="2">
        <f t="shared" si="4"/>
        <v>903.83</v>
      </c>
    </row>
    <row r="68" spans="1:25">
      <c r="A68">
        <v>44016</v>
      </c>
      <c r="B68" t="s">
        <v>91</v>
      </c>
      <c r="C68" t="s">
        <v>92</v>
      </c>
      <c r="D68" s="2">
        <v>4412.3100000000004</v>
      </c>
      <c r="E68" s="2">
        <v>350.35</v>
      </c>
      <c r="F68" s="2">
        <v>310.90600000000001</v>
      </c>
      <c r="G68" s="2">
        <v>0</v>
      </c>
      <c r="H68" s="2">
        <v>112.27</v>
      </c>
      <c r="I68" s="2">
        <v>364.4</v>
      </c>
      <c r="J68" s="2">
        <v>34.67</v>
      </c>
      <c r="K68" s="2">
        <v>2.06</v>
      </c>
      <c r="L68" s="2">
        <v>36.049999999999997</v>
      </c>
      <c r="M68" s="2">
        <v>16.48</v>
      </c>
      <c r="N68" s="2">
        <v>7.75</v>
      </c>
      <c r="O68" s="2">
        <v>16.645</v>
      </c>
      <c r="P68" s="2">
        <v>4</v>
      </c>
      <c r="Q68" s="3">
        <v>0.32550000000000001</v>
      </c>
      <c r="R68" s="3">
        <v>0.14607999999999999</v>
      </c>
      <c r="S68" s="3">
        <v>0.21035999999999999</v>
      </c>
      <c r="T68" s="3">
        <v>0.31806000000000001</v>
      </c>
      <c r="U68" s="2">
        <f t="shared" si="0"/>
        <v>4163.59</v>
      </c>
      <c r="V68" s="2">
        <f t="shared" si="1"/>
        <v>1355.25</v>
      </c>
      <c r="W68" s="2">
        <f t="shared" si="2"/>
        <v>608.22</v>
      </c>
      <c r="X68" s="2">
        <f t="shared" si="3"/>
        <v>875.85</v>
      </c>
      <c r="Y68" s="2">
        <f t="shared" si="4"/>
        <v>1324.27</v>
      </c>
    </row>
    <row r="69" spans="1:25">
      <c r="A69">
        <v>44024</v>
      </c>
      <c r="B69" t="s">
        <v>93</v>
      </c>
      <c r="C69" t="s">
        <v>39</v>
      </c>
      <c r="D69" s="2">
        <v>2187.48</v>
      </c>
      <c r="E69" s="2">
        <v>149.30000000000001</v>
      </c>
      <c r="F69" s="2">
        <v>169.595</v>
      </c>
      <c r="G69" s="2">
        <v>0</v>
      </c>
      <c r="H69" s="2">
        <v>62.47</v>
      </c>
      <c r="I69" s="2">
        <v>240.97</v>
      </c>
      <c r="J69" s="2">
        <v>26.88</v>
      </c>
      <c r="K69" s="2">
        <v>5.0160999999999998</v>
      </c>
      <c r="L69" s="2">
        <v>23.742000000000001</v>
      </c>
      <c r="M69" s="2">
        <v>3.8109999999999999</v>
      </c>
      <c r="N69" s="2">
        <v>0.95</v>
      </c>
      <c r="O69" s="2">
        <v>4.03</v>
      </c>
      <c r="P69" s="2">
        <v>1</v>
      </c>
      <c r="Q69" s="3">
        <v>0.29859999999999998</v>
      </c>
      <c r="R69" s="3">
        <v>0.17049</v>
      </c>
      <c r="S69" s="3">
        <v>0.24077999999999999</v>
      </c>
      <c r="T69" s="3">
        <v>0.29013</v>
      </c>
      <c r="U69" s="2">
        <f t="shared" si="0"/>
        <v>2051.8000000000002</v>
      </c>
      <c r="V69" s="2">
        <f t="shared" si="1"/>
        <v>612.66999999999996</v>
      </c>
      <c r="W69" s="2">
        <f t="shared" si="2"/>
        <v>349.81</v>
      </c>
      <c r="X69" s="2">
        <f t="shared" si="3"/>
        <v>494.03</v>
      </c>
      <c r="Y69" s="2">
        <f t="shared" si="4"/>
        <v>595.29</v>
      </c>
    </row>
    <row r="70" spans="1:25">
      <c r="A70">
        <v>44032</v>
      </c>
      <c r="B70" t="s">
        <v>94</v>
      </c>
      <c r="C70" t="s">
        <v>95</v>
      </c>
      <c r="D70" s="2">
        <v>2259.65</v>
      </c>
      <c r="E70" s="2">
        <v>153.84</v>
      </c>
      <c r="F70" s="2">
        <v>107.794</v>
      </c>
      <c r="G70" s="2">
        <v>0</v>
      </c>
      <c r="H70" s="2">
        <v>99.78</v>
      </c>
      <c r="I70" s="2">
        <v>275.2</v>
      </c>
      <c r="J70" s="2">
        <v>24.45</v>
      </c>
      <c r="K70" s="2">
        <v>1.03</v>
      </c>
      <c r="L70" s="2">
        <v>22.248000000000001</v>
      </c>
      <c r="M70" s="2">
        <v>10.3</v>
      </c>
      <c r="N70" s="2">
        <v>2.29</v>
      </c>
      <c r="O70" s="2">
        <v>10.625</v>
      </c>
      <c r="P70" s="2">
        <v>0</v>
      </c>
      <c r="Q70" s="3">
        <v>0.29570999999999997</v>
      </c>
      <c r="R70" s="3">
        <v>0.15404999999999999</v>
      </c>
      <c r="S70" s="3">
        <v>0.22842000000000001</v>
      </c>
      <c r="T70" s="3">
        <v>0.32181999999999999</v>
      </c>
      <c r="U70" s="2">
        <f t="shared" si="0"/>
        <v>2173.41</v>
      </c>
      <c r="V70" s="2">
        <f t="shared" si="1"/>
        <v>642.70000000000005</v>
      </c>
      <c r="W70" s="2">
        <f t="shared" si="2"/>
        <v>334.81</v>
      </c>
      <c r="X70" s="2">
        <f t="shared" si="3"/>
        <v>496.45</v>
      </c>
      <c r="Y70" s="2">
        <f t="shared" si="4"/>
        <v>699.45</v>
      </c>
    </row>
    <row r="71" spans="1:25">
      <c r="A71">
        <v>44040</v>
      </c>
      <c r="B71" t="s">
        <v>96</v>
      </c>
      <c r="C71" t="s">
        <v>16</v>
      </c>
      <c r="D71" s="2">
        <v>4262.2</v>
      </c>
      <c r="E71" s="2">
        <v>273.75</v>
      </c>
      <c r="F71" s="2">
        <v>95.930999999999997</v>
      </c>
      <c r="G71" s="2">
        <v>0</v>
      </c>
      <c r="H71" s="2">
        <v>38.93</v>
      </c>
      <c r="I71" s="2">
        <v>356.12</v>
      </c>
      <c r="J71" s="2">
        <v>56.7</v>
      </c>
      <c r="K71" s="2">
        <v>4.12</v>
      </c>
      <c r="L71" s="2">
        <v>42.23</v>
      </c>
      <c r="M71" s="2">
        <v>33.99</v>
      </c>
      <c r="N71" s="2">
        <v>7.54</v>
      </c>
      <c r="O71" s="2">
        <v>15.372</v>
      </c>
      <c r="P71" s="2">
        <v>0</v>
      </c>
      <c r="Q71" s="3">
        <v>0.26157999999999998</v>
      </c>
      <c r="R71" s="3">
        <v>0.15296000000000001</v>
      </c>
      <c r="S71" s="3">
        <v>0.23244000000000001</v>
      </c>
      <c r="T71" s="3">
        <v>0.35300999999999999</v>
      </c>
      <c r="U71" s="2">
        <f t="shared" si="0"/>
        <v>4185.46</v>
      </c>
      <c r="V71" s="2">
        <f t="shared" si="1"/>
        <v>1094.83</v>
      </c>
      <c r="W71" s="2">
        <f t="shared" si="2"/>
        <v>640.21</v>
      </c>
      <c r="X71" s="2">
        <f t="shared" si="3"/>
        <v>972.87</v>
      </c>
      <c r="Y71" s="2">
        <f t="shared" si="4"/>
        <v>1477.51</v>
      </c>
    </row>
    <row r="72" spans="1:25">
      <c r="A72">
        <v>44057</v>
      </c>
      <c r="B72" t="s">
        <v>97</v>
      </c>
      <c r="C72" t="s">
        <v>11</v>
      </c>
      <c r="D72" s="2">
        <v>2591.6799999999998</v>
      </c>
      <c r="E72" s="2">
        <v>162.53</v>
      </c>
      <c r="F72" s="2">
        <v>92.055000000000007</v>
      </c>
      <c r="G72" s="2">
        <v>0</v>
      </c>
      <c r="H72" s="2">
        <v>76.22</v>
      </c>
      <c r="I72" s="2">
        <v>225.98</v>
      </c>
      <c r="J72" s="2">
        <v>19.600000000000001</v>
      </c>
      <c r="K72" s="2">
        <v>4.12</v>
      </c>
      <c r="L72" s="2">
        <v>8.24</v>
      </c>
      <c r="M72" s="2">
        <v>18.54</v>
      </c>
      <c r="N72" s="2">
        <v>0.33</v>
      </c>
      <c r="O72" s="2">
        <v>34.652999999999999</v>
      </c>
      <c r="P72" s="2">
        <v>6</v>
      </c>
      <c r="Q72" s="3">
        <v>0.26572000000000001</v>
      </c>
      <c r="R72" s="3">
        <v>0.13847000000000001</v>
      </c>
      <c r="S72" s="3">
        <v>0.23352999999999999</v>
      </c>
      <c r="T72" s="3">
        <v>0.36227999999999999</v>
      </c>
      <c r="U72" s="2">
        <f t="shared" si="0"/>
        <v>2518.04</v>
      </c>
      <c r="V72" s="2">
        <f t="shared" si="1"/>
        <v>669.09</v>
      </c>
      <c r="W72" s="2">
        <f t="shared" si="2"/>
        <v>348.67</v>
      </c>
      <c r="X72" s="2">
        <f t="shared" si="3"/>
        <v>588.04</v>
      </c>
      <c r="Y72" s="2">
        <f t="shared" si="4"/>
        <v>912.24</v>
      </c>
    </row>
    <row r="73" spans="1:25">
      <c r="A73">
        <v>44065</v>
      </c>
      <c r="B73" t="s">
        <v>98</v>
      </c>
      <c r="C73" t="s">
        <v>99</v>
      </c>
      <c r="D73" s="2">
        <v>1669.64</v>
      </c>
      <c r="E73" s="2">
        <v>129.75</v>
      </c>
      <c r="F73" s="2">
        <v>61.996000000000002</v>
      </c>
      <c r="G73" s="2">
        <v>0</v>
      </c>
      <c r="H73" s="2">
        <v>41.8</v>
      </c>
      <c r="I73" s="2">
        <v>131.05000000000001</v>
      </c>
      <c r="J73" s="2">
        <v>16.27</v>
      </c>
      <c r="K73" s="2">
        <v>5.15</v>
      </c>
      <c r="L73" s="2">
        <v>6.3860000000000001</v>
      </c>
      <c r="M73" s="2">
        <v>10.3</v>
      </c>
      <c r="N73" s="2">
        <v>8.1300000000000008</v>
      </c>
      <c r="O73" s="2">
        <v>14.12</v>
      </c>
      <c r="P73" s="2">
        <v>1</v>
      </c>
      <c r="Q73" s="3">
        <v>0.31834000000000001</v>
      </c>
      <c r="R73" s="3">
        <v>0.15029999999999999</v>
      </c>
      <c r="S73" s="3">
        <v>0.21657000000000001</v>
      </c>
      <c r="T73" s="3">
        <v>0.31479000000000001</v>
      </c>
      <c r="U73" s="2">
        <f t="shared" si="0"/>
        <v>1620.04</v>
      </c>
      <c r="V73" s="2">
        <f t="shared" si="1"/>
        <v>515.72</v>
      </c>
      <c r="W73" s="2">
        <f t="shared" si="2"/>
        <v>243.49</v>
      </c>
      <c r="X73" s="2">
        <f t="shared" si="3"/>
        <v>350.85</v>
      </c>
      <c r="Y73" s="2">
        <f t="shared" si="4"/>
        <v>509.97</v>
      </c>
    </row>
    <row r="74" spans="1:25">
      <c r="A74">
        <v>44073</v>
      </c>
      <c r="B74" t="s">
        <v>100</v>
      </c>
      <c r="C74" t="s">
        <v>29</v>
      </c>
      <c r="D74" s="2">
        <v>1170.49</v>
      </c>
      <c r="E74" s="2">
        <v>88.03</v>
      </c>
      <c r="F74" s="2">
        <v>0</v>
      </c>
      <c r="G74" s="2">
        <v>8</v>
      </c>
      <c r="H74" s="2">
        <v>22.66</v>
      </c>
      <c r="I74" s="2">
        <v>104.6</v>
      </c>
      <c r="J74" s="2">
        <v>22.04</v>
      </c>
      <c r="K74" s="2">
        <v>2.06</v>
      </c>
      <c r="L74" s="2">
        <v>4.6349999999999998</v>
      </c>
      <c r="M74" s="2">
        <v>8.7550000000000008</v>
      </c>
      <c r="N74" s="2">
        <v>6.84</v>
      </c>
      <c r="O74" s="2">
        <v>0</v>
      </c>
      <c r="P74" s="2">
        <v>0</v>
      </c>
      <c r="Q74" s="3">
        <v>0.28833999999999999</v>
      </c>
      <c r="R74" s="3">
        <v>0.14635999999999999</v>
      </c>
      <c r="S74" s="3">
        <v>0.22611999999999999</v>
      </c>
      <c r="T74" s="3">
        <v>0.33917999999999998</v>
      </c>
      <c r="U74" s="2">
        <f t="shared" si="0"/>
        <v>1172.0899999999999</v>
      </c>
      <c r="V74" s="2">
        <f t="shared" si="1"/>
        <v>337.96</v>
      </c>
      <c r="W74" s="2">
        <f t="shared" si="2"/>
        <v>171.55</v>
      </c>
      <c r="X74" s="2">
        <f t="shared" si="3"/>
        <v>265.02999999999997</v>
      </c>
      <c r="Y74" s="2">
        <f t="shared" si="4"/>
        <v>397.55</v>
      </c>
    </row>
    <row r="75" spans="1:25">
      <c r="A75">
        <v>44081</v>
      </c>
      <c r="B75" t="s">
        <v>101</v>
      </c>
      <c r="C75" t="s">
        <v>52</v>
      </c>
      <c r="D75" s="2">
        <v>3815.39</v>
      </c>
      <c r="E75" s="2">
        <v>272.39</v>
      </c>
      <c r="F75" s="2">
        <v>168.851</v>
      </c>
      <c r="G75" s="2">
        <v>0</v>
      </c>
      <c r="H75" s="2">
        <v>88.62</v>
      </c>
      <c r="I75" s="2">
        <v>379.92</v>
      </c>
      <c r="J75" s="2">
        <v>39.369999999999997</v>
      </c>
      <c r="K75" s="2">
        <v>1.03</v>
      </c>
      <c r="L75" s="2">
        <v>48.122</v>
      </c>
      <c r="M75" s="2">
        <v>32.506999999999998</v>
      </c>
      <c r="N75" s="2">
        <v>0.23</v>
      </c>
      <c r="O75" s="2">
        <v>32.854999999999997</v>
      </c>
      <c r="P75" s="2">
        <v>1</v>
      </c>
      <c r="Q75" s="3">
        <v>0.27864</v>
      </c>
      <c r="R75" s="3">
        <v>0.14887</v>
      </c>
      <c r="S75" s="3">
        <v>0.24626000000000001</v>
      </c>
      <c r="T75" s="3">
        <v>0.32623000000000002</v>
      </c>
      <c r="U75" s="2">
        <f t="shared" si="0"/>
        <v>3680.31</v>
      </c>
      <c r="V75" s="2">
        <f t="shared" si="1"/>
        <v>1025.48</v>
      </c>
      <c r="W75" s="2">
        <f t="shared" si="2"/>
        <v>547.89</v>
      </c>
      <c r="X75" s="2">
        <f t="shared" si="3"/>
        <v>906.31</v>
      </c>
      <c r="Y75" s="2">
        <f t="shared" si="4"/>
        <v>1200.6300000000001</v>
      </c>
    </row>
    <row r="76" spans="1:25">
      <c r="A76">
        <v>44099</v>
      </c>
      <c r="B76" t="s">
        <v>102</v>
      </c>
      <c r="C76" t="s">
        <v>103</v>
      </c>
      <c r="D76" s="2">
        <v>3154.52</v>
      </c>
      <c r="E76" s="2">
        <v>210.62</v>
      </c>
      <c r="F76" s="2">
        <v>0</v>
      </c>
      <c r="G76" s="2">
        <v>0</v>
      </c>
      <c r="H76" s="2">
        <v>61.8</v>
      </c>
      <c r="I76" s="2">
        <v>347.11</v>
      </c>
      <c r="J76" s="2">
        <v>33.869999999999997</v>
      </c>
      <c r="K76" s="2">
        <v>5.15</v>
      </c>
      <c r="L76" s="2">
        <v>24.72</v>
      </c>
      <c r="M76" s="2">
        <v>25.75</v>
      </c>
      <c r="N76" s="2">
        <v>146.41999999999999</v>
      </c>
      <c r="O76" s="2">
        <v>36.521999999999998</v>
      </c>
      <c r="P76" s="2">
        <v>0</v>
      </c>
      <c r="Q76" s="3">
        <v>0.27764</v>
      </c>
      <c r="R76" s="3">
        <v>0.14419000000000001</v>
      </c>
      <c r="S76" s="3">
        <v>0.22703999999999999</v>
      </c>
      <c r="T76" s="3">
        <v>0.35113</v>
      </c>
      <c r="U76" s="2">
        <f t="shared" si="0"/>
        <v>3154.52</v>
      </c>
      <c r="V76" s="2">
        <f t="shared" si="1"/>
        <v>875.82</v>
      </c>
      <c r="W76" s="2">
        <f t="shared" si="2"/>
        <v>454.85</v>
      </c>
      <c r="X76" s="2">
        <f t="shared" si="3"/>
        <v>716.2</v>
      </c>
      <c r="Y76" s="2">
        <f t="shared" si="4"/>
        <v>1107.6500000000001</v>
      </c>
    </row>
    <row r="77" spans="1:25">
      <c r="A77">
        <v>44107</v>
      </c>
      <c r="B77" t="s">
        <v>104</v>
      </c>
      <c r="C77" t="s">
        <v>105</v>
      </c>
      <c r="D77" s="2">
        <v>9629.89</v>
      </c>
      <c r="E77" s="2">
        <v>924.99</v>
      </c>
      <c r="F77" s="2">
        <v>0</v>
      </c>
      <c r="G77" s="2">
        <v>0</v>
      </c>
      <c r="H77" s="2">
        <v>317.24</v>
      </c>
      <c r="I77" s="2">
        <v>864.25</v>
      </c>
      <c r="J77" s="2">
        <v>122.23</v>
      </c>
      <c r="K77" s="2">
        <v>10.3</v>
      </c>
      <c r="L77" s="2">
        <v>97.85</v>
      </c>
      <c r="M77" s="2">
        <v>52.427</v>
      </c>
      <c r="N77" s="2">
        <v>161.44</v>
      </c>
      <c r="O77" s="2">
        <v>92.738</v>
      </c>
      <c r="P77" s="2">
        <v>0</v>
      </c>
      <c r="Q77" s="3">
        <v>0.32845999999999997</v>
      </c>
      <c r="R77" s="3">
        <v>0.15872</v>
      </c>
      <c r="S77" s="3">
        <v>0.22017</v>
      </c>
      <c r="T77" s="3">
        <v>0.29265000000000002</v>
      </c>
      <c r="U77" s="2">
        <f t="shared" si="0"/>
        <v>9629.89</v>
      </c>
      <c r="V77" s="2">
        <f t="shared" si="1"/>
        <v>3163.03</v>
      </c>
      <c r="W77" s="2">
        <f t="shared" si="2"/>
        <v>1528.46</v>
      </c>
      <c r="X77" s="2">
        <f t="shared" si="3"/>
        <v>2120.21</v>
      </c>
      <c r="Y77" s="2">
        <f t="shared" si="4"/>
        <v>2818.19</v>
      </c>
    </row>
    <row r="78" spans="1:25">
      <c r="A78">
        <v>44115</v>
      </c>
      <c r="B78" t="s">
        <v>106</v>
      </c>
      <c r="C78" t="s">
        <v>107</v>
      </c>
      <c r="D78" s="2">
        <v>1902.06</v>
      </c>
      <c r="E78" s="2">
        <v>122.64</v>
      </c>
      <c r="F78" s="2">
        <v>72.522000000000006</v>
      </c>
      <c r="G78" s="2">
        <v>0</v>
      </c>
      <c r="H78" s="2">
        <v>28.84</v>
      </c>
      <c r="I78" s="2">
        <v>126.93</v>
      </c>
      <c r="J78" s="2">
        <v>11.68</v>
      </c>
      <c r="K78" s="2">
        <v>2.06</v>
      </c>
      <c r="L78" s="2">
        <v>9.27</v>
      </c>
      <c r="M78" s="2">
        <v>10.3</v>
      </c>
      <c r="N78" s="2">
        <v>0</v>
      </c>
      <c r="O78" s="2">
        <v>40.914999999999999</v>
      </c>
      <c r="P78" s="2">
        <v>0</v>
      </c>
      <c r="Q78" s="3">
        <v>0.28854999999999997</v>
      </c>
      <c r="R78" s="3">
        <v>0.17177000000000001</v>
      </c>
      <c r="S78" s="3">
        <v>0.24149999999999999</v>
      </c>
      <c r="T78" s="3">
        <v>0.29819000000000001</v>
      </c>
      <c r="U78" s="2">
        <f t="shared" si="0"/>
        <v>1844.04</v>
      </c>
      <c r="V78" s="2">
        <f t="shared" si="1"/>
        <v>532.1</v>
      </c>
      <c r="W78" s="2">
        <f t="shared" si="2"/>
        <v>316.75</v>
      </c>
      <c r="X78" s="2">
        <f t="shared" si="3"/>
        <v>445.34</v>
      </c>
      <c r="Y78" s="2">
        <f t="shared" si="4"/>
        <v>549.87</v>
      </c>
    </row>
    <row r="79" spans="1:25">
      <c r="A79">
        <v>44123</v>
      </c>
      <c r="B79" t="s">
        <v>108</v>
      </c>
      <c r="C79" t="s">
        <v>109</v>
      </c>
      <c r="D79" s="2">
        <v>2726.87</v>
      </c>
      <c r="E79" s="2">
        <v>184.76</v>
      </c>
      <c r="F79" s="2">
        <v>64.004999999999995</v>
      </c>
      <c r="G79" s="2">
        <v>0</v>
      </c>
      <c r="H79" s="2">
        <v>66.95</v>
      </c>
      <c r="I79" s="2">
        <v>226.56</v>
      </c>
      <c r="J79" s="2">
        <v>27.81</v>
      </c>
      <c r="K79" s="2">
        <v>3.09</v>
      </c>
      <c r="L79" s="2">
        <v>14.42</v>
      </c>
      <c r="M79" s="2">
        <v>18.54</v>
      </c>
      <c r="N79" s="2">
        <v>40.53</v>
      </c>
      <c r="O79" s="2">
        <v>46.319000000000003</v>
      </c>
      <c r="P79" s="2">
        <v>0</v>
      </c>
      <c r="Q79" s="3">
        <v>0.28544000000000003</v>
      </c>
      <c r="R79" s="3">
        <v>0.16267999999999999</v>
      </c>
      <c r="S79" s="3">
        <v>0.22387000000000001</v>
      </c>
      <c r="T79" s="3">
        <v>0.32801000000000002</v>
      </c>
      <c r="U79" s="2">
        <f t="shared" ref="U79:U142" si="5">ROUND(D79-(0.8*F79)+(0.2*G79),2)</f>
        <v>2675.67</v>
      </c>
      <c r="V79" s="2">
        <f t="shared" ref="V79:V142" si="6">ROUND(Q79*U79,2)</f>
        <v>763.74</v>
      </c>
      <c r="W79" s="2">
        <f t="shared" ref="W79:W142" si="7">ROUND(R79*U79,2)</f>
        <v>435.28</v>
      </c>
      <c r="X79" s="2">
        <f t="shared" ref="X79:X142" si="8">ROUND(S79*U79,2)</f>
        <v>599</v>
      </c>
      <c r="Y79" s="2">
        <f t="shared" ref="Y79:Y142" si="9">ROUND(T79*U79,2)</f>
        <v>877.65</v>
      </c>
    </row>
    <row r="80" spans="1:25">
      <c r="A80">
        <v>44131</v>
      </c>
      <c r="B80" t="s">
        <v>110</v>
      </c>
      <c r="C80" t="s">
        <v>111</v>
      </c>
      <c r="D80" s="2">
        <v>1565.58</v>
      </c>
      <c r="E80" s="2">
        <v>110.35</v>
      </c>
      <c r="F80" s="2">
        <v>54.264000000000003</v>
      </c>
      <c r="G80" s="2">
        <v>0</v>
      </c>
      <c r="H80" s="2">
        <v>34.51</v>
      </c>
      <c r="I80" s="2">
        <v>78.92</v>
      </c>
      <c r="J80" s="2">
        <v>12.36</v>
      </c>
      <c r="K80" s="2">
        <v>1.03</v>
      </c>
      <c r="L80" s="2">
        <v>15.965</v>
      </c>
      <c r="M80" s="2">
        <v>14.42</v>
      </c>
      <c r="N80" s="2">
        <v>0.51</v>
      </c>
      <c r="O80" s="2">
        <v>0.24199999999999999</v>
      </c>
      <c r="P80" s="2">
        <v>0</v>
      </c>
      <c r="Q80" s="3">
        <v>0.25778000000000001</v>
      </c>
      <c r="R80" s="3">
        <v>0.14613999999999999</v>
      </c>
      <c r="S80" s="3">
        <v>0.25846000000000002</v>
      </c>
      <c r="T80" s="3">
        <v>0.33761999999999998</v>
      </c>
      <c r="U80" s="2">
        <f t="shared" si="5"/>
        <v>1522.17</v>
      </c>
      <c r="V80" s="2">
        <f t="shared" si="6"/>
        <v>392.38</v>
      </c>
      <c r="W80" s="2">
        <f t="shared" si="7"/>
        <v>222.45</v>
      </c>
      <c r="X80" s="2">
        <f t="shared" si="8"/>
        <v>393.42</v>
      </c>
      <c r="Y80" s="2">
        <f t="shared" si="9"/>
        <v>513.91999999999996</v>
      </c>
    </row>
    <row r="81" spans="1:25">
      <c r="A81">
        <v>44149</v>
      </c>
      <c r="B81" t="s">
        <v>112</v>
      </c>
      <c r="C81" t="s">
        <v>113</v>
      </c>
      <c r="D81" s="2">
        <v>1347.81</v>
      </c>
      <c r="E81" s="2">
        <v>115.27</v>
      </c>
      <c r="F81" s="2">
        <v>81.906000000000006</v>
      </c>
      <c r="G81" s="2">
        <v>0</v>
      </c>
      <c r="H81" s="2">
        <v>41.2</v>
      </c>
      <c r="I81" s="2">
        <v>125.68</v>
      </c>
      <c r="J81" s="2">
        <v>13.02</v>
      </c>
      <c r="K81" s="2">
        <v>3.09</v>
      </c>
      <c r="L81" s="2">
        <v>18.128</v>
      </c>
      <c r="M81" s="2">
        <v>7.21</v>
      </c>
      <c r="N81" s="2">
        <v>16.03</v>
      </c>
      <c r="O81" s="2">
        <v>13.847</v>
      </c>
      <c r="P81" s="2">
        <v>0</v>
      </c>
      <c r="Q81" s="3">
        <v>0.30367</v>
      </c>
      <c r="R81" s="3">
        <v>0.15465999999999999</v>
      </c>
      <c r="S81" s="3">
        <v>0.22599</v>
      </c>
      <c r="T81" s="3">
        <v>0.31568000000000002</v>
      </c>
      <c r="U81" s="2">
        <f t="shared" si="5"/>
        <v>1282.29</v>
      </c>
      <c r="V81" s="2">
        <f t="shared" si="6"/>
        <v>389.39</v>
      </c>
      <c r="W81" s="2">
        <f t="shared" si="7"/>
        <v>198.32</v>
      </c>
      <c r="X81" s="2">
        <f t="shared" si="8"/>
        <v>289.77999999999997</v>
      </c>
      <c r="Y81" s="2">
        <f t="shared" si="9"/>
        <v>404.79</v>
      </c>
    </row>
    <row r="82" spans="1:25">
      <c r="A82">
        <v>44156</v>
      </c>
      <c r="B82" t="s">
        <v>114</v>
      </c>
      <c r="C82" t="s">
        <v>115</v>
      </c>
      <c r="D82" s="2">
        <v>2630.69</v>
      </c>
      <c r="E82" s="2">
        <v>194.02</v>
      </c>
      <c r="F82" s="2">
        <v>109.67</v>
      </c>
      <c r="G82" s="2">
        <v>0</v>
      </c>
      <c r="H82" s="2">
        <v>50.47</v>
      </c>
      <c r="I82" s="2">
        <v>271.43</v>
      </c>
      <c r="J82" s="2">
        <v>39.590000000000003</v>
      </c>
      <c r="K82" s="2">
        <v>3.09</v>
      </c>
      <c r="L82" s="2">
        <v>36.049999999999997</v>
      </c>
      <c r="M82" s="2">
        <v>13.39</v>
      </c>
      <c r="N82" s="2">
        <v>0.13</v>
      </c>
      <c r="O82" s="2">
        <v>0.82799999999999996</v>
      </c>
      <c r="P82" s="2">
        <v>0</v>
      </c>
      <c r="Q82" s="3">
        <v>0.28963</v>
      </c>
      <c r="R82" s="3">
        <v>0.15931999999999999</v>
      </c>
      <c r="S82" s="3">
        <v>0.22686000000000001</v>
      </c>
      <c r="T82" s="3">
        <v>0.32419999999999999</v>
      </c>
      <c r="U82" s="2">
        <f t="shared" si="5"/>
        <v>2542.9499999999998</v>
      </c>
      <c r="V82" s="2">
        <f t="shared" si="6"/>
        <v>736.51</v>
      </c>
      <c r="W82" s="2">
        <f t="shared" si="7"/>
        <v>405.14</v>
      </c>
      <c r="X82" s="2">
        <f t="shared" si="8"/>
        <v>576.89</v>
      </c>
      <c r="Y82" s="2">
        <f t="shared" si="9"/>
        <v>824.42</v>
      </c>
    </row>
    <row r="83" spans="1:25">
      <c r="A83">
        <v>44164</v>
      </c>
      <c r="B83" t="s">
        <v>116</v>
      </c>
      <c r="C83" t="s">
        <v>117</v>
      </c>
      <c r="D83" s="2">
        <v>3423.2</v>
      </c>
      <c r="E83" s="2">
        <v>248.85</v>
      </c>
      <c r="F83" s="2">
        <v>0</v>
      </c>
      <c r="G83" s="2">
        <v>13</v>
      </c>
      <c r="H83" s="2">
        <v>41.2</v>
      </c>
      <c r="I83" s="2">
        <v>277.10000000000002</v>
      </c>
      <c r="J83" s="2">
        <v>38.520000000000003</v>
      </c>
      <c r="K83" s="2">
        <v>3.09</v>
      </c>
      <c r="L83" s="2">
        <v>16.48</v>
      </c>
      <c r="M83" s="2">
        <v>50.47</v>
      </c>
      <c r="N83" s="2">
        <v>145.58000000000001</v>
      </c>
      <c r="O83" s="2">
        <v>44.026000000000003</v>
      </c>
      <c r="P83" s="2">
        <v>0</v>
      </c>
      <c r="Q83" s="3">
        <v>0.26040999999999997</v>
      </c>
      <c r="R83" s="3">
        <v>0.13142999999999999</v>
      </c>
      <c r="S83" s="3">
        <v>0.21632999999999999</v>
      </c>
      <c r="T83" s="3">
        <v>0.39184000000000002</v>
      </c>
      <c r="U83" s="2">
        <f t="shared" si="5"/>
        <v>3425.8</v>
      </c>
      <c r="V83" s="2">
        <f t="shared" si="6"/>
        <v>892.11</v>
      </c>
      <c r="W83" s="2">
        <f t="shared" si="7"/>
        <v>450.25</v>
      </c>
      <c r="X83" s="2">
        <f t="shared" si="8"/>
        <v>741.1</v>
      </c>
      <c r="Y83" s="2">
        <f t="shared" si="9"/>
        <v>1342.37</v>
      </c>
    </row>
    <row r="84" spans="1:25">
      <c r="A84">
        <v>44172</v>
      </c>
      <c r="B84" t="s">
        <v>118</v>
      </c>
      <c r="C84" t="s">
        <v>119</v>
      </c>
      <c r="D84" s="2">
        <v>1974.66</v>
      </c>
      <c r="E84" s="2">
        <v>159.37</v>
      </c>
      <c r="F84" s="2">
        <v>45.523000000000003</v>
      </c>
      <c r="G84" s="2">
        <v>0</v>
      </c>
      <c r="H84" s="2">
        <v>76.22</v>
      </c>
      <c r="I84" s="2">
        <v>155.53</v>
      </c>
      <c r="J84" s="2">
        <v>17.18</v>
      </c>
      <c r="K84" s="2">
        <v>2.06</v>
      </c>
      <c r="L84" s="2">
        <v>11.938000000000001</v>
      </c>
      <c r="M84" s="2">
        <v>5.15</v>
      </c>
      <c r="N84" s="2">
        <v>1.77</v>
      </c>
      <c r="O84" s="2">
        <v>29.219000000000001</v>
      </c>
      <c r="P84" s="2">
        <v>0</v>
      </c>
      <c r="Q84" s="3">
        <v>0.29807</v>
      </c>
      <c r="R84" s="3">
        <v>0.15361</v>
      </c>
      <c r="S84" s="3">
        <v>0.23093</v>
      </c>
      <c r="T84" s="3">
        <v>0.31740000000000002</v>
      </c>
      <c r="U84" s="2">
        <f t="shared" si="5"/>
        <v>1938.24</v>
      </c>
      <c r="V84" s="2">
        <f t="shared" si="6"/>
        <v>577.73</v>
      </c>
      <c r="W84" s="2">
        <f t="shared" si="7"/>
        <v>297.73</v>
      </c>
      <c r="X84" s="2">
        <f t="shared" si="8"/>
        <v>447.6</v>
      </c>
      <c r="Y84" s="2">
        <f t="shared" si="9"/>
        <v>615.20000000000005</v>
      </c>
    </row>
    <row r="85" spans="1:25">
      <c r="A85">
        <v>44180</v>
      </c>
      <c r="B85" t="s">
        <v>120</v>
      </c>
      <c r="C85" t="s">
        <v>48</v>
      </c>
      <c r="D85" s="2">
        <v>7488.46</v>
      </c>
      <c r="E85" s="2">
        <v>549.42999999999995</v>
      </c>
      <c r="F85" s="2">
        <v>0</v>
      </c>
      <c r="G85" s="2">
        <v>1</v>
      </c>
      <c r="H85" s="2">
        <v>181.28</v>
      </c>
      <c r="I85" s="2">
        <v>712.09</v>
      </c>
      <c r="J85" s="2">
        <v>111.55</v>
      </c>
      <c r="K85" s="2">
        <v>4.12</v>
      </c>
      <c r="L85" s="2">
        <v>54.177999999999997</v>
      </c>
      <c r="M85" s="2">
        <v>73.233000000000004</v>
      </c>
      <c r="N85" s="2">
        <v>212.94</v>
      </c>
      <c r="O85" s="2">
        <v>106.111</v>
      </c>
      <c r="P85" s="2">
        <v>0</v>
      </c>
      <c r="Q85" s="3">
        <v>0.29832999999999998</v>
      </c>
      <c r="R85" s="3">
        <v>0.14862</v>
      </c>
      <c r="S85" s="3">
        <v>0.22822999999999999</v>
      </c>
      <c r="T85" s="3">
        <v>0.32482</v>
      </c>
      <c r="U85" s="2">
        <f t="shared" si="5"/>
        <v>7488.66</v>
      </c>
      <c r="V85" s="2">
        <f t="shared" si="6"/>
        <v>2234.09</v>
      </c>
      <c r="W85" s="2">
        <f t="shared" si="7"/>
        <v>1112.96</v>
      </c>
      <c r="X85" s="2">
        <f t="shared" si="8"/>
        <v>1709.14</v>
      </c>
      <c r="Y85" s="2">
        <f t="shared" si="9"/>
        <v>2432.4699999999998</v>
      </c>
    </row>
    <row r="86" spans="1:25">
      <c r="A86">
        <v>44198</v>
      </c>
      <c r="B86" t="s">
        <v>121</v>
      </c>
      <c r="C86" t="s">
        <v>16</v>
      </c>
      <c r="D86" s="2">
        <v>5773.1</v>
      </c>
      <c r="E86" s="2">
        <v>370.89</v>
      </c>
      <c r="F86" s="2">
        <v>0</v>
      </c>
      <c r="G86" s="2">
        <v>0</v>
      </c>
      <c r="H86" s="2">
        <v>64.89</v>
      </c>
      <c r="I86" s="2">
        <v>527.57000000000005</v>
      </c>
      <c r="J86" s="2">
        <v>113.2</v>
      </c>
      <c r="K86" s="2">
        <v>19.57</v>
      </c>
      <c r="L86" s="2">
        <v>45.835000000000001</v>
      </c>
      <c r="M86" s="2">
        <v>76.426000000000002</v>
      </c>
      <c r="N86" s="2">
        <v>133.22</v>
      </c>
      <c r="O86" s="2">
        <v>132.60300000000001</v>
      </c>
      <c r="P86" s="2">
        <v>0</v>
      </c>
      <c r="Q86" s="3">
        <v>0.28133000000000002</v>
      </c>
      <c r="R86" s="3">
        <v>0.14466000000000001</v>
      </c>
      <c r="S86" s="3">
        <v>0.23347000000000001</v>
      </c>
      <c r="T86" s="3">
        <v>0.34054000000000001</v>
      </c>
      <c r="U86" s="2">
        <f t="shared" si="5"/>
        <v>5773.1</v>
      </c>
      <c r="V86" s="2">
        <f t="shared" si="6"/>
        <v>1624.15</v>
      </c>
      <c r="W86" s="2">
        <f t="shared" si="7"/>
        <v>835.14</v>
      </c>
      <c r="X86" s="2">
        <f t="shared" si="8"/>
        <v>1347.85</v>
      </c>
      <c r="Y86" s="2">
        <f t="shared" si="9"/>
        <v>1965.97</v>
      </c>
    </row>
    <row r="87" spans="1:25">
      <c r="A87">
        <v>44206</v>
      </c>
      <c r="B87" t="s">
        <v>122</v>
      </c>
      <c r="C87" t="s">
        <v>123</v>
      </c>
      <c r="D87" s="2">
        <v>6387.3</v>
      </c>
      <c r="E87" s="2">
        <v>508.44</v>
      </c>
      <c r="F87" s="2">
        <v>0</v>
      </c>
      <c r="G87" s="2">
        <v>0</v>
      </c>
      <c r="H87" s="2">
        <v>149.66</v>
      </c>
      <c r="I87" s="2">
        <v>503.87</v>
      </c>
      <c r="J87" s="2">
        <v>79.23</v>
      </c>
      <c r="K87" s="2">
        <v>9.27</v>
      </c>
      <c r="L87" s="2">
        <v>43.26</v>
      </c>
      <c r="M87" s="2">
        <v>41.2</v>
      </c>
      <c r="N87" s="2">
        <v>198.74</v>
      </c>
      <c r="O87" s="2">
        <v>84.031999999999996</v>
      </c>
      <c r="P87" s="2">
        <v>0</v>
      </c>
      <c r="Q87" s="3">
        <v>0.32100000000000001</v>
      </c>
      <c r="R87" s="3">
        <v>0.15679999999999999</v>
      </c>
      <c r="S87" s="3">
        <v>0.22650999999999999</v>
      </c>
      <c r="T87" s="3">
        <v>0.29570000000000002</v>
      </c>
      <c r="U87" s="2">
        <f t="shared" si="5"/>
        <v>6387.3</v>
      </c>
      <c r="V87" s="2">
        <f t="shared" si="6"/>
        <v>2050.3200000000002</v>
      </c>
      <c r="W87" s="2">
        <f t="shared" si="7"/>
        <v>1001.53</v>
      </c>
      <c r="X87" s="2">
        <f t="shared" si="8"/>
        <v>1446.79</v>
      </c>
      <c r="Y87" s="2">
        <f t="shared" si="9"/>
        <v>1888.72</v>
      </c>
    </row>
    <row r="88" spans="1:25">
      <c r="A88">
        <v>44214</v>
      </c>
      <c r="B88" t="s">
        <v>124</v>
      </c>
      <c r="C88" t="s">
        <v>90</v>
      </c>
      <c r="D88" s="2">
        <v>5771.01</v>
      </c>
      <c r="E88" s="2">
        <v>416.36</v>
      </c>
      <c r="F88" s="2">
        <v>211.10900000000001</v>
      </c>
      <c r="G88" s="2">
        <v>0</v>
      </c>
      <c r="H88" s="2">
        <v>63.86</v>
      </c>
      <c r="I88" s="2">
        <v>401.23</v>
      </c>
      <c r="J88" s="2">
        <v>32.75</v>
      </c>
      <c r="K88" s="2">
        <v>5.15</v>
      </c>
      <c r="L88" s="2">
        <v>45.011000000000003</v>
      </c>
      <c r="M88" s="2">
        <v>32.753999999999998</v>
      </c>
      <c r="N88" s="2">
        <v>0.83</v>
      </c>
      <c r="O88" s="2">
        <v>58.014000000000003</v>
      </c>
      <c r="P88" s="2">
        <v>0</v>
      </c>
      <c r="Q88" s="3">
        <v>0.31862000000000001</v>
      </c>
      <c r="R88" s="3">
        <v>0.15271999999999999</v>
      </c>
      <c r="S88" s="3">
        <v>0.22395000000000001</v>
      </c>
      <c r="T88" s="3">
        <v>0.30470999999999998</v>
      </c>
      <c r="U88" s="2">
        <f t="shared" si="5"/>
        <v>5602.12</v>
      </c>
      <c r="V88" s="2">
        <f t="shared" si="6"/>
        <v>1784.95</v>
      </c>
      <c r="W88" s="2">
        <f t="shared" si="7"/>
        <v>855.56</v>
      </c>
      <c r="X88" s="2">
        <f t="shared" si="8"/>
        <v>1254.5899999999999</v>
      </c>
      <c r="Y88" s="2">
        <f t="shared" si="9"/>
        <v>1707.02</v>
      </c>
    </row>
    <row r="89" spans="1:25">
      <c r="A89">
        <v>44222</v>
      </c>
      <c r="B89" t="s">
        <v>125</v>
      </c>
      <c r="C89" t="s">
        <v>71</v>
      </c>
      <c r="D89" s="2">
        <v>5154.83</v>
      </c>
      <c r="E89" s="2">
        <v>483.87</v>
      </c>
      <c r="F89" s="2">
        <v>0</v>
      </c>
      <c r="G89" s="2">
        <v>0</v>
      </c>
      <c r="H89" s="2">
        <v>222.07</v>
      </c>
      <c r="I89" s="2">
        <v>525.53</v>
      </c>
      <c r="J89" s="2">
        <v>45.42</v>
      </c>
      <c r="K89" s="2">
        <v>4.12</v>
      </c>
      <c r="L89" s="2">
        <v>22.66</v>
      </c>
      <c r="M89" s="2">
        <v>10.712</v>
      </c>
      <c r="N89" s="2">
        <v>239.49</v>
      </c>
      <c r="O89" s="2">
        <v>63.761000000000003</v>
      </c>
      <c r="P89" s="2">
        <v>1</v>
      </c>
      <c r="Q89" s="3">
        <v>0.33756000000000003</v>
      </c>
      <c r="R89" s="3">
        <v>0.14433000000000001</v>
      </c>
      <c r="S89" s="3">
        <v>0.19722999999999999</v>
      </c>
      <c r="T89" s="3">
        <v>0.32086999999999999</v>
      </c>
      <c r="U89" s="2">
        <f t="shared" si="5"/>
        <v>5154.83</v>
      </c>
      <c r="V89" s="2">
        <f t="shared" si="6"/>
        <v>1740.06</v>
      </c>
      <c r="W89" s="2">
        <f t="shared" si="7"/>
        <v>744</v>
      </c>
      <c r="X89" s="2">
        <f t="shared" si="8"/>
        <v>1016.69</v>
      </c>
      <c r="Y89" s="2">
        <f t="shared" si="9"/>
        <v>1654.03</v>
      </c>
    </row>
    <row r="90" spans="1:25">
      <c r="A90">
        <v>44230</v>
      </c>
      <c r="B90" t="s">
        <v>126</v>
      </c>
      <c r="C90" t="s">
        <v>52</v>
      </c>
      <c r="D90" s="2">
        <v>581.08000000000004</v>
      </c>
      <c r="E90" s="2">
        <v>49.26</v>
      </c>
      <c r="F90" s="2">
        <v>32.231999999999999</v>
      </c>
      <c r="G90" s="2">
        <v>0</v>
      </c>
      <c r="H90" s="2">
        <v>12.36</v>
      </c>
      <c r="I90" s="2">
        <v>52.53</v>
      </c>
      <c r="J90" s="2">
        <v>3.09</v>
      </c>
      <c r="K90" s="2">
        <v>0</v>
      </c>
      <c r="L90" s="2">
        <v>4.12</v>
      </c>
      <c r="M90" s="2">
        <v>4.12</v>
      </c>
      <c r="N90" s="2">
        <v>0</v>
      </c>
      <c r="O90" s="2">
        <v>8.6359999999999992</v>
      </c>
      <c r="P90" s="2">
        <v>2</v>
      </c>
      <c r="Q90" s="3">
        <v>0.29032000000000002</v>
      </c>
      <c r="R90" s="3">
        <v>0.12317</v>
      </c>
      <c r="S90" s="3">
        <v>0.19500999999999999</v>
      </c>
      <c r="T90" s="3">
        <v>0.39150000000000001</v>
      </c>
      <c r="U90" s="2">
        <f t="shared" si="5"/>
        <v>555.29</v>
      </c>
      <c r="V90" s="2">
        <f t="shared" si="6"/>
        <v>161.21</v>
      </c>
      <c r="W90" s="2">
        <f t="shared" si="7"/>
        <v>68.400000000000006</v>
      </c>
      <c r="X90" s="2">
        <f t="shared" si="8"/>
        <v>108.29</v>
      </c>
      <c r="Y90" s="2">
        <f t="shared" si="9"/>
        <v>217.4</v>
      </c>
    </row>
    <row r="91" spans="1:25">
      <c r="A91">
        <v>44248</v>
      </c>
      <c r="B91" t="s">
        <v>127</v>
      </c>
      <c r="C91" t="s">
        <v>128</v>
      </c>
      <c r="D91" s="2">
        <v>4030.6</v>
      </c>
      <c r="E91" s="2">
        <v>286.43</v>
      </c>
      <c r="F91" s="2">
        <v>131.203</v>
      </c>
      <c r="G91" s="2">
        <v>0</v>
      </c>
      <c r="H91" s="2">
        <v>83.43</v>
      </c>
      <c r="I91" s="2">
        <v>451.62</v>
      </c>
      <c r="J91" s="2">
        <v>49.65</v>
      </c>
      <c r="K91" s="2">
        <v>3.09</v>
      </c>
      <c r="L91" s="2">
        <v>42.58</v>
      </c>
      <c r="M91" s="2">
        <v>19.57</v>
      </c>
      <c r="N91" s="2">
        <v>49.87</v>
      </c>
      <c r="O91" s="2">
        <v>47.682000000000002</v>
      </c>
      <c r="P91" s="2">
        <v>0</v>
      </c>
      <c r="Q91" s="3">
        <v>0.30497000000000002</v>
      </c>
      <c r="R91" s="3">
        <v>0.14668</v>
      </c>
      <c r="S91" s="3">
        <v>0.22999</v>
      </c>
      <c r="T91" s="3">
        <v>0.31835000000000002</v>
      </c>
      <c r="U91" s="2">
        <f t="shared" si="5"/>
        <v>3925.64</v>
      </c>
      <c r="V91" s="2">
        <f t="shared" si="6"/>
        <v>1197.2</v>
      </c>
      <c r="W91" s="2">
        <f t="shared" si="7"/>
        <v>575.80999999999995</v>
      </c>
      <c r="X91" s="2">
        <f t="shared" si="8"/>
        <v>902.86</v>
      </c>
      <c r="Y91" s="2">
        <f t="shared" si="9"/>
        <v>1249.73</v>
      </c>
    </row>
    <row r="92" spans="1:25">
      <c r="A92">
        <v>44255</v>
      </c>
      <c r="B92" t="s">
        <v>129</v>
      </c>
      <c r="C92" t="s">
        <v>130</v>
      </c>
      <c r="D92" s="2">
        <v>2315.3000000000002</v>
      </c>
      <c r="E92" s="2">
        <v>171.99</v>
      </c>
      <c r="F92" s="2">
        <v>57.273000000000003</v>
      </c>
      <c r="G92" s="2">
        <v>1</v>
      </c>
      <c r="H92" s="2">
        <v>60.36</v>
      </c>
      <c r="I92" s="2">
        <v>181.38</v>
      </c>
      <c r="J92" s="2">
        <v>21.95</v>
      </c>
      <c r="K92" s="2">
        <v>2.06</v>
      </c>
      <c r="L92" s="2">
        <v>34.814</v>
      </c>
      <c r="M92" s="2">
        <v>14.42</v>
      </c>
      <c r="N92" s="2">
        <v>5.94</v>
      </c>
      <c r="O92" s="2">
        <v>22.047999999999998</v>
      </c>
      <c r="P92" s="2">
        <v>1</v>
      </c>
      <c r="Q92" s="3">
        <v>0.32765</v>
      </c>
      <c r="R92" s="3">
        <v>0.14871000000000001</v>
      </c>
      <c r="S92" s="3">
        <v>0.23598</v>
      </c>
      <c r="T92" s="3">
        <v>0.28766000000000003</v>
      </c>
      <c r="U92" s="2">
        <f t="shared" si="5"/>
        <v>2269.6799999999998</v>
      </c>
      <c r="V92" s="2">
        <f t="shared" si="6"/>
        <v>743.66</v>
      </c>
      <c r="W92" s="2">
        <f t="shared" si="7"/>
        <v>337.52</v>
      </c>
      <c r="X92" s="2">
        <f t="shared" si="8"/>
        <v>535.6</v>
      </c>
      <c r="Y92" s="2">
        <f t="shared" si="9"/>
        <v>652.9</v>
      </c>
    </row>
    <row r="93" spans="1:25">
      <c r="A93">
        <v>44263</v>
      </c>
      <c r="B93" t="s">
        <v>131</v>
      </c>
      <c r="C93" t="s">
        <v>80</v>
      </c>
      <c r="D93" s="2">
        <v>10066.08</v>
      </c>
      <c r="E93" s="2">
        <v>802.12</v>
      </c>
      <c r="F93" s="2">
        <v>0</v>
      </c>
      <c r="G93" s="2">
        <v>2</v>
      </c>
      <c r="H93" s="2">
        <v>134.69</v>
      </c>
      <c r="I93" s="2">
        <v>1079.3699999999999</v>
      </c>
      <c r="J93" s="2">
        <v>169.11</v>
      </c>
      <c r="K93" s="2">
        <v>17.510000000000002</v>
      </c>
      <c r="L93" s="2">
        <v>76.22</v>
      </c>
      <c r="M93" s="2">
        <v>94.575000000000003</v>
      </c>
      <c r="N93" s="2">
        <v>529.67999999999995</v>
      </c>
      <c r="O93" s="2">
        <v>191.71799999999999</v>
      </c>
      <c r="P93" s="2">
        <v>0</v>
      </c>
      <c r="Q93" s="3">
        <v>0.2999</v>
      </c>
      <c r="R93" s="3">
        <v>0.14688999999999999</v>
      </c>
      <c r="S93" s="3">
        <v>0.22256000000000001</v>
      </c>
      <c r="T93" s="3">
        <v>0.33065</v>
      </c>
      <c r="U93" s="2">
        <f t="shared" si="5"/>
        <v>10066.48</v>
      </c>
      <c r="V93" s="2">
        <f t="shared" si="6"/>
        <v>3018.94</v>
      </c>
      <c r="W93" s="2">
        <f t="shared" si="7"/>
        <v>1478.67</v>
      </c>
      <c r="X93" s="2">
        <f t="shared" si="8"/>
        <v>2240.4</v>
      </c>
      <c r="Y93" s="2">
        <f t="shared" si="9"/>
        <v>3328.48</v>
      </c>
    </row>
    <row r="94" spans="1:25">
      <c r="A94">
        <v>44271</v>
      </c>
      <c r="B94" t="s">
        <v>132</v>
      </c>
      <c r="C94" t="s">
        <v>52</v>
      </c>
      <c r="D94" s="2">
        <v>4715.6899999999996</v>
      </c>
      <c r="E94" s="2">
        <v>367.36</v>
      </c>
      <c r="F94" s="2">
        <v>49.286000000000001</v>
      </c>
      <c r="G94" s="2">
        <v>0</v>
      </c>
      <c r="H94" s="2">
        <v>72.099999999999994</v>
      </c>
      <c r="I94" s="2">
        <v>247.1</v>
      </c>
      <c r="J94" s="2">
        <v>31.72</v>
      </c>
      <c r="K94" s="2">
        <v>1.03</v>
      </c>
      <c r="L94" s="2">
        <v>29.87</v>
      </c>
      <c r="M94" s="2">
        <v>45.32</v>
      </c>
      <c r="N94" s="2">
        <v>14.65</v>
      </c>
      <c r="O94" s="2">
        <v>3.3530000000000002</v>
      </c>
      <c r="P94" s="2">
        <v>0</v>
      </c>
      <c r="Q94" s="3">
        <v>0.30731000000000003</v>
      </c>
      <c r="R94" s="3">
        <v>0.15894</v>
      </c>
      <c r="S94" s="3">
        <v>0.23011000000000001</v>
      </c>
      <c r="T94" s="3">
        <v>0.30364000000000002</v>
      </c>
      <c r="U94" s="2">
        <f t="shared" si="5"/>
        <v>4676.26</v>
      </c>
      <c r="V94" s="2">
        <f t="shared" si="6"/>
        <v>1437.06</v>
      </c>
      <c r="W94" s="2">
        <f t="shared" si="7"/>
        <v>743.24</v>
      </c>
      <c r="X94" s="2">
        <f t="shared" si="8"/>
        <v>1076.05</v>
      </c>
      <c r="Y94" s="2">
        <f t="shared" si="9"/>
        <v>1419.9</v>
      </c>
    </row>
    <row r="95" spans="1:25">
      <c r="A95">
        <v>44289</v>
      </c>
      <c r="B95" t="s">
        <v>133</v>
      </c>
      <c r="C95" t="s">
        <v>52</v>
      </c>
      <c r="D95" s="2">
        <v>1463.66</v>
      </c>
      <c r="E95" s="2">
        <v>101.54</v>
      </c>
      <c r="F95" s="2">
        <v>27.54</v>
      </c>
      <c r="G95" s="2">
        <v>0</v>
      </c>
      <c r="H95" s="2">
        <v>20.6</v>
      </c>
      <c r="I95" s="2">
        <v>76.22</v>
      </c>
      <c r="J95" s="2">
        <v>6.18</v>
      </c>
      <c r="K95" s="2">
        <v>0</v>
      </c>
      <c r="L95" s="2">
        <v>4.12</v>
      </c>
      <c r="M95" s="2">
        <v>17.510000000000002</v>
      </c>
      <c r="N95" s="2">
        <v>0</v>
      </c>
      <c r="O95" s="2">
        <v>0.57599999999999996</v>
      </c>
      <c r="P95" s="2">
        <v>0</v>
      </c>
      <c r="Q95" s="3">
        <v>0.28689999999999999</v>
      </c>
      <c r="R95" s="3">
        <v>0.14207</v>
      </c>
      <c r="S95" s="3">
        <v>0.23630999999999999</v>
      </c>
      <c r="T95" s="3">
        <v>0.33472000000000002</v>
      </c>
      <c r="U95" s="2">
        <f t="shared" si="5"/>
        <v>1441.63</v>
      </c>
      <c r="V95" s="2">
        <f t="shared" si="6"/>
        <v>413.6</v>
      </c>
      <c r="W95" s="2">
        <f t="shared" si="7"/>
        <v>204.81</v>
      </c>
      <c r="X95" s="2">
        <f t="shared" si="8"/>
        <v>340.67</v>
      </c>
      <c r="Y95" s="2">
        <f t="shared" si="9"/>
        <v>482.54</v>
      </c>
    </row>
    <row r="96" spans="1:25">
      <c r="A96">
        <v>44297</v>
      </c>
      <c r="B96" t="s">
        <v>134</v>
      </c>
      <c r="C96" t="s">
        <v>135</v>
      </c>
      <c r="D96" s="2">
        <v>5241.74</v>
      </c>
      <c r="E96" s="2">
        <v>477.94</v>
      </c>
      <c r="F96" s="2">
        <v>0</v>
      </c>
      <c r="G96" s="2">
        <v>10</v>
      </c>
      <c r="H96" s="2">
        <v>104.94</v>
      </c>
      <c r="I96" s="2">
        <v>508.75</v>
      </c>
      <c r="J96" s="2">
        <v>117.19</v>
      </c>
      <c r="K96" s="2">
        <v>14.42</v>
      </c>
      <c r="L96" s="2">
        <v>75.498999999999995</v>
      </c>
      <c r="M96" s="2">
        <v>30.9</v>
      </c>
      <c r="N96" s="2">
        <v>200.76</v>
      </c>
      <c r="O96" s="2">
        <v>3.1819999999999999</v>
      </c>
      <c r="P96" s="2">
        <v>0</v>
      </c>
      <c r="Q96" s="3">
        <v>0.33762999999999999</v>
      </c>
      <c r="R96" s="3">
        <v>0.14448</v>
      </c>
      <c r="S96" s="3">
        <v>0.23204</v>
      </c>
      <c r="T96" s="3">
        <v>0.28586</v>
      </c>
      <c r="U96" s="2">
        <f t="shared" si="5"/>
        <v>5243.74</v>
      </c>
      <c r="V96" s="2">
        <f t="shared" si="6"/>
        <v>1770.44</v>
      </c>
      <c r="W96" s="2">
        <f t="shared" si="7"/>
        <v>757.62</v>
      </c>
      <c r="X96" s="2">
        <f t="shared" si="8"/>
        <v>1216.76</v>
      </c>
      <c r="Y96" s="2">
        <f t="shared" si="9"/>
        <v>1498.98</v>
      </c>
    </row>
    <row r="97" spans="1:25">
      <c r="A97">
        <v>44305</v>
      </c>
      <c r="B97" t="s">
        <v>136</v>
      </c>
      <c r="C97" t="s">
        <v>16</v>
      </c>
      <c r="D97" s="2">
        <v>3882.49</v>
      </c>
      <c r="E97" s="2">
        <v>257.97000000000003</v>
      </c>
      <c r="F97" s="2">
        <v>0</v>
      </c>
      <c r="G97" s="2">
        <v>26</v>
      </c>
      <c r="H97" s="2">
        <v>70.66</v>
      </c>
      <c r="I97" s="2">
        <v>362.6</v>
      </c>
      <c r="J97" s="2">
        <v>47.9</v>
      </c>
      <c r="K97" s="2">
        <v>2.06</v>
      </c>
      <c r="L97" s="2">
        <v>32.445</v>
      </c>
      <c r="M97" s="2">
        <v>29.561</v>
      </c>
      <c r="N97" s="2">
        <v>151.33000000000001</v>
      </c>
      <c r="O97" s="2">
        <v>45.116999999999997</v>
      </c>
      <c r="P97" s="2">
        <v>0</v>
      </c>
      <c r="Q97" s="3">
        <v>0.27755000000000002</v>
      </c>
      <c r="R97" s="3">
        <v>0.14360999999999999</v>
      </c>
      <c r="S97" s="3">
        <v>0.23447000000000001</v>
      </c>
      <c r="T97" s="3">
        <v>0.34438000000000002</v>
      </c>
      <c r="U97" s="2">
        <f t="shared" si="5"/>
        <v>3887.69</v>
      </c>
      <c r="V97" s="2">
        <f t="shared" si="6"/>
        <v>1079.03</v>
      </c>
      <c r="W97" s="2">
        <f t="shared" si="7"/>
        <v>558.30999999999995</v>
      </c>
      <c r="X97" s="2">
        <f t="shared" si="8"/>
        <v>911.55</v>
      </c>
      <c r="Y97" s="2">
        <f t="shared" si="9"/>
        <v>1338.84</v>
      </c>
    </row>
    <row r="98" spans="1:25">
      <c r="A98">
        <v>44313</v>
      </c>
      <c r="B98" t="s">
        <v>137</v>
      </c>
      <c r="C98" t="s">
        <v>52</v>
      </c>
      <c r="D98" s="2">
        <v>1687.84</v>
      </c>
      <c r="E98" s="2">
        <v>104.03</v>
      </c>
      <c r="F98" s="2">
        <v>17.013999999999999</v>
      </c>
      <c r="G98" s="2">
        <v>0</v>
      </c>
      <c r="H98" s="2">
        <v>25.75</v>
      </c>
      <c r="I98" s="2">
        <v>116.91</v>
      </c>
      <c r="J98" s="2">
        <v>8.24</v>
      </c>
      <c r="K98" s="2">
        <v>7.21</v>
      </c>
      <c r="L98" s="2">
        <v>5.15</v>
      </c>
      <c r="M98" s="2">
        <v>8.24</v>
      </c>
      <c r="N98" s="2">
        <v>0</v>
      </c>
      <c r="O98" s="2">
        <v>1.202</v>
      </c>
      <c r="P98" s="2">
        <v>0</v>
      </c>
      <c r="Q98" s="3">
        <v>0.3</v>
      </c>
      <c r="R98" s="3">
        <v>0.17152000000000001</v>
      </c>
      <c r="S98" s="3">
        <v>0.22606000000000001</v>
      </c>
      <c r="T98" s="3">
        <v>0.30242000000000002</v>
      </c>
      <c r="U98" s="2">
        <f t="shared" si="5"/>
        <v>1674.23</v>
      </c>
      <c r="V98" s="2">
        <f t="shared" si="6"/>
        <v>502.27</v>
      </c>
      <c r="W98" s="2">
        <f t="shared" si="7"/>
        <v>287.16000000000003</v>
      </c>
      <c r="X98" s="2">
        <f t="shared" si="8"/>
        <v>378.48</v>
      </c>
      <c r="Y98" s="2">
        <f t="shared" si="9"/>
        <v>506.32</v>
      </c>
    </row>
    <row r="99" spans="1:25">
      <c r="A99">
        <v>44321</v>
      </c>
      <c r="B99" t="s">
        <v>138</v>
      </c>
      <c r="C99" t="s">
        <v>26</v>
      </c>
      <c r="D99" s="2">
        <v>3031.74</v>
      </c>
      <c r="E99" s="2">
        <v>212.74</v>
      </c>
      <c r="F99" s="2">
        <v>110.10899999999999</v>
      </c>
      <c r="G99" s="2">
        <v>0</v>
      </c>
      <c r="H99" s="2">
        <v>77.66</v>
      </c>
      <c r="I99" s="2">
        <v>272.83</v>
      </c>
      <c r="J99" s="2">
        <v>46.14</v>
      </c>
      <c r="K99" s="2">
        <v>3.09</v>
      </c>
      <c r="L99" s="2">
        <v>29.457999999999998</v>
      </c>
      <c r="M99" s="2">
        <v>10.3</v>
      </c>
      <c r="N99" s="2">
        <v>18.079999999999998</v>
      </c>
      <c r="O99" s="2">
        <v>0.192</v>
      </c>
      <c r="P99" s="2">
        <v>0</v>
      </c>
      <c r="Q99" s="3">
        <v>0.28625</v>
      </c>
      <c r="R99" s="3">
        <v>0.14807999999999999</v>
      </c>
      <c r="S99" s="3">
        <v>0.23085</v>
      </c>
      <c r="T99" s="3">
        <v>0.33482000000000001</v>
      </c>
      <c r="U99" s="2">
        <f t="shared" si="5"/>
        <v>2943.65</v>
      </c>
      <c r="V99" s="2">
        <f t="shared" si="6"/>
        <v>842.62</v>
      </c>
      <c r="W99" s="2">
        <f t="shared" si="7"/>
        <v>435.9</v>
      </c>
      <c r="X99" s="2">
        <f t="shared" si="8"/>
        <v>679.54</v>
      </c>
      <c r="Y99" s="2">
        <f t="shared" si="9"/>
        <v>985.59</v>
      </c>
    </row>
    <row r="100" spans="1:25">
      <c r="A100">
        <v>44339</v>
      </c>
      <c r="B100" t="s">
        <v>139</v>
      </c>
      <c r="C100" t="s">
        <v>140</v>
      </c>
      <c r="D100" s="2">
        <v>5383.1</v>
      </c>
      <c r="E100" s="2">
        <v>423.43</v>
      </c>
      <c r="F100" s="2">
        <v>277.73599999999999</v>
      </c>
      <c r="G100" s="2">
        <v>0</v>
      </c>
      <c r="H100" s="2">
        <v>144.19999999999999</v>
      </c>
      <c r="I100" s="2">
        <v>612.66999999999996</v>
      </c>
      <c r="J100" s="2">
        <v>87.55</v>
      </c>
      <c r="K100" s="2">
        <v>5.15</v>
      </c>
      <c r="L100" s="2">
        <v>83.739000000000004</v>
      </c>
      <c r="M100" s="2">
        <v>36.709000000000003</v>
      </c>
      <c r="N100" s="2">
        <v>13.21</v>
      </c>
      <c r="O100" s="2">
        <v>82.597999999999999</v>
      </c>
      <c r="P100" s="2">
        <v>0</v>
      </c>
      <c r="Q100" s="3">
        <v>0.30768000000000001</v>
      </c>
      <c r="R100" s="3">
        <v>0.15117</v>
      </c>
      <c r="S100" s="3">
        <v>0.22878000000000001</v>
      </c>
      <c r="T100" s="3">
        <v>0.31237999999999999</v>
      </c>
      <c r="U100" s="2">
        <f t="shared" si="5"/>
        <v>5160.91</v>
      </c>
      <c r="V100" s="2">
        <f t="shared" si="6"/>
        <v>1587.91</v>
      </c>
      <c r="W100" s="2">
        <f t="shared" si="7"/>
        <v>780.17</v>
      </c>
      <c r="X100" s="2">
        <f t="shared" si="8"/>
        <v>1180.71</v>
      </c>
      <c r="Y100" s="2">
        <f t="shared" si="9"/>
        <v>1612.17</v>
      </c>
    </row>
    <row r="101" spans="1:25">
      <c r="A101">
        <v>44347</v>
      </c>
      <c r="B101" t="s">
        <v>141</v>
      </c>
      <c r="C101" t="s">
        <v>20</v>
      </c>
      <c r="D101" s="2">
        <v>1540.89</v>
      </c>
      <c r="E101" s="2">
        <v>114.8</v>
      </c>
      <c r="F101" s="2">
        <v>83.436000000000007</v>
      </c>
      <c r="G101" s="2">
        <v>0</v>
      </c>
      <c r="H101" s="2">
        <v>29.87</v>
      </c>
      <c r="I101" s="2">
        <v>198.17</v>
      </c>
      <c r="J101" s="2">
        <v>18.54</v>
      </c>
      <c r="K101" s="2">
        <v>0.92700000000000005</v>
      </c>
      <c r="L101" s="2">
        <v>9.27</v>
      </c>
      <c r="M101" s="2">
        <v>10.3</v>
      </c>
      <c r="N101" s="2">
        <v>40.33</v>
      </c>
      <c r="O101" s="2">
        <v>9.2010000000000005</v>
      </c>
      <c r="P101" s="2">
        <v>1</v>
      </c>
      <c r="Q101" s="3">
        <v>0.28410000000000002</v>
      </c>
      <c r="R101" s="3">
        <v>0.14519000000000001</v>
      </c>
      <c r="S101" s="3">
        <v>0.22942000000000001</v>
      </c>
      <c r="T101" s="3">
        <v>0.34128999999999998</v>
      </c>
      <c r="U101" s="2">
        <f t="shared" si="5"/>
        <v>1474.14</v>
      </c>
      <c r="V101" s="2">
        <f t="shared" si="6"/>
        <v>418.8</v>
      </c>
      <c r="W101" s="2">
        <f t="shared" si="7"/>
        <v>214.03</v>
      </c>
      <c r="X101" s="2">
        <f t="shared" si="8"/>
        <v>338.2</v>
      </c>
      <c r="Y101" s="2">
        <f t="shared" si="9"/>
        <v>503.11</v>
      </c>
    </row>
    <row r="102" spans="1:25">
      <c r="A102">
        <v>44354</v>
      </c>
      <c r="B102" t="s">
        <v>142</v>
      </c>
      <c r="C102" t="s">
        <v>7</v>
      </c>
      <c r="D102" s="2">
        <v>4175.47</v>
      </c>
      <c r="E102" s="2">
        <v>317.44</v>
      </c>
      <c r="F102" s="2">
        <v>0</v>
      </c>
      <c r="G102" s="2">
        <v>24</v>
      </c>
      <c r="H102" s="2">
        <v>41.2</v>
      </c>
      <c r="I102" s="2">
        <v>598.47</v>
      </c>
      <c r="J102" s="2">
        <v>63.24</v>
      </c>
      <c r="K102" s="2">
        <v>4.12</v>
      </c>
      <c r="L102" s="2">
        <v>23.69</v>
      </c>
      <c r="M102" s="2">
        <v>27.696999999999999</v>
      </c>
      <c r="N102" s="2">
        <v>169.29</v>
      </c>
      <c r="O102" s="2">
        <v>50.197000000000003</v>
      </c>
      <c r="P102" s="2">
        <v>0</v>
      </c>
      <c r="Q102" s="3">
        <v>0.31583</v>
      </c>
      <c r="R102" s="3">
        <v>0.14532999999999999</v>
      </c>
      <c r="S102" s="3">
        <v>0.21739</v>
      </c>
      <c r="T102" s="3">
        <v>0.32145000000000001</v>
      </c>
      <c r="U102" s="2">
        <f t="shared" si="5"/>
        <v>4180.2700000000004</v>
      </c>
      <c r="V102" s="2">
        <f t="shared" si="6"/>
        <v>1320.25</v>
      </c>
      <c r="W102" s="2">
        <f t="shared" si="7"/>
        <v>607.52</v>
      </c>
      <c r="X102" s="2">
        <f t="shared" si="8"/>
        <v>908.75</v>
      </c>
      <c r="Y102" s="2">
        <f t="shared" si="9"/>
        <v>1343.75</v>
      </c>
    </row>
    <row r="103" spans="1:25">
      <c r="A103">
        <v>44362</v>
      </c>
      <c r="B103" t="s">
        <v>143</v>
      </c>
      <c r="C103" t="s">
        <v>144</v>
      </c>
      <c r="D103" s="2">
        <v>2853.79</v>
      </c>
      <c r="E103" s="2">
        <v>187.95</v>
      </c>
      <c r="F103" s="2">
        <v>110.568</v>
      </c>
      <c r="G103" s="2">
        <v>0</v>
      </c>
      <c r="H103" s="2">
        <v>44.29</v>
      </c>
      <c r="I103" s="2">
        <v>314.02999999999997</v>
      </c>
      <c r="J103" s="2">
        <v>19.57</v>
      </c>
      <c r="K103" s="2">
        <v>3.09</v>
      </c>
      <c r="L103" s="2">
        <v>25.75</v>
      </c>
      <c r="M103" s="2">
        <v>31.106000000000002</v>
      </c>
      <c r="N103" s="2">
        <v>0.87</v>
      </c>
      <c r="O103" s="2">
        <v>35.369999999999997</v>
      </c>
      <c r="P103" s="2">
        <v>0</v>
      </c>
      <c r="Q103" s="3">
        <v>0.26289000000000001</v>
      </c>
      <c r="R103" s="3">
        <v>0.14398</v>
      </c>
      <c r="S103" s="3">
        <v>0.23172999999999999</v>
      </c>
      <c r="T103" s="3">
        <v>0.36138999999999999</v>
      </c>
      <c r="U103" s="2">
        <f t="shared" si="5"/>
        <v>2765.34</v>
      </c>
      <c r="V103" s="2">
        <f t="shared" si="6"/>
        <v>726.98</v>
      </c>
      <c r="W103" s="2">
        <f t="shared" si="7"/>
        <v>398.15</v>
      </c>
      <c r="X103" s="2">
        <f t="shared" si="8"/>
        <v>640.80999999999995</v>
      </c>
      <c r="Y103" s="2">
        <f t="shared" si="9"/>
        <v>999.37</v>
      </c>
    </row>
    <row r="104" spans="1:25">
      <c r="A104">
        <v>44370</v>
      </c>
      <c r="B104" t="s">
        <v>145</v>
      </c>
      <c r="C104" t="s">
        <v>16</v>
      </c>
      <c r="D104" s="2">
        <v>4026.17</v>
      </c>
      <c r="E104" s="2">
        <v>273.75</v>
      </c>
      <c r="F104" s="2">
        <v>0</v>
      </c>
      <c r="G104" s="2">
        <v>36</v>
      </c>
      <c r="H104" s="2">
        <v>114.33</v>
      </c>
      <c r="I104" s="2">
        <v>393</v>
      </c>
      <c r="J104" s="2">
        <v>64.48</v>
      </c>
      <c r="K104" s="2">
        <v>1.03</v>
      </c>
      <c r="L104" s="2">
        <v>19.57</v>
      </c>
      <c r="M104" s="2">
        <v>61.8</v>
      </c>
      <c r="N104" s="2">
        <v>85.95</v>
      </c>
      <c r="O104" s="2">
        <v>10.262</v>
      </c>
      <c r="P104" s="2">
        <v>0</v>
      </c>
      <c r="Q104" s="3">
        <v>0.23601</v>
      </c>
      <c r="R104" s="3">
        <v>0.12956000000000001</v>
      </c>
      <c r="S104" s="3">
        <v>0.21018999999999999</v>
      </c>
      <c r="T104" s="3">
        <v>0.42424000000000001</v>
      </c>
      <c r="U104" s="2">
        <f t="shared" si="5"/>
        <v>4033.37</v>
      </c>
      <c r="V104" s="2">
        <f t="shared" si="6"/>
        <v>951.92</v>
      </c>
      <c r="W104" s="2">
        <f t="shared" si="7"/>
        <v>522.55999999999995</v>
      </c>
      <c r="X104" s="2">
        <f t="shared" si="8"/>
        <v>847.77</v>
      </c>
      <c r="Y104" s="2">
        <f t="shared" si="9"/>
        <v>1711.12</v>
      </c>
    </row>
    <row r="105" spans="1:25">
      <c r="A105">
        <v>44388</v>
      </c>
      <c r="B105" t="s">
        <v>146</v>
      </c>
      <c r="C105" t="s">
        <v>35</v>
      </c>
      <c r="D105" s="2">
        <v>7900.33</v>
      </c>
      <c r="E105" s="2">
        <v>567.98</v>
      </c>
      <c r="F105" s="2">
        <v>186.24199999999999</v>
      </c>
      <c r="G105" s="2">
        <v>0</v>
      </c>
      <c r="H105" s="2">
        <v>179.01</v>
      </c>
      <c r="I105" s="2">
        <v>642.66999999999996</v>
      </c>
      <c r="J105" s="2">
        <v>66.94</v>
      </c>
      <c r="K105" s="2">
        <v>7.21</v>
      </c>
      <c r="L105" s="2">
        <v>41.2</v>
      </c>
      <c r="M105" s="2">
        <v>91.155000000000001</v>
      </c>
      <c r="N105" s="2">
        <v>0.35</v>
      </c>
      <c r="O105" s="2">
        <v>54.106000000000002</v>
      </c>
      <c r="P105" s="2">
        <v>1</v>
      </c>
      <c r="Q105" s="3">
        <v>0.30718000000000001</v>
      </c>
      <c r="R105" s="3">
        <v>0.15623999999999999</v>
      </c>
      <c r="S105" s="3">
        <v>0.22502</v>
      </c>
      <c r="T105" s="3">
        <v>0.31156</v>
      </c>
      <c r="U105" s="2">
        <f t="shared" si="5"/>
        <v>7751.34</v>
      </c>
      <c r="V105" s="2">
        <f t="shared" si="6"/>
        <v>2381.06</v>
      </c>
      <c r="W105" s="2">
        <f t="shared" si="7"/>
        <v>1211.07</v>
      </c>
      <c r="X105" s="2">
        <f t="shared" si="8"/>
        <v>1744.21</v>
      </c>
      <c r="Y105" s="2">
        <f t="shared" si="9"/>
        <v>2415.0100000000002</v>
      </c>
    </row>
    <row r="106" spans="1:25">
      <c r="A106">
        <v>44396</v>
      </c>
      <c r="B106" t="s">
        <v>147</v>
      </c>
      <c r="C106" t="s">
        <v>48</v>
      </c>
      <c r="D106" s="2">
        <v>5839.51</v>
      </c>
      <c r="E106" s="2">
        <v>480.23</v>
      </c>
      <c r="F106" s="2">
        <v>100.26600000000001</v>
      </c>
      <c r="G106" s="2">
        <v>0</v>
      </c>
      <c r="H106" s="2">
        <v>79.31</v>
      </c>
      <c r="I106" s="2">
        <v>519.78</v>
      </c>
      <c r="J106" s="2">
        <v>39.96</v>
      </c>
      <c r="K106" s="2">
        <v>2.06</v>
      </c>
      <c r="L106" s="2">
        <v>54.59</v>
      </c>
      <c r="M106" s="2">
        <v>45.835000000000001</v>
      </c>
      <c r="N106" s="2">
        <v>87.31</v>
      </c>
      <c r="O106" s="2">
        <v>87.739000000000004</v>
      </c>
      <c r="P106" s="2">
        <v>1</v>
      </c>
      <c r="Q106" s="3">
        <v>0.31376999999999999</v>
      </c>
      <c r="R106" s="3">
        <v>0.16299</v>
      </c>
      <c r="S106" s="3">
        <v>0.22670999999999999</v>
      </c>
      <c r="T106" s="3">
        <v>0.29654000000000003</v>
      </c>
      <c r="U106" s="2">
        <f t="shared" si="5"/>
        <v>5759.3</v>
      </c>
      <c r="V106" s="2">
        <f t="shared" si="6"/>
        <v>1807.1</v>
      </c>
      <c r="W106" s="2">
        <f t="shared" si="7"/>
        <v>938.71</v>
      </c>
      <c r="X106" s="2">
        <f t="shared" si="8"/>
        <v>1305.69</v>
      </c>
      <c r="Y106" s="2">
        <f t="shared" si="9"/>
        <v>1707.86</v>
      </c>
    </row>
    <row r="107" spans="1:25">
      <c r="A107">
        <v>44404</v>
      </c>
      <c r="B107" t="s">
        <v>148</v>
      </c>
      <c r="C107" t="s">
        <v>105</v>
      </c>
      <c r="D107" s="2">
        <v>7403.8</v>
      </c>
      <c r="E107" s="2">
        <v>615.48</v>
      </c>
      <c r="F107" s="2">
        <v>344.95400000000001</v>
      </c>
      <c r="G107" s="2">
        <v>0</v>
      </c>
      <c r="H107" s="2">
        <v>203.84</v>
      </c>
      <c r="I107" s="2">
        <v>804.15</v>
      </c>
      <c r="J107" s="2">
        <v>89.41</v>
      </c>
      <c r="K107" s="2">
        <v>9.27</v>
      </c>
      <c r="L107" s="2">
        <v>91.423000000000002</v>
      </c>
      <c r="M107" s="2">
        <v>58.813000000000002</v>
      </c>
      <c r="N107" s="2">
        <v>0.6</v>
      </c>
      <c r="O107" s="2">
        <v>133.93600000000001</v>
      </c>
      <c r="P107" s="2">
        <v>0</v>
      </c>
      <c r="Q107" s="3">
        <v>0.32327</v>
      </c>
      <c r="R107" s="3">
        <v>0.16125</v>
      </c>
      <c r="S107" s="3">
        <v>0.22869</v>
      </c>
      <c r="T107" s="3">
        <v>0.28678999999999999</v>
      </c>
      <c r="U107" s="2">
        <f t="shared" si="5"/>
        <v>7127.84</v>
      </c>
      <c r="V107" s="2">
        <f t="shared" si="6"/>
        <v>2304.2199999999998</v>
      </c>
      <c r="W107" s="2">
        <f t="shared" si="7"/>
        <v>1149.3599999999999</v>
      </c>
      <c r="X107" s="2">
        <f t="shared" si="8"/>
        <v>1630.07</v>
      </c>
      <c r="Y107" s="2">
        <f t="shared" si="9"/>
        <v>2044.19</v>
      </c>
    </row>
    <row r="108" spans="1:25">
      <c r="A108">
        <v>44412</v>
      </c>
      <c r="B108" t="s">
        <v>149</v>
      </c>
      <c r="C108" t="s">
        <v>52</v>
      </c>
      <c r="D108" s="2">
        <v>4038.74</v>
      </c>
      <c r="E108" s="2">
        <v>336.13</v>
      </c>
      <c r="F108" s="2">
        <v>235.334</v>
      </c>
      <c r="G108" s="2">
        <v>1</v>
      </c>
      <c r="H108" s="2">
        <v>78.569999999999993</v>
      </c>
      <c r="I108" s="2">
        <v>511.56</v>
      </c>
      <c r="J108" s="2">
        <v>83.35</v>
      </c>
      <c r="K108" s="2">
        <v>2.06</v>
      </c>
      <c r="L108" s="2">
        <v>50.552</v>
      </c>
      <c r="M108" s="2">
        <v>32.713000000000001</v>
      </c>
      <c r="N108" s="2">
        <v>0</v>
      </c>
      <c r="O108" s="2">
        <v>39.259</v>
      </c>
      <c r="P108" s="2">
        <v>0</v>
      </c>
      <c r="Q108" s="3">
        <v>0.32395000000000002</v>
      </c>
      <c r="R108" s="3">
        <v>0.15737999999999999</v>
      </c>
      <c r="S108" s="3">
        <v>0.21367</v>
      </c>
      <c r="T108" s="3">
        <v>0.30499999999999999</v>
      </c>
      <c r="U108" s="2">
        <f t="shared" si="5"/>
        <v>3850.67</v>
      </c>
      <c r="V108" s="2">
        <f t="shared" si="6"/>
        <v>1247.42</v>
      </c>
      <c r="W108" s="2">
        <f t="shared" si="7"/>
        <v>606.02</v>
      </c>
      <c r="X108" s="2">
        <f t="shared" si="8"/>
        <v>822.77</v>
      </c>
      <c r="Y108" s="2">
        <f t="shared" si="9"/>
        <v>1174.45</v>
      </c>
    </row>
    <row r="109" spans="1:25">
      <c r="A109">
        <v>44420</v>
      </c>
      <c r="B109" t="s">
        <v>150</v>
      </c>
      <c r="C109" t="s">
        <v>151</v>
      </c>
      <c r="D109" s="2">
        <v>4207.33</v>
      </c>
      <c r="E109" s="2">
        <v>308.74</v>
      </c>
      <c r="F109" s="2">
        <v>279.19400000000002</v>
      </c>
      <c r="G109" s="2">
        <v>0</v>
      </c>
      <c r="H109" s="2">
        <v>197.76</v>
      </c>
      <c r="I109" s="2">
        <v>323.37</v>
      </c>
      <c r="J109" s="2">
        <v>45.95</v>
      </c>
      <c r="K109" s="2">
        <v>0</v>
      </c>
      <c r="L109" s="2">
        <v>47.225999999999999</v>
      </c>
      <c r="M109" s="2">
        <v>29.355</v>
      </c>
      <c r="N109" s="2">
        <v>12.42</v>
      </c>
      <c r="O109" s="2">
        <v>39.207999999999998</v>
      </c>
      <c r="P109" s="2">
        <v>0</v>
      </c>
      <c r="Q109" s="3">
        <v>0.29943999999999998</v>
      </c>
      <c r="R109" s="3">
        <v>0.14421999999999999</v>
      </c>
      <c r="S109" s="3">
        <v>0.22097</v>
      </c>
      <c r="T109" s="3">
        <v>0.33537</v>
      </c>
      <c r="U109" s="2">
        <f t="shared" si="5"/>
        <v>3983.97</v>
      </c>
      <c r="V109" s="2">
        <f t="shared" si="6"/>
        <v>1192.96</v>
      </c>
      <c r="W109" s="2">
        <f t="shared" si="7"/>
        <v>574.57000000000005</v>
      </c>
      <c r="X109" s="2">
        <f t="shared" si="8"/>
        <v>880.34</v>
      </c>
      <c r="Y109" s="2">
        <f t="shared" si="9"/>
        <v>1336.1</v>
      </c>
    </row>
    <row r="110" spans="1:25">
      <c r="A110">
        <v>44438</v>
      </c>
      <c r="B110" t="s">
        <v>152</v>
      </c>
      <c r="C110" t="s">
        <v>153</v>
      </c>
      <c r="D110" s="2">
        <v>2180.33</v>
      </c>
      <c r="E110" s="2">
        <v>169.89</v>
      </c>
      <c r="F110" s="2">
        <v>106.95699999999999</v>
      </c>
      <c r="G110" s="2">
        <v>0</v>
      </c>
      <c r="H110" s="2">
        <v>63.86</v>
      </c>
      <c r="I110" s="2">
        <v>244.56</v>
      </c>
      <c r="J110" s="2">
        <v>30.9</v>
      </c>
      <c r="K110" s="2">
        <v>1.03</v>
      </c>
      <c r="L110" s="2">
        <v>21.63</v>
      </c>
      <c r="M110" s="2">
        <v>14.42</v>
      </c>
      <c r="N110" s="2">
        <v>16.29</v>
      </c>
      <c r="O110" s="2">
        <v>21.483000000000001</v>
      </c>
      <c r="P110" s="2">
        <v>0</v>
      </c>
      <c r="Q110" s="3">
        <v>0.28915999999999997</v>
      </c>
      <c r="R110" s="3">
        <v>0.12873000000000001</v>
      </c>
      <c r="S110" s="3">
        <v>0.21296999999999999</v>
      </c>
      <c r="T110" s="3">
        <v>0.36914000000000002</v>
      </c>
      <c r="U110" s="2">
        <f t="shared" si="5"/>
        <v>2094.7600000000002</v>
      </c>
      <c r="V110" s="2">
        <f t="shared" si="6"/>
        <v>605.72</v>
      </c>
      <c r="W110" s="2">
        <f t="shared" si="7"/>
        <v>269.66000000000003</v>
      </c>
      <c r="X110" s="2">
        <f t="shared" si="8"/>
        <v>446.12</v>
      </c>
      <c r="Y110" s="2">
        <f t="shared" si="9"/>
        <v>773.26</v>
      </c>
    </row>
    <row r="111" spans="1:25">
      <c r="A111">
        <v>44446</v>
      </c>
      <c r="B111" t="s">
        <v>154</v>
      </c>
      <c r="C111" t="s">
        <v>13</v>
      </c>
      <c r="D111" s="2">
        <v>1289.92</v>
      </c>
      <c r="E111" s="2">
        <v>96.39</v>
      </c>
      <c r="F111" s="2">
        <v>28.05</v>
      </c>
      <c r="G111" s="2">
        <v>0</v>
      </c>
      <c r="H111" s="2">
        <v>38.11</v>
      </c>
      <c r="I111" s="2">
        <v>156.21</v>
      </c>
      <c r="J111" s="2">
        <v>22.45</v>
      </c>
      <c r="K111" s="2">
        <v>3.09</v>
      </c>
      <c r="L111" s="2">
        <v>8.24</v>
      </c>
      <c r="M111" s="2">
        <v>0</v>
      </c>
      <c r="N111" s="2">
        <v>7.0000000000000007E-2</v>
      </c>
      <c r="O111" s="2">
        <v>8.2720000000000002</v>
      </c>
      <c r="P111" s="2">
        <v>0</v>
      </c>
      <c r="Q111" s="3">
        <v>0.28920000000000001</v>
      </c>
      <c r="R111" s="3">
        <v>0.15828</v>
      </c>
      <c r="S111" s="3">
        <v>0.23891000000000001</v>
      </c>
      <c r="T111" s="3">
        <v>0.31361</v>
      </c>
      <c r="U111" s="2">
        <f t="shared" si="5"/>
        <v>1267.48</v>
      </c>
      <c r="V111" s="2">
        <f t="shared" si="6"/>
        <v>366.56</v>
      </c>
      <c r="W111" s="2">
        <f t="shared" si="7"/>
        <v>200.62</v>
      </c>
      <c r="X111" s="2">
        <f t="shared" si="8"/>
        <v>302.81</v>
      </c>
      <c r="Y111" s="2">
        <f t="shared" si="9"/>
        <v>397.49</v>
      </c>
    </row>
    <row r="112" spans="1:25">
      <c r="A112">
        <v>44453</v>
      </c>
      <c r="B112" t="s">
        <v>155</v>
      </c>
      <c r="C112" t="s">
        <v>107</v>
      </c>
      <c r="D112" s="2">
        <v>6787.38</v>
      </c>
      <c r="E112" s="2">
        <v>592.66</v>
      </c>
      <c r="F112" s="2">
        <v>213.721</v>
      </c>
      <c r="G112" s="2">
        <v>0</v>
      </c>
      <c r="H112" s="2">
        <v>155.53</v>
      </c>
      <c r="I112" s="2">
        <v>658.55</v>
      </c>
      <c r="J112" s="2">
        <v>64.13</v>
      </c>
      <c r="K112" s="2">
        <v>4.12</v>
      </c>
      <c r="L112" s="2">
        <v>78.28</v>
      </c>
      <c r="M112" s="2">
        <v>52.53</v>
      </c>
      <c r="N112" s="2">
        <v>0.22</v>
      </c>
      <c r="O112" s="2">
        <v>44.814</v>
      </c>
      <c r="P112" s="2">
        <v>0</v>
      </c>
      <c r="Q112" s="3">
        <v>0.34639999999999999</v>
      </c>
      <c r="R112" s="3">
        <v>0.15104000000000001</v>
      </c>
      <c r="S112" s="3">
        <v>0.22239999999999999</v>
      </c>
      <c r="T112" s="3">
        <v>0.28016000000000002</v>
      </c>
      <c r="U112" s="2">
        <f t="shared" si="5"/>
        <v>6616.4</v>
      </c>
      <c r="V112" s="2">
        <f t="shared" si="6"/>
        <v>2291.92</v>
      </c>
      <c r="W112" s="2">
        <f t="shared" si="7"/>
        <v>999.34</v>
      </c>
      <c r="X112" s="2">
        <f t="shared" si="8"/>
        <v>1471.49</v>
      </c>
      <c r="Y112" s="2">
        <f t="shared" si="9"/>
        <v>1853.65</v>
      </c>
    </row>
    <row r="113" spans="1:25">
      <c r="A113">
        <v>44461</v>
      </c>
      <c r="B113" t="s">
        <v>156</v>
      </c>
      <c r="C113" t="s">
        <v>157</v>
      </c>
      <c r="D113" s="2">
        <v>327.95</v>
      </c>
      <c r="E113" s="2">
        <v>29.32</v>
      </c>
      <c r="F113" s="2">
        <v>15.004</v>
      </c>
      <c r="G113" s="2">
        <v>0</v>
      </c>
      <c r="H113" s="2">
        <v>13.39</v>
      </c>
      <c r="I113" s="2">
        <v>31.97</v>
      </c>
      <c r="J113" s="2">
        <v>8.24</v>
      </c>
      <c r="K113" s="2">
        <v>0</v>
      </c>
      <c r="L113" s="2">
        <v>3.09</v>
      </c>
      <c r="M113" s="2">
        <v>1.03</v>
      </c>
      <c r="N113" s="2">
        <v>0.96</v>
      </c>
      <c r="O113" s="2">
        <v>0.79800000000000004</v>
      </c>
      <c r="P113" s="2">
        <v>1</v>
      </c>
      <c r="Q113" s="3">
        <v>0.35338000000000003</v>
      </c>
      <c r="R113" s="3">
        <v>0.13783999999999999</v>
      </c>
      <c r="S113" s="3">
        <v>0.22055</v>
      </c>
      <c r="T113" s="3">
        <v>0.28821999999999998</v>
      </c>
      <c r="U113" s="2">
        <f t="shared" si="5"/>
        <v>315.95</v>
      </c>
      <c r="V113" s="2">
        <f t="shared" si="6"/>
        <v>111.65</v>
      </c>
      <c r="W113" s="2">
        <f t="shared" si="7"/>
        <v>43.55</v>
      </c>
      <c r="X113" s="2">
        <f t="shared" si="8"/>
        <v>69.680000000000007</v>
      </c>
      <c r="Y113" s="2">
        <f t="shared" si="9"/>
        <v>91.06</v>
      </c>
    </row>
    <row r="114" spans="1:25">
      <c r="A114">
        <v>44479</v>
      </c>
      <c r="B114" t="s">
        <v>158</v>
      </c>
      <c r="C114" t="s">
        <v>159</v>
      </c>
      <c r="D114" s="2">
        <v>1985.83</v>
      </c>
      <c r="E114" s="2">
        <v>143.19</v>
      </c>
      <c r="F114" s="2">
        <v>40.219000000000001</v>
      </c>
      <c r="G114" s="2">
        <v>0</v>
      </c>
      <c r="H114" s="2">
        <v>57.68</v>
      </c>
      <c r="I114" s="2">
        <v>173.29</v>
      </c>
      <c r="J114" s="2">
        <v>24.68</v>
      </c>
      <c r="K114" s="2">
        <v>5.15</v>
      </c>
      <c r="L114" s="2">
        <v>23.638999999999999</v>
      </c>
      <c r="M114" s="2">
        <v>8.1270000000000007</v>
      </c>
      <c r="N114" s="2">
        <v>78.400000000000006</v>
      </c>
      <c r="O114" s="2">
        <v>39.451000000000001</v>
      </c>
      <c r="P114" s="2">
        <v>0</v>
      </c>
      <c r="Q114" s="3">
        <v>0.29698000000000002</v>
      </c>
      <c r="R114" s="3">
        <v>0.15351999999999999</v>
      </c>
      <c r="S114" s="3">
        <v>0.22605</v>
      </c>
      <c r="T114" s="3">
        <v>0.32345000000000002</v>
      </c>
      <c r="U114" s="2">
        <f t="shared" si="5"/>
        <v>1953.65</v>
      </c>
      <c r="V114" s="2">
        <f t="shared" si="6"/>
        <v>580.19000000000005</v>
      </c>
      <c r="W114" s="2">
        <f t="shared" si="7"/>
        <v>299.92</v>
      </c>
      <c r="X114" s="2">
        <f t="shared" si="8"/>
        <v>441.62</v>
      </c>
      <c r="Y114" s="2">
        <f t="shared" si="9"/>
        <v>631.91</v>
      </c>
    </row>
    <row r="115" spans="1:25">
      <c r="A115">
        <v>44487</v>
      </c>
      <c r="B115" t="s">
        <v>160</v>
      </c>
      <c r="C115" t="s">
        <v>56</v>
      </c>
      <c r="D115" s="2">
        <v>3125.92</v>
      </c>
      <c r="E115" s="2">
        <v>238.59</v>
      </c>
      <c r="F115" s="2">
        <v>148.696</v>
      </c>
      <c r="G115" s="2">
        <v>0</v>
      </c>
      <c r="H115" s="2">
        <v>80.34</v>
      </c>
      <c r="I115" s="2">
        <v>380.34</v>
      </c>
      <c r="J115" s="2">
        <v>23.25</v>
      </c>
      <c r="K115" s="2">
        <v>4.12</v>
      </c>
      <c r="L115" s="2">
        <v>22.66</v>
      </c>
      <c r="M115" s="2">
        <v>13.678000000000001</v>
      </c>
      <c r="N115" s="2">
        <v>5.31</v>
      </c>
      <c r="O115" s="2">
        <v>12.948</v>
      </c>
      <c r="P115" s="2">
        <v>8</v>
      </c>
      <c r="Q115" s="3">
        <v>0.29633999999999999</v>
      </c>
      <c r="R115" s="3">
        <v>0.13927</v>
      </c>
      <c r="S115" s="3">
        <v>0.23769999999999999</v>
      </c>
      <c r="T115" s="3">
        <v>0.32669999999999999</v>
      </c>
      <c r="U115" s="2">
        <f t="shared" si="5"/>
        <v>3006.96</v>
      </c>
      <c r="V115" s="2">
        <f t="shared" si="6"/>
        <v>891.08</v>
      </c>
      <c r="W115" s="2">
        <f t="shared" si="7"/>
        <v>418.78</v>
      </c>
      <c r="X115" s="2">
        <f t="shared" si="8"/>
        <v>714.75</v>
      </c>
      <c r="Y115" s="2">
        <f t="shared" si="9"/>
        <v>982.37</v>
      </c>
    </row>
    <row r="116" spans="1:25">
      <c r="A116">
        <v>44495</v>
      </c>
      <c r="B116" t="s">
        <v>161</v>
      </c>
      <c r="C116" t="s">
        <v>99</v>
      </c>
      <c r="D116" s="2">
        <v>2860.96</v>
      </c>
      <c r="E116" s="2">
        <v>213.8</v>
      </c>
      <c r="F116" s="2">
        <v>74.194999999999993</v>
      </c>
      <c r="G116" s="2">
        <v>0</v>
      </c>
      <c r="H116" s="2">
        <v>52.53</v>
      </c>
      <c r="I116" s="2">
        <v>256.85000000000002</v>
      </c>
      <c r="J116" s="2">
        <v>23.9</v>
      </c>
      <c r="K116" s="2">
        <v>3.09</v>
      </c>
      <c r="L116" s="2">
        <v>24.308</v>
      </c>
      <c r="M116" s="2">
        <v>23.277999999999999</v>
      </c>
      <c r="N116" s="2">
        <v>6.93</v>
      </c>
      <c r="O116" s="2">
        <v>39.905000000000001</v>
      </c>
      <c r="P116" s="2">
        <v>3</v>
      </c>
      <c r="Q116" s="3">
        <v>0.30223</v>
      </c>
      <c r="R116" s="3">
        <v>0.14013999999999999</v>
      </c>
      <c r="S116" s="3">
        <v>0.24368999999999999</v>
      </c>
      <c r="T116" s="3">
        <v>0.31394</v>
      </c>
      <c r="U116" s="2">
        <f t="shared" si="5"/>
        <v>2801.6</v>
      </c>
      <c r="V116" s="2">
        <f t="shared" si="6"/>
        <v>846.73</v>
      </c>
      <c r="W116" s="2">
        <f t="shared" si="7"/>
        <v>392.62</v>
      </c>
      <c r="X116" s="2">
        <f t="shared" si="8"/>
        <v>682.72</v>
      </c>
      <c r="Y116" s="2">
        <f t="shared" si="9"/>
        <v>879.53</v>
      </c>
    </row>
    <row r="117" spans="1:25">
      <c r="A117">
        <v>44503</v>
      </c>
      <c r="B117" t="s">
        <v>162</v>
      </c>
      <c r="C117" t="s">
        <v>7</v>
      </c>
      <c r="D117" s="2">
        <v>4861.1400000000003</v>
      </c>
      <c r="E117" s="2">
        <v>321.26</v>
      </c>
      <c r="F117" s="2">
        <v>0</v>
      </c>
      <c r="G117" s="2">
        <v>12</v>
      </c>
      <c r="H117" s="2">
        <v>51.5</v>
      </c>
      <c r="I117" s="2">
        <v>328.6</v>
      </c>
      <c r="J117" s="2">
        <v>35.020000000000003</v>
      </c>
      <c r="K117" s="2">
        <v>5.15</v>
      </c>
      <c r="L117" s="2">
        <v>24.184000000000001</v>
      </c>
      <c r="M117" s="2">
        <v>37.08</v>
      </c>
      <c r="N117" s="2">
        <v>134.12</v>
      </c>
      <c r="O117" s="2">
        <v>23.614000000000001</v>
      </c>
      <c r="P117" s="2">
        <v>4</v>
      </c>
      <c r="Q117" s="3">
        <v>0.27000999999999997</v>
      </c>
      <c r="R117" s="3">
        <v>0.13417999999999999</v>
      </c>
      <c r="S117" s="3">
        <v>0.23441000000000001</v>
      </c>
      <c r="T117" s="3">
        <v>0.36138999999999999</v>
      </c>
      <c r="U117" s="2">
        <f t="shared" si="5"/>
        <v>4863.54</v>
      </c>
      <c r="V117" s="2">
        <f t="shared" si="6"/>
        <v>1313.2</v>
      </c>
      <c r="W117" s="2">
        <f t="shared" si="7"/>
        <v>652.59</v>
      </c>
      <c r="X117" s="2">
        <f t="shared" si="8"/>
        <v>1140.06</v>
      </c>
      <c r="Y117" s="2">
        <f t="shared" si="9"/>
        <v>1757.63</v>
      </c>
    </row>
    <row r="118" spans="1:25">
      <c r="A118">
        <v>44511</v>
      </c>
      <c r="B118" t="s">
        <v>163</v>
      </c>
      <c r="C118" t="s">
        <v>52</v>
      </c>
      <c r="D118" s="2">
        <v>1599.36</v>
      </c>
      <c r="E118" s="2">
        <v>121.08</v>
      </c>
      <c r="F118" s="2">
        <v>127.327</v>
      </c>
      <c r="G118" s="2">
        <v>0</v>
      </c>
      <c r="H118" s="2">
        <v>33.119999999999997</v>
      </c>
      <c r="I118" s="2">
        <v>162.43</v>
      </c>
      <c r="J118" s="2">
        <v>23.01</v>
      </c>
      <c r="K118" s="2">
        <v>0.51500000000000001</v>
      </c>
      <c r="L118" s="2">
        <v>5.15</v>
      </c>
      <c r="M118" s="2">
        <v>15.305999999999999</v>
      </c>
      <c r="N118" s="2">
        <v>0</v>
      </c>
      <c r="O118" s="2">
        <v>4.6859999999999999</v>
      </c>
      <c r="P118" s="2">
        <v>4</v>
      </c>
      <c r="Q118" s="3">
        <v>0.27771000000000001</v>
      </c>
      <c r="R118" s="3">
        <v>0.16297</v>
      </c>
      <c r="S118" s="3">
        <v>0.20143</v>
      </c>
      <c r="T118" s="3">
        <v>0.35788999999999999</v>
      </c>
      <c r="U118" s="2">
        <f t="shared" si="5"/>
        <v>1497.5</v>
      </c>
      <c r="V118" s="2">
        <f t="shared" si="6"/>
        <v>415.87</v>
      </c>
      <c r="W118" s="2">
        <f t="shared" si="7"/>
        <v>244.05</v>
      </c>
      <c r="X118" s="2">
        <f t="shared" si="8"/>
        <v>301.64</v>
      </c>
      <c r="Y118" s="2">
        <f t="shared" si="9"/>
        <v>535.94000000000005</v>
      </c>
    </row>
    <row r="119" spans="1:25">
      <c r="A119">
        <v>44529</v>
      </c>
      <c r="B119" t="s">
        <v>164</v>
      </c>
      <c r="C119" t="s">
        <v>16</v>
      </c>
      <c r="D119" s="2">
        <v>4232.04</v>
      </c>
      <c r="E119" s="2">
        <v>241.72</v>
      </c>
      <c r="F119" s="2">
        <v>88.893000000000001</v>
      </c>
      <c r="G119" s="2">
        <v>0</v>
      </c>
      <c r="H119" s="2">
        <v>70.040000000000006</v>
      </c>
      <c r="I119" s="2">
        <v>414.29</v>
      </c>
      <c r="J119" s="2">
        <v>42.23</v>
      </c>
      <c r="K119" s="2">
        <v>7.21</v>
      </c>
      <c r="L119" s="2">
        <v>29.87</v>
      </c>
      <c r="M119" s="2">
        <v>58.71</v>
      </c>
      <c r="N119" s="2">
        <v>4.32</v>
      </c>
      <c r="O119" s="2">
        <v>41.774000000000001</v>
      </c>
      <c r="P119" s="2">
        <v>0</v>
      </c>
      <c r="Q119" s="3">
        <v>0.25335000000000002</v>
      </c>
      <c r="R119" s="3">
        <v>0.15393999999999999</v>
      </c>
      <c r="S119" s="3">
        <v>0.23219999999999999</v>
      </c>
      <c r="T119" s="3">
        <v>0.36052000000000001</v>
      </c>
      <c r="U119" s="2">
        <f t="shared" si="5"/>
        <v>4160.93</v>
      </c>
      <c r="V119" s="2">
        <f t="shared" si="6"/>
        <v>1054.17</v>
      </c>
      <c r="W119" s="2">
        <f t="shared" si="7"/>
        <v>640.53</v>
      </c>
      <c r="X119" s="2">
        <f t="shared" si="8"/>
        <v>966.17</v>
      </c>
      <c r="Y119" s="2">
        <f t="shared" si="9"/>
        <v>1500.1</v>
      </c>
    </row>
    <row r="120" spans="1:25">
      <c r="A120">
        <v>44537</v>
      </c>
      <c r="B120" t="s">
        <v>165</v>
      </c>
      <c r="C120" t="s">
        <v>80</v>
      </c>
      <c r="D120" s="2">
        <v>4117.88</v>
      </c>
      <c r="E120" s="2">
        <v>305.52999999999997</v>
      </c>
      <c r="F120" s="2">
        <v>135.84399999999999</v>
      </c>
      <c r="G120" s="2">
        <v>0</v>
      </c>
      <c r="H120" s="2">
        <v>60.77</v>
      </c>
      <c r="I120" s="2">
        <v>334.6</v>
      </c>
      <c r="J120" s="2">
        <v>31.13</v>
      </c>
      <c r="K120" s="2">
        <v>1.03</v>
      </c>
      <c r="L120" s="2">
        <v>19.57</v>
      </c>
      <c r="M120" s="2">
        <v>52.53</v>
      </c>
      <c r="N120" s="2">
        <v>0.19</v>
      </c>
      <c r="O120" s="2">
        <v>47.369</v>
      </c>
      <c r="P120" s="2">
        <v>0</v>
      </c>
      <c r="Q120" s="3">
        <v>0.31357000000000002</v>
      </c>
      <c r="R120" s="3">
        <v>0.15315000000000001</v>
      </c>
      <c r="S120" s="3">
        <v>0.23036999999999999</v>
      </c>
      <c r="T120" s="3">
        <v>0.30291000000000001</v>
      </c>
      <c r="U120" s="2">
        <f t="shared" si="5"/>
        <v>4009.2</v>
      </c>
      <c r="V120" s="2">
        <f t="shared" si="6"/>
        <v>1257.1600000000001</v>
      </c>
      <c r="W120" s="2">
        <f t="shared" si="7"/>
        <v>614.01</v>
      </c>
      <c r="X120" s="2">
        <f t="shared" si="8"/>
        <v>923.6</v>
      </c>
      <c r="Y120" s="2">
        <f t="shared" si="9"/>
        <v>1214.43</v>
      </c>
    </row>
    <row r="121" spans="1:25">
      <c r="A121">
        <v>44545</v>
      </c>
      <c r="B121" t="s">
        <v>166</v>
      </c>
      <c r="C121" t="s">
        <v>16</v>
      </c>
      <c r="D121" s="2">
        <v>4621.7700000000004</v>
      </c>
      <c r="E121" s="2">
        <v>262.99</v>
      </c>
      <c r="F121" s="2">
        <v>101.38800000000001</v>
      </c>
      <c r="G121" s="2">
        <v>0</v>
      </c>
      <c r="H121" s="2">
        <v>61.8</v>
      </c>
      <c r="I121" s="2">
        <v>259.77</v>
      </c>
      <c r="J121" s="2">
        <v>32.869999999999997</v>
      </c>
      <c r="K121" s="2">
        <v>1.03</v>
      </c>
      <c r="L121" s="2">
        <v>16.48</v>
      </c>
      <c r="M121" s="2">
        <v>38.316000000000003</v>
      </c>
      <c r="N121" s="2">
        <v>56.93</v>
      </c>
      <c r="O121" s="2">
        <v>28.481999999999999</v>
      </c>
      <c r="P121" s="2">
        <v>0</v>
      </c>
      <c r="Q121" s="3">
        <v>0.2631</v>
      </c>
      <c r="R121" s="3">
        <v>0.14185</v>
      </c>
      <c r="S121" s="3">
        <v>0.23175000000000001</v>
      </c>
      <c r="T121" s="3">
        <v>0.36330000000000001</v>
      </c>
      <c r="U121" s="2">
        <f t="shared" si="5"/>
        <v>4540.66</v>
      </c>
      <c r="V121" s="2">
        <f t="shared" si="6"/>
        <v>1194.6500000000001</v>
      </c>
      <c r="W121" s="2">
        <f t="shared" si="7"/>
        <v>644.09</v>
      </c>
      <c r="X121" s="2">
        <f t="shared" si="8"/>
        <v>1052.3</v>
      </c>
      <c r="Y121" s="2">
        <f t="shared" si="9"/>
        <v>1649.62</v>
      </c>
    </row>
    <row r="122" spans="1:25">
      <c r="A122">
        <v>44552</v>
      </c>
      <c r="B122" t="s">
        <v>167</v>
      </c>
      <c r="C122" t="s">
        <v>5</v>
      </c>
      <c r="D122" s="2">
        <v>2285.1</v>
      </c>
      <c r="E122" s="2">
        <v>157.04</v>
      </c>
      <c r="F122" s="2">
        <v>0</v>
      </c>
      <c r="G122" s="2">
        <v>50</v>
      </c>
      <c r="H122" s="2">
        <v>20.6</v>
      </c>
      <c r="I122" s="2">
        <v>174.27</v>
      </c>
      <c r="J122" s="2">
        <v>20.09</v>
      </c>
      <c r="K122" s="2">
        <v>0</v>
      </c>
      <c r="L122" s="2">
        <v>10.166</v>
      </c>
      <c r="M122" s="2">
        <v>13.853999999999999</v>
      </c>
      <c r="N122" s="2">
        <v>113.57</v>
      </c>
      <c r="O122" s="2">
        <v>33.167999999999999</v>
      </c>
      <c r="P122" s="2">
        <v>0</v>
      </c>
      <c r="Q122" s="3">
        <v>0.28381000000000001</v>
      </c>
      <c r="R122" s="3">
        <v>0.15014</v>
      </c>
      <c r="S122" s="3">
        <v>0.24068999999999999</v>
      </c>
      <c r="T122" s="3">
        <v>0.32535999999999998</v>
      </c>
      <c r="U122" s="2">
        <f t="shared" si="5"/>
        <v>2295.1</v>
      </c>
      <c r="V122" s="2">
        <f t="shared" si="6"/>
        <v>651.37</v>
      </c>
      <c r="W122" s="2">
        <f t="shared" si="7"/>
        <v>344.59</v>
      </c>
      <c r="X122" s="2">
        <f t="shared" si="8"/>
        <v>552.41</v>
      </c>
      <c r="Y122" s="2">
        <f t="shared" si="9"/>
        <v>746.73</v>
      </c>
    </row>
    <row r="123" spans="1:25">
      <c r="A123">
        <v>44560</v>
      </c>
      <c r="B123" t="s">
        <v>168</v>
      </c>
      <c r="C123" t="s">
        <v>24</v>
      </c>
      <c r="D123" s="2">
        <v>3017.03</v>
      </c>
      <c r="E123" s="2">
        <v>241.81</v>
      </c>
      <c r="F123" s="2">
        <v>80.427000000000007</v>
      </c>
      <c r="G123" s="2">
        <v>0</v>
      </c>
      <c r="H123" s="2">
        <v>56.65</v>
      </c>
      <c r="I123" s="2">
        <v>272.83999999999997</v>
      </c>
      <c r="J123" s="2">
        <v>33.01</v>
      </c>
      <c r="K123" s="2">
        <v>1.03</v>
      </c>
      <c r="L123" s="2">
        <v>22.66</v>
      </c>
      <c r="M123" s="2">
        <v>15.244</v>
      </c>
      <c r="N123" s="2">
        <v>5.01</v>
      </c>
      <c r="O123" s="2">
        <v>22.966999999999999</v>
      </c>
      <c r="P123" s="2">
        <v>4</v>
      </c>
      <c r="Q123" s="3">
        <v>0.31208000000000002</v>
      </c>
      <c r="R123" s="3">
        <v>0.15705</v>
      </c>
      <c r="S123" s="3">
        <v>0.24027000000000001</v>
      </c>
      <c r="T123" s="3">
        <v>0.29060000000000002</v>
      </c>
      <c r="U123" s="2">
        <f t="shared" si="5"/>
        <v>2952.69</v>
      </c>
      <c r="V123" s="2">
        <f t="shared" si="6"/>
        <v>921.48</v>
      </c>
      <c r="W123" s="2">
        <f t="shared" si="7"/>
        <v>463.72</v>
      </c>
      <c r="X123" s="2">
        <f t="shared" si="8"/>
        <v>709.44</v>
      </c>
      <c r="Y123" s="2">
        <f t="shared" si="9"/>
        <v>858.05</v>
      </c>
    </row>
    <row r="124" spans="1:25">
      <c r="A124">
        <v>44578</v>
      </c>
      <c r="B124" t="s">
        <v>169</v>
      </c>
      <c r="C124" t="s">
        <v>52</v>
      </c>
      <c r="D124" s="2">
        <v>2297.37</v>
      </c>
      <c r="E124" s="2">
        <v>185.27</v>
      </c>
      <c r="F124" s="2">
        <v>63.179000000000002</v>
      </c>
      <c r="G124" s="2">
        <v>0</v>
      </c>
      <c r="H124" s="2">
        <v>57.68</v>
      </c>
      <c r="I124" s="2">
        <v>171.39</v>
      </c>
      <c r="J124" s="2">
        <v>27.62</v>
      </c>
      <c r="K124" s="2">
        <v>2.06</v>
      </c>
      <c r="L124" s="2">
        <v>11.33</v>
      </c>
      <c r="M124" s="2">
        <v>20.6</v>
      </c>
      <c r="N124" s="2">
        <v>0</v>
      </c>
      <c r="O124" s="2">
        <v>3.9089999999999998</v>
      </c>
      <c r="P124" s="2">
        <v>0</v>
      </c>
      <c r="Q124" s="3">
        <v>0.33200000000000002</v>
      </c>
      <c r="R124" s="3">
        <v>0.14374999999999999</v>
      </c>
      <c r="S124" s="3">
        <v>0.21762000000000001</v>
      </c>
      <c r="T124" s="3">
        <v>0.30663000000000001</v>
      </c>
      <c r="U124" s="2">
        <f t="shared" si="5"/>
        <v>2246.83</v>
      </c>
      <c r="V124" s="2">
        <f t="shared" si="6"/>
        <v>745.95</v>
      </c>
      <c r="W124" s="2">
        <f t="shared" si="7"/>
        <v>322.98</v>
      </c>
      <c r="X124" s="2">
        <f t="shared" si="8"/>
        <v>488.96</v>
      </c>
      <c r="Y124" s="2">
        <f t="shared" si="9"/>
        <v>688.95</v>
      </c>
    </row>
    <row r="125" spans="1:25">
      <c r="A125">
        <v>44586</v>
      </c>
      <c r="B125" t="s">
        <v>170</v>
      </c>
      <c r="C125" t="s">
        <v>48</v>
      </c>
      <c r="D125" s="2">
        <v>2216.52</v>
      </c>
      <c r="E125" s="2">
        <v>138.51</v>
      </c>
      <c r="F125" s="2">
        <v>0</v>
      </c>
      <c r="G125" s="2">
        <v>8</v>
      </c>
      <c r="H125" s="2">
        <v>26.78</v>
      </c>
      <c r="I125" s="2">
        <v>134.05000000000001</v>
      </c>
      <c r="J125" s="2">
        <v>6.18</v>
      </c>
      <c r="K125" s="2">
        <v>1.03</v>
      </c>
      <c r="L125" s="2">
        <v>17.510000000000002</v>
      </c>
      <c r="M125" s="2">
        <v>24.72</v>
      </c>
      <c r="N125" s="2">
        <v>6.77</v>
      </c>
      <c r="O125" s="2">
        <v>4.3630000000000004</v>
      </c>
      <c r="P125" s="2">
        <v>0</v>
      </c>
      <c r="Q125" s="3">
        <v>0.29127999999999998</v>
      </c>
      <c r="R125" s="3">
        <v>0.15642</v>
      </c>
      <c r="S125" s="3">
        <v>0.24312</v>
      </c>
      <c r="T125" s="3">
        <v>0.30917</v>
      </c>
      <c r="U125" s="2">
        <f t="shared" si="5"/>
        <v>2218.12</v>
      </c>
      <c r="V125" s="2">
        <f t="shared" si="6"/>
        <v>646.09</v>
      </c>
      <c r="W125" s="2">
        <f t="shared" si="7"/>
        <v>346.96</v>
      </c>
      <c r="X125" s="2">
        <f t="shared" si="8"/>
        <v>539.27</v>
      </c>
      <c r="Y125" s="2">
        <f t="shared" si="9"/>
        <v>685.78</v>
      </c>
    </row>
    <row r="126" spans="1:25">
      <c r="A126">
        <v>44594</v>
      </c>
      <c r="B126" t="s">
        <v>171</v>
      </c>
      <c r="C126" t="s">
        <v>80</v>
      </c>
      <c r="D126" s="2">
        <v>1245.53</v>
      </c>
      <c r="E126" s="2">
        <v>87.68</v>
      </c>
      <c r="F126" s="2">
        <v>65.228999999999999</v>
      </c>
      <c r="G126" s="2">
        <v>0</v>
      </c>
      <c r="H126" s="2">
        <v>17.510000000000002</v>
      </c>
      <c r="I126" s="2">
        <v>108.97</v>
      </c>
      <c r="J126" s="2">
        <v>11.77</v>
      </c>
      <c r="K126" s="2">
        <v>0</v>
      </c>
      <c r="L126" s="2">
        <v>4.12</v>
      </c>
      <c r="M126" s="2">
        <v>7.7249999999999996</v>
      </c>
      <c r="N126" s="2">
        <v>0.14000000000000001</v>
      </c>
      <c r="O126" s="2">
        <v>2.7469999999999999</v>
      </c>
      <c r="P126" s="2">
        <v>0</v>
      </c>
      <c r="Q126" s="3">
        <v>0.27875</v>
      </c>
      <c r="R126" s="3">
        <v>0.13936999999999999</v>
      </c>
      <c r="S126" s="3">
        <v>0.23868</v>
      </c>
      <c r="T126" s="3">
        <v>0.34321000000000002</v>
      </c>
      <c r="U126" s="2">
        <f t="shared" si="5"/>
        <v>1193.3499999999999</v>
      </c>
      <c r="V126" s="2">
        <f t="shared" si="6"/>
        <v>332.65</v>
      </c>
      <c r="W126" s="2">
        <f t="shared" si="7"/>
        <v>166.32</v>
      </c>
      <c r="X126" s="2">
        <f t="shared" si="8"/>
        <v>284.83</v>
      </c>
      <c r="Y126" s="2">
        <f t="shared" si="9"/>
        <v>409.57</v>
      </c>
    </row>
    <row r="127" spans="1:25">
      <c r="A127">
        <v>44602</v>
      </c>
      <c r="B127" t="s">
        <v>172</v>
      </c>
      <c r="C127" t="s">
        <v>144</v>
      </c>
      <c r="D127" s="2">
        <v>3898.39</v>
      </c>
      <c r="E127" s="2">
        <v>232.02</v>
      </c>
      <c r="F127" s="2">
        <v>0</v>
      </c>
      <c r="G127" s="2">
        <v>0</v>
      </c>
      <c r="H127" s="2">
        <v>54.38</v>
      </c>
      <c r="I127" s="2">
        <v>326.12</v>
      </c>
      <c r="J127" s="2">
        <v>67.98</v>
      </c>
      <c r="K127" s="2">
        <v>7.1070000000000002</v>
      </c>
      <c r="L127" s="2">
        <v>31.724</v>
      </c>
      <c r="M127" s="2">
        <v>28.84</v>
      </c>
      <c r="N127" s="2">
        <v>262.33999999999997</v>
      </c>
      <c r="O127" s="2">
        <v>28.169</v>
      </c>
      <c r="P127" s="2">
        <v>0</v>
      </c>
      <c r="Q127" s="3">
        <v>0.27272999999999997</v>
      </c>
      <c r="R127" s="3">
        <v>0.15387000000000001</v>
      </c>
      <c r="S127" s="3">
        <v>0.24085999999999999</v>
      </c>
      <c r="T127" s="3">
        <v>0.33255000000000001</v>
      </c>
      <c r="U127" s="2">
        <f t="shared" si="5"/>
        <v>3898.39</v>
      </c>
      <c r="V127" s="2">
        <f t="shared" si="6"/>
        <v>1063.21</v>
      </c>
      <c r="W127" s="2">
        <f t="shared" si="7"/>
        <v>599.85</v>
      </c>
      <c r="X127" s="2">
        <f t="shared" si="8"/>
        <v>938.97</v>
      </c>
      <c r="Y127" s="2">
        <f t="shared" si="9"/>
        <v>1296.4100000000001</v>
      </c>
    </row>
    <row r="128" spans="1:25">
      <c r="A128">
        <v>44610</v>
      </c>
      <c r="B128" t="s">
        <v>173</v>
      </c>
      <c r="C128" t="s">
        <v>174</v>
      </c>
      <c r="D128" s="2">
        <v>1738.56</v>
      </c>
      <c r="E128" s="2">
        <v>123.26</v>
      </c>
      <c r="F128" s="2">
        <v>61.567</v>
      </c>
      <c r="G128" s="2">
        <v>0</v>
      </c>
      <c r="H128" s="2">
        <v>37.08</v>
      </c>
      <c r="I128" s="2">
        <v>178.09</v>
      </c>
      <c r="J128" s="2">
        <v>7.21</v>
      </c>
      <c r="K128" s="2">
        <v>1.03</v>
      </c>
      <c r="L128" s="2">
        <v>5.15</v>
      </c>
      <c r="M128" s="2">
        <v>4.12</v>
      </c>
      <c r="N128" s="2">
        <v>9.3000000000000007</v>
      </c>
      <c r="O128" s="2">
        <v>20.503</v>
      </c>
      <c r="P128" s="2">
        <v>11</v>
      </c>
      <c r="Q128" s="3">
        <v>0.29625000000000001</v>
      </c>
      <c r="R128" s="3">
        <v>0.15236</v>
      </c>
      <c r="S128" s="3">
        <v>0.24002000000000001</v>
      </c>
      <c r="T128" s="3">
        <v>0.31136999999999998</v>
      </c>
      <c r="U128" s="2">
        <f t="shared" si="5"/>
        <v>1689.31</v>
      </c>
      <c r="V128" s="2">
        <f t="shared" si="6"/>
        <v>500.46</v>
      </c>
      <c r="W128" s="2">
        <f t="shared" si="7"/>
        <v>257.38</v>
      </c>
      <c r="X128" s="2">
        <f t="shared" si="8"/>
        <v>405.47</v>
      </c>
      <c r="Y128" s="2">
        <f t="shared" si="9"/>
        <v>526</v>
      </c>
    </row>
    <row r="129" spans="1:25">
      <c r="A129">
        <v>44628</v>
      </c>
      <c r="B129" t="s">
        <v>175</v>
      </c>
      <c r="C129" t="s">
        <v>176</v>
      </c>
      <c r="D129" s="2">
        <v>3211.07</v>
      </c>
      <c r="E129" s="2">
        <v>311.02999999999997</v>
      </c>
      <c r="F129" s="2">
        <v>28.356000000000002</v>
      </c>
      <c r="G129" s="2">
        <v>0</v>
      </c>
      <c r="H129" s="2">
        <v>47.38</v>
      </c>
      <c r="I129" s="2">
        <v>227.85</v>
      </c>
      <c r="J129" s="2">
        <v>87.26</v>
      </c>
      <c r="K129" s="2">
        <v>2.06</v>
      </c>
      <c r="L129" s="2">
        <v>16.48</v>
      </c>
      <c r="M129" s="2">
        <v>16.995000000000001</v>
      </c>
      <c r="N129" s="2">
        <v>15.92</v>
      </c>
      <c r="O129" s="2">
        <v>12.311999999999999</v>
      </c>
      <c r="P129" s="2">
        <v>0</v>
      </c>
      <c r="Q129" s="3">
        <v>0.34677999999999998</v>
      </c>
      <c r="R129" s="3">
        <v>0.16339000000000001</v>
      </c>
      <c r="S129" s="3">
        <v>0.2084</v>
      </c>
      <c r="T129" s="3">
        <v>0.28143000000000001</v>
      </c>
      <c r="U129" s="2">
        <f t="shared" si="5"/>
        <v>3188.39</v>
      </c>
      <c r="V129" s="2">
        <f t="shared" si="6"/>
        <v>1105.67</v>
      </c>
      <c r="W129" s="2">
        <f t="shared" si="7"/>
        <v>520.95000000000005</v>
      </c>
      <c r="X129" s="2">
        <f t="shared" si="8"/>
        <v>664.46</v>
      </c>
      <c r="Y129" s="2">
        <f t="shared" si="9"/>
        <v>897.31</v>
      </c>
    </row>
    <row r="130" spans="1:25">
      <c r="A130">
        <v>44636</v>
      </c>
      <c r="B130" t="s">
        <v>177</v>
      </c>
      <c r="C130" t="s">
        <v>16</v>
      </c>
      <c r="D130" s="2">
        <v>13315.3</v>
      </c>
      <c r="E130" s="2">
        <v>834.37</v>
      </c>
      <c r="F130" s="2">
        <v>0</v>
      </c>
      <c r="G130" s="2">
        <v>0</v>
      </c>
      <c r="H130" s="2">
        <v>294.58</v>
      </c>
      <c r="I130" s="2">
        <v>1719.11</v>
      </c>
      <c r="J130" s="2">
        <v>186.45</v>
      </c>
      <c r="K130" s="2">
        <v>9.27</v>
      </c>
      <c r="L130" s="2">
        <v>133.9</v>
      </c>
      <c r="M130" s="2">
        <v>152.78</v>
      </c>
      <c r="N130" s="2">
        <v>422.91</v>
      </c>
      <c r="O130" s="2">
        <v>182.881</v>
      </c>
      <c r="P130" s="2">
        <v>0</v>
      </c>
      <c r="Q130" s="3">
        <v>0.25413999999999998</v>
      </c>
      <c r="R130" s="3">
        <v>0.13891000000000001</v>
      </c>
      <c r="S130" s="3">
        <v>0.23622000000000001</v>
      </c>
      <c r="T130" s="3">
        <v>0.37073</v>
      </c>
      <c r="U130" s="2">
        <f t="shared" si="5"/>
        <v>13315.3</v>
      </c>
      <c r="V130" s="2">
        <f t="shared" si="6"/>
        <v>3383.95</v>
      </c>
      <c r="W130" s="2">
        <f t="shared" si="7"/>
        <v>1849.63</v>
      </c>
      <c r="X130" s="2">
        <f t="shared" si="8"/>
        <v>3145.34</v>
      </c>
      <c r="Y130" s="2">
        <f t="shared" si="9"/>
        <v>4936.38</v>
      </c>
    </row>
    <row r="131" spans="1:25">
      <c r="A131">
        <v>44644</v>
      </c>
      <c r="B131" t="s">
        <v>178</v>
      </c>
      <c r="C131" t="s">
        <v>179</v>
      </c>
      <c r="D131" s="2">
        <v>3751.3</v>
      </c>
      <c r="E131" s="2">
        <v>275.45999999999998</v>
      </c>
      <c r="F131" s="2">
        <v>288.32299999999998</v>
      </c>
      <c r="G131" s="2">
        <v>0</v>
      </c>
      <c r="H131" s="2">
        <v>102.44</v>
      </c>
      <c r="I131" s="2">
        <v>313.13</v>
      </c>
      <c r="J131" s="2">
        <v>41.61</v>
      </c>
      <c r="K131" s="2">
        <v>3.8727999999999998</v>
      </c>
      <c r="L131" s="2">
        <v>31.436</v>
      </c>
      <c r="M131" s="2">
        <v>11.33</v>
      </c>
      <c r="N131" s="2">
        <v>0.12</v>
      </c>
      <c r="O131" s="2">
        <v>0</v>
      </c>
      <c r="P131" s="2">
        <v>0</v>
      </c>
      <c r="Q131" s="3">
        <v>0.28539999999999999</v>
      </c>
      <c r="R131" s="3">
        <v>0.15336</v>
      </c>
      <c r="S131" s="3">
        <v>0.24303</v>
      </c>
      <c r="T131" s="3">
        <v>0.31820999999999999</v>
      </c>
      <c r="U131" s="2">
        <f t="shared" si="5"/>
        <v>3520.64</v>
      </c>
      <c r="V131" s="2">
        <f t="shared" si="6"/>
        <v>1004.79</v>
      </c>
      <c r="W131" s="2">
        <f t="shared" si="7"/>
        <v>539.92999999999995</v>
      </c>
      <c r="X131" s="2">
        <f t="shared" si="8"/>
        <v>855.62</v>
      </c>
      <c r="Y131" s="2">
        <f t="shared" si="9"/>
        <v>1120.3</v>
      </c>
    </row>
    <row r="132" spans="1:25">
      <c r="A132">
        <v>44651</v>
      </c>
      <c r="B132" t="s">
        <v>180</v>
      </c>
      <c r="C132" t="s">
        <v>181</v>
      </c>
      <c r="D132" s="2">
        <v>1745.04</v>
      </c>
      <c r="E132" s="2">
        <v>123.14</v>
      </c>
      <c r="F132" s="2">
        <v>121.11499999999999</v>
      </c>
      <c r="G132" s="2">
        <v>0</v>
      </c>
      <c r="H132" s="2">
        <v>41.57</v>
      </c>
      <c r="I132" s="2">
        <v>201.87</v>
      </c>
      <c r="J132" s="2">
        <v>21.56</v>
      </c>
      <c r="K132" s="2">
        <v>3.09</v>
      </c>
      <c r="L132" s="2">
        <v>23.402000000000001</v>
      </c>
      <c r="M132" s="2">
        <v>11.927</v>
      </c>
      <c r="N132" s="2">
        <v>9.19</v>
      </c>
      <c r="O132" s="2">
        <v>0.45500000000000002</v>
      </c>
      <c r="P132" s="2">
        <v>0</v>
      </c>
      <c r="Q132" s="3">
        <v>0.27727000000000002</v>
      </c>
      <c r="R132" s="3">
        <v>0.15212000000000001</v>
      </c>
      <c r="S132" s="3">
        <v>0.23421</v>
      </c>
      <c r="T132" s="3">
        <v>0.33639000000000002</v>
      </c>
      <c r="U132" s="2">
        <f t="shared" si="5"/>
        <v>1648.15</v>
      </c>
      <c r="V132" s="2">
        <f t="shared" si="6"/>
        <v>456.98</v>
      </c>
      <c r="W132" s="2">
        <f t="shared" si="7"/>
        <v>250.72</v>
      </c>
      <c r="X132" s="2">
        <f t="shared" si="8"/>
        <v>386.01</v>
      </c>
      <c r="Y132" s="2">
        <f t="shared" si="9"/>
        <v>554.41999999999996</v>
      </c>
    </row>
    <row r="133" spans="1:25">
      <c r="A133">
        <v>44669</v>
      </c>
      <c r="B133" t="s">
        <v>182</v>
      </c>
      <c r="C133" t="s">
        <v>157</v>
      </c>
      <c r="D133" s="2">
        <v>3032.26</v>
      </c>
      <c r="E133" s="2">
        <v>272.31</v>
      </c>
      <c r="F133" s="2">
        <v>76.581999999999994</v>
      </c>
      <c r="G133" s="2">
        <v>0</v>
      </c>
      <c r="H133" s="2">
        <v>86.73</v>
      </c>
      <c r="I133" s="2">
        <v>354.06</v>
      </c>
      <c r="J133" s="2">
        <v>55.84</v>
      </c>
      <c r="K133" s="2">
        <v>3.09</v>
      </c>
      <c r="L133" s="2">
        <v>47.38</v>
      </c>
      <c r="M133" s="2">
        <v>16.48</v>
      </c>
      <c r="N133" s="2">
        <v>17.739999999999998</v>
      </c>
      <c r="O133" s="2">
        <v>24.25</v>
      </c>
      <c r="P133" s="2">
        <v>0</v>
      </c>
      <c r="Q133" s="3">
        <v>0.37506</v>
      </c>
      <c r="R133" s="3">
        <v>0.16037999999999999</v>
      </c>
      <c r="S133" s="3">
        <v>0.20613000000000001</v>
      </c>
      <c r="T133" s="3">
        <v>0.25841999999999998</v>
      </c>
      <c r="U133" s="2">
        <f t="shared" si="5"/>
        <v>2970.99</v>
      </c>
      <c r="V133" s="2">
        <f t="shared" si="6"/>
        <v>1114.3</v>
      </c>
      <c r="W133" s="2">
        <f t="shared" si="7"/>
        <v>476.49</v>
      </c>
      <c r="X133" s="2">
        <f t="shared" si="8"/>
        <v>612.41</v>
      </c>
      <c r="Y133" s="2">
        <f t="shared" si="9"/>
        <v>767.76</v>
      </c>
    </row>
    <row r="134" spans="1:25">
      <c r="A134">
        <v>44677</v>
      </c>
      <c r="B134" t="s">
        <v>183</v>
      </c>
      <c r="C134" t="s">
        <v>52</v>
      </c>
      <c r="D134" s="2">
        <v>5062.95</v>
      </c>
      <c r="E134" s="2">
        <v>376.18</v>
      </c>
      <c r="F134" s="2">
        <v>100.511</v>
      </c>
      <c r="G134" s="2">
        <v>0</v>
      </c>
      <c r="H134" s="2">
        <v>40.380000000000003</v>
      </c>
      <c r="I134" s="2">
        <v>520.85</v>
      </c>
      <c r="J134" s="2">
        <v>91.1</v>
      </c>
      <c r="K134" s="2">
        <v>5.15</v>
      </c>
      <c r="L134" s="2">
        <v>42.457000000000001</v>
      </c>
      <c r="M134" s="2">
        <v>39.345999999999997</v>
      </c>
      <c r="N134" s="2">
        <v>0</v>
      </c>
      <c r="O134" s="2">
        <v>36.046999999999997</v>
      </c>
      <c r="P134" s="2">
        <v>1</v>
      </c>
      <c r="Q134" s="3">
        <v>0.30538999999999999</v>
      </c>
      <c r="R134" s="3">
        <v>0.14246</v>
      </c>
      <c r="S134" s="3">
        <v>0.22275</v>
      </c>
      <c r="T134" s="3">
        <v>0.32940000000000003</v>
      </c>
      <c r="U134" s="2">
        <f t="shared" si="5"/>
        <v>4982.54</v>
      </c>
      <c r="V134" s="2">
        <f t="shared" si="6"/>
        <v>1521.62</v>
      </c>
      <c r="W134" s="2">
        <f t="shared" si="7"/>
        <v>709.81</v>
      </c>
      <c r="X134" s="2">
        <f t="shared" si="8"/>
        <v>1109.8599999999999</v>
      </c>
      <c r="Y134" s="2">
        <f t="shared" si="9"/>
        <v>1641.25</v>
      </c>
    </row>
    <row r="135" spans="1:25">
      <c r="A135">
        <v>44685</v>
      </c>
      <c r="B135" t="s">
        <v>184</v>
      </c>
      <c r="C135" t="s">
        <v>117</v>
      </c>
      <c r="D135" s="2">
        <v>3018.42</v>
      </c>
      <c r="E135" s="2">
        <v>243.11</v>
      </c>
      <c r="F135" s="2">
        <v>96.695999999999998</v>
      </c>
      <c r="G135" s="2">
        <v>0</v>
      </c>
      <c r="H135" s="2">
        <v>133.9</v>
      </c>
      <c r="I135" s="2">
        <v>269.86</v>
      </c>
      <c r="J135" s="2">
        <v>51.54</v>
      </c>
      <c r="K135" s="2">
        <v>2.06</v>
      </c>
      <c r="L135" s="2">
        <v>47.38</v>
      </c>
      <c r="M135" s="2">
        <v>36.049999999999997</v>
      </c>
      <c r="N135" s="2">
        <v>8.91</v>
      </c>
      <c r="O135" s="2">
        <v>11.605</v>
      </c>
      <c r="P135" s="2">
        <v>0</v>
      </c>
      <c r="Q135" s="3">
        <v>0.29809999999999998</v>
      </c>
      <c r="R135" s="3">
        <v>0.16372999999999999</v>
      </c>
      <c r="S135" s="3">
        <v>0.22936000000000001</v>
      </c>
      <c r="T135" s="3">
        <v>0.30880999999999997</v>
      </c>
      <c r="U135" s="2">
        <f t="shared" si="5"/>
        <v>2941.06</v>
      </c>
      <c r="V135" s="2">
        <f t="shared" si="6"/>
        <v>876.73</v>
      </c>
      <c r="W135" s="2">
        <f t="shared" si="7"/>
        <v>481.54</v>
      </c>
      <c r="X135" s="2">
        <f t="shared" si="8"/>
        <v>674.56</v>
      </c>
      <c r="Y135" s="2">
        <f t="shared" si="9"/>
        <v>908.23</v>
      </c>
    </row>
    <row r="136" spans="1:25">
      <c r="A136">
        <v>44693</v>
      </c>
      <c r="B136" t="s">
        <v>185</v>
      </c>
      <c r="C136" t="s">
        <v>52</v>
      </c>
      <c r="D136" s="2">
        <v>1436.31</v>
      </c>
      <c r="E136" s="2">
        <v>101.87</v>
      </c>
      <c r="F136" s="2">
        <v>70.227000000000004</v>
      </c>
      <c r="G136" s="2">
        <v>0</v>
      </c>
      <c r="H136" s="2">
        <v>24.72</v>
      </c>
      <c r="I136" s="2">
        <v>142.47</v>
      </c>
      <c r="J136" s="2">
        <v>15.24</v>
      </c>
      <c r="K136" s="2">
        <v>2.06</v>
      </c>
      <c r="L136" s="2">
        <v>6.18</v>
      </c>
      <c r="M136" s="2">
        <v>13.009</v>
      </c>
      <c r="N136" s="2">
        <v>0</v>
      </c>
      <c r="O136" s="2">
        <v>12.321999999999999</v>
      </c>
      <c r="P136" s="2">
        <v>0</v>
      </c>
      <c r="Q136" s="3">
        <v>0.29509000000000002</v>
      </c>
      <c r="R136" s="3">
        <v>0.16578000000000001</v>
      </c>
      <c r="S136" s="3">
        <v>0.23341999999999999</v>
      </c>
      <c r="T136" s="3">
        <v>0.30570000000000003</v>
      </c>
      <c r="U136" s="2">
        <f t="shared" si="5"/>
        <v>1380.13</v>
      </c>
      <c r="V136" s="2">
        <f t="shared" si="6"/>
        <v>407.26</v>
      </c>
      <c r="W136" s="2">
        <f t="shared" si="7"/>
        <v>228.8</v>
      </c>
      <c r="X136" s="2">
        <f t="shared" si="8"/>
        <v>322.14999999999998</v>
      </c>
      <c r="Y136" s="2">
        <f t="shared" si="9"/>
        <v>421.91</v>
      </c>
    </row>
    <row r="137" spans="1:25">
      <c r="A137">
        <v>44701</v>
      </c>
      <c r="B137" t="s">
        <v>186</v>
      </c>
      <c r="C137" t="s">
        <v>16</v>
      </c>
      <c r="D137" s="2">
        <v>2711.95</v>
      </c>
      <c r="E137" s="2">
        <v>176.62</v>
      </c>
      <c r="F137" s="2">
        <v>0</v>
      </c>
      <c r="G137" s="2">
        <v>11</v>
      </c>
      <c r="H137" s="2">
        <v>50.47</v>
      </c>
      <c r="I137" s="2">
        <v>174.89</v>
      </c>
      <c r="J137" s="2">
        <v>26.47</v>
      </c>
      <c r="K137" s="2">
        <v>0.92700000000000005</v>
      </c>
      <c r="L137" s="2">
        <v>16.995000000000001</v>
      </c>
      <c r="M137" s="2">
        <v>18.54</v>
      </c>
      <c r="N137" s="2">
        <v>8.7200000000000006</v>
      </c>
      <c r="O137" s="2">
        <v>0.121</v>
      </c>
      <c r="P137" s="2">
        <v>0</v>
      </c>
      <c r="Q137" s="3">
        <v>0.27173999999999998</v>
      </c>
      <c r="R137" s="3">
        <v>0.15229999999999999</v>
      </c>
      <c r="S137" s="3">
        <v>0.22695000000000001</v>
      </c>
      <c r="T137" s="3">
        <v>0.34900999999999999</v>
      </c>
      <c r="U137" s="2">
        <f t="shared" si="5"/>
        <v>2714.15</v>
      </c>
      <c r="V137" s="2">
        <f t="shared" si="6"/>
        <v>737.54</v>
      </c>
      <c r="W137" s="2">
        <f t="shared" si="7"/>
        <v>413.37</v>
      </c>
      <c r="X137" s="2">
        <f t="shared" si="8"/>
        <v>615.98</v>
      </c>
      <c r="Y137" s="2">
        <f t="shared" si="9"/>
        <v>947.27</v>
      </c>
    </row>
    <row r="138" spans="1:25">
      <c r="A138">
        <v>44719</v>
      </c>
      <c r="B138" t="s">
        <v>187</v>
      </c>
      <c r="C138" t="s">
        <v>52</v>
      </c>
      <c r="D138" s="2">
        <v>963.35</v>
      </c>
      <c r="E138" s="2">
        <v>75.98</v>
      </c>
      <c r="F138" s="2">
        <v>65.004999999999995</v>
      </c>
      <c r="G138" s="2">
        <v>0</v>
      </c>
      <c r="H138" s="2">
        <v>39.14</v>
      </c>
      <c r="I138" s="2">
        <v>130.03</v>
      </c>
      <c r="J138" s="2">
        <v>19.28</v>
      </c>
      <c r="K138" s="2">
        <v>2.06</v>
      </c>
      <c r="L138" s="2">
        <v>6.18</v>
      </c>
      <c r="M138" s="2">
        <v>2.9460000000000002</v>
      </c>
      <c r="N138" s="2">
        <v>0</v>
      </c>
      <c r="O138" s="2">
        <v>4.1710000000000003</v>
      </c>
      <c r="P138" s="2">
        <v>6</v>
      </c>
      <c r="Q138" s="3">
        <v>0.29053000000000001</v>
      </c>
      <c r="R138" s="3">
        <v>0.16213</v>
      </c>
      <c r="S138" s="3">
        <v>0.25245000000000001</v>
      </c>
      <c r="T138" s="3">
        <v>0.29488999999999999</v>
      </c>
      <c r="U138" s="2">
        <f t="shared" si="5"/>
        <v>911.35</v>
      </c>
      <c r="V138" s="2">
        <f t="shared" si="6"/>
        <v>264.77</v>
      </c>
      <c r="W138" s="2">
        <f t="shared" si="7"/>
        <v>147.76</v>
      </c>
      <c r="X138" s="2">
        <f t="shared" si="8"/>
        <v>230.07</v>
      </c>
      <c r="Y138" s="2">
        <f t="shared" si="9"/>
        <v>268.75</v>
      </c>
    </row>
    <row r="139" spans="1:25">
      <c r="A139">
        <v>44727</v>
      </c>
      <c r="B139" t="s">
        <v>188</v>
      </c>
      <c r="C139" t="s">
        <v>189</v>
      </c>
      <c r="D139" s="2">
        <v>2198.7399999999998</v>
      </c>
      <c r="E139" s="2">
        <v>134.79</v>
      </c>
      <c r="F139" s="2">
        <v>0</v>
      </c>
      <c r="G139" s="2">
        <v>34</v>
      </c>
      <c r="H139" s="2">
        <v>42.23</v>
      </c>
      <c r="I139" s="2">
        <v>285.51</v>
      </c>
      <c r="J139" s="2">
        <v>24.86</v>
      </c>
      <c r="K139" s="2">
        <v>4.0273000000000003</v>
      </c>
      <c r="L139" s="2">
        <v>28.84</v>
      </c>
      <c r="M139" s="2">
        <v>29.87</v>
      </c>
      <c r="N139" s="2">
        <v>66.8</v>
      </c>
      <c r="O139" s="2">
        <v>38.369999999999997</v>
      </c>
      <c r="P139" s="2">
        <v>0</v>
      </c>
      <c r="Q139" s="3">
        <v>0.26350000000000001</v>
      </c>
      <c r="R139" s="3">
        <v>0.13239999999999999</v>
      </c>
      <c r="S139" s="3">
        <v>0.23605999999999999</v>
      </c>
      <c r="T139" s="3">
        <v>0.36803000000000002</v>
      </c>
      <c r="U139" s="2">
        <f t="shared" si="5"/>
        <v>2205.54</v>
      </c>
      <c r="V139" s="2">
        <f t="shared" si="6"/>
        <v>581.16</v>
      </c>
      <c r="W139" s="2">
        <f t="shared" si="7"/>
        <v>292.01</v>
      </c>
      <c r="X139" s="2">
        <f t="shared" si="8"/>
        <v>520.64</v>
      </c>
      <c r="Y139" s="2">
        <f t="shared" si="9"/>
        <v>811.7</v>
      </c>
    </row>
    <row r="140" spans="1:25">
      <c r="A140">
        <v>44735</v>
      </c>
      <c r="B140" t="s">
        <v>190</v>
      </c>
      <c r="C140" t="s">
        <v>75</v>
      </c>
      <c r="D140" s="2">
        <v>2219.56</v>
      </c>
      <c r="E140" s="2">
        <v>195.91</v>
      </c>
      <c r="F140" s="2">
        <v>0</v>
      </c>
      <c r="G140" s="2">
        <v>11</v>
      </c>
      <c r="H140" s="2">
        <v>70.040000000000006</v>
      </c>
      <c r="I140" s="2">
        <v>182.9</v>
      </c>
      <c r="J140" s="2">
        <v>12.36</v>
      </c>
      <c r="K140" s="2">
        <v>0</v>
      </c>
      <c r="L140" s="2">
        <v>11.33</v>
      </c>
      <c r="M140" s="2">
        <v>13.183999999999999</v>
      </c>
      <c r="N140" s="2">
        <v>22.18</v>
      </c>
      <c r="O140" s="2">
        <v>6.9790000000000001</v>
      </c>
      <c r="P140" s="2">
        <v>2</v>
      </c>
      <c r="Q140" s="3">
        <v>0.30403000000000002</v>
      </c>
      <c r="R140" s="3">
        <v>0.14931</v>
      </c>
      <c r="S140" s="3">
        <v>0.222</v>
      </c>
      <c r="T140" s="3">
        <v>0.32466</v>
      </c>
      <c r="U140" s="2">
        <f t="shared" si="5"/>
        <v>2221.7600000000002</v>
      </c>
      <c r="V140" s="2">
        <f t="shared" si="6"/>
        <v>675.48</v>
      </c>
      <c r="W140" s="2">
        <f t="shared" si="7"/>
        <v>331.73</v>
      </c>
      <c r="X140" s="2">
        <f t="shared" si="8"/>
        <v>493.23</v>
      </c>
      <c r="Y140" s="2">
        <f t="shared" si="9"/>
        <v>721.32</v>
      </c>
    </row>
    <row r="141" spans="1:25">
      <c r="A141">
        <v>44743</v>
      </c>
      <c r="B141" t="s">
        <v>191</v>
      </c>
      <c r="C141" t="s">
        <v>111</v>
      </c>
      <c r="D141" s="2">
        <v>3784.11</v>
      </c>
      <c r="E141" s="2">
        <v>298.14</v>
      </c>
      <c r="F141" s="2">
        <v>0</v>
      </c>
      <c r="G141" s="2">
        <v>0</v>
      </c>
      <c r="H141" s="2">
        <v>94.45</v>
      </c>
      <c r="I141" s="2">
        <v>415.15</v>
      </c>
      <c r="J141" s="2">
        <v>75.73</v>
      </c>
      <c r="K141" s="2">
        <v>6.18</v>
      </c>
      <c r="L141" s="2">
        <v>50.47</v>
      </c>
      <c r="M141" s="2">
        <v>14.42</v>
      </c>
      <c r="N141" s="2">
        <v>132.18</v>
      </c>
      <c r="O141" s="2">
        <v>42.783999999999999</v>
      </c>
      <c r="P141" s="2">
        <v>0</v>
      </c>
      <c r="Q141" s="3">
        <v>0.31230000000000002</v>
      </c>
      <c r="R141" s="3">
        <v>0.14682999999999999</v>
      </c>
      <c r="S141" s="3">
        <v>0.21221999999999999</v>
      </c>
      <c r="T141" s="3">
        <v>0.32865</v>
      </c>
      <c r="U141" s="2">
        <f t="shared" si="5"/>
        <v>3784.11</v>
      </c>
      <c r="V141" s="2">
        <f t="shared" si="6"/>
        <v>1181.78</v>
      </c>
      <c r="W141" s="2">
        <f t="shared" si="7"/>
        <v>555.62</v>
      </c>
      <c r="X141" s="2">
        <f t="shared" si="8"/>
        <v>803.06</v>
      </c>
      <c r="Y141" s="2">
        <f t="shared" si="9"/>
        <v>1243.6500000000001</v>
      </c>
    </row>
    <row r="142" spans="1:25">
      <c r="A142">
        <v>44750</v>
      </c>
      <c r="B142" t="s">
        <v>192</v>
      </c>
      <c r="C142" t="s">
        <v>16</v>
      </c>
      <c r="D142" s="2">
        <v>5483.99</v>
      </c>
      <c r="E142" s="2">
        <v>367.96</v>
      </c>
      <c r="F142" s="2">
        <v>0</v>
      </c>
      <c r="G142" s="2">
        <v>36</v>
      </c>
      <c r="H142" s="2">
        <v>44.29</v>
      </c>
      <c r="I142" s="2">
        <v>527.57000000000005</v>
      </c>
      <c r="J142" s="2">
        <v>104.96</v>
      </c>
      <c r="K142" s="2">
        <v>7.7249999999999996</v>
      </c>
      <c r="L142" s="2">
        <v>34.402000000000001</v>
      </c>
      <c r="M142" s="2">
        <v>67.465000000000003</v>
      </c>
      <c r="N142" s="2">
        <v>42.45</v>
      </c>
      <c r="O142" s="2">
        <v>12.311999999999999</v>
      </c>
      <c r="P142" s="2">
        <v>0</v>
      </c>
      <c r="Q142" s="3">
        <v>0.28309000000000001</v>
      </c>
      <c r="R142" s="3">
        <v>0.15329999999999999</v>
      </c>
      <c r="S142" s="3">
        <v>0.22470999999999999</v>
      </c>
      <c r="T142" s="3">
        <v>0.33889999999999998</v>
      </c>
      <c r="U142" s="2">
        <f t="shared" si="5"/>
        <v>5491.19</v>
      </c>
      <c r="V142" s="2">
        <f t="shared" si="6"/>
        <v>1554.5</v>
      </c>
      <c r="W142" s="2">
        <f t="shared" si="7"/>
        <v>841.8</v>
      </c>
      <c r="X142" s="2">
        <f t="shared" si="8"/>
        <v>1233.93</v>
      </c>
      <c r="Y142" s="2">
        <f t="shared" si="9"/>
        <v>1860.96</v>
      </c>
    </row>
    <row r="143" spans="1:25">
      <c r="A143">
        <v>44768</v>
      </c>
      <c r="B143" t="s">
        <v>193</v>
      </c>
      <c r="C143" t="s">
        <v>80</v>
      </c>
      <c r="D143" s="2">
        <v>1899.95</v>
      </c>
      <c r="E143" s="2">
        <v>122.08</v>
      </c>
      <c r="F143" s="2">
        <v>65.260000000000005</v>
      </c>
      <c r="G143" s="2">
        <v>0</v>
      </c>
      <c r="H143" s="2">
        <v>27.81</v>
      </c>
      <c r="I143" s="2">
        <v>176.16</v>
      </c>
      <c r="J143" s="2">
        <v>14.74</v>
      </c>
      <c r="K143" s="2">
        <v>5.15</v>
      </c>
      <c r="L143" s="2">
        <v>15.45</v>
      </c>
      <c r="M143" s="2">
        <v>26.78</v>
      </c>
      <c r="N143" s="2">
        <v>1.28</v>
      </c>
      <c r="O143" s="2">
        <v>30.713999999999999</v>
      </c>
      <c r="P143" s="2">
        <v>0</v>
      </c>
      <c r="Q143" s="3">
        <v>0.27409</v>
      </c>
      <c r="R143" s="3">
        <v>0.14682999999999999</v>
      </c>
      <c r="S143" s="3">
        <v>0.23338</v>
      </c>
      <c r="T143" s="3">
        <v>0.34570000000000001</v>
      </c>
      <c r="U143" s="2">
        <f t="shared" ref="U143:U206" si="10">ROUND(D143-(0.8*F143)+(0.2*G143),2)</f>
        <v>1847.74</v>
      </c>
      <c r="V143" s="2">
        <f t="shared" ref="V143:V206" si="11">ROUND(Q143*U143,2)</f>
        <v>506.45</v>
      </c>
      <c r="W143" s="2">
        <f t="shared" ref="W143:W206" si="12">ROUND(R143*U143,2)</f>
        <v>271.3</v>
      </c>
      <c r="X143" s="2">
        <f t="shared" ref="X143:X206" si="13">ROUND(S143*U143,2)</f>
        <v>431.23</v>
      </c>
      <c r="Y143" s="2">
        <f t="shared" ref="Y143:Y206" si="14">ROUND(T143*U143,2)</f>
        <v>638.76</v>
      </c>
    </row>
    <row r="144" spans="1:25">
      <c r="A144">
        <v>44776</v>
      </c>
      <c r="B144" t="s">
        <v>194</v>
      </c>
      <c r="C144" t="s">
        <v>135</v>
      </c>
      <c r="D144" s="2">
        <v>2164.7800000000002</v>
      </c>
      <c r="E144" s="2">
        <v>122.78</v>
      </c>
      <c r="F144" s="2">
        <v>219.71799999999999</v>
      </c>
      <c r="G144" s="2">
        <v>0</v>
      </c>
      <c r="H144" s="2">
        <v>39.14</v>
      </c>
      <c r="I144" s="2">
        <v>200.93</v>
      </c>
      <c r="J144" s="2">
        <v>10.9</v>
      </c>
      <c r="K144" s="2">
        <v>0</v>
      </c>
      <c r="L144" s="2">
        <v>20.6</v>
      </c>
      <c r="M144" s="2">
        <v>7.9930000000000003</v>
      </c>
      <c r="N144" s="2">
        <v>17.579999999999998</v>
      </c>
      <c r="O144" s="2">
        <v>6.6360000000000001</v>
      </c>
      <c r="P144" s="2">
        <v>0</v>
      </c>
      <c r="Q144" s="3">
        <v>0.26562999999999998</v>
      </c>
      <c r="R144" s="3">
        <v>0.15609000000000001</v>
      </c>
      <c r="S144" s="3">
        <v>0.23186000000000001</v>
      </c>
      <c r="T144" s="3">
        <v>0.34642000000000001</v>
      </c>
      <c r="U144" s="2">
        <f t="shared" si="10"/>
        <v>1989.01</v>
      </c>
      <c r="V144" s="2">
        <f t="shared" si="11"/>
        <v>528.34</v>
      </c>
      <c r="W144" s="2">
        <f t="shared" si="12"/>
        <v>310.45999999999998</v>
      </c>
      <c r="X144" s="2">
        <f t="shared" si="13"/>
        <v>461.17</v>
      </c>
      <c r="Y144" s="2">
        <f t="shared" si="14"/>
        <v>689.03</v>
      </c>
    </row>
    <row r="145" spans="1:25">
      <c r="A145">
        <v>44784</v>
      </c>
      <c r="B145" t="s">
        <v>195</v>
      </c>
      <c r="C145" t="s">
        <v>196</v>
      </c>
      <c r="D145" s="2">
        <v>4346.25</v>
      </c>
      <c r="E145" s="2">
        <v>379.34</v>
      </c>
      <c r="F145" s="2">
        <v>206.36600000000001</v>
      </c>
      <c r="G145" s="2">
        <v>0</v>
      </c>
      <c r="H145" s="2">
        <v>99.52</v>
      </c>
      <c r="I145" s="2">
        <v>479.28</v>
      </c>
      <c r="J145" s="2">
        <v>49.19</v>
      </c>
      <c r="K145" s="2">
        <v>7.21</v>
      </c>
      <c r="L145" s="2">
        <v>63.344999999999999</v>
      </c>
      <c r="M145" s="2">
        <v>32.136000000000003</v>
      </c>
      <c r="N145" s="2">
        <v>10.26</v>
      </c>
      <c r="O145" s="2">
        <v>2.9689999999999999</v>
      </c>
      <c r="P145" s="2">
        <v>0</v>
      </c>
      <c r="Q145" s="3">
        <v>0.32767000000000002</v>
      </c>
      <c r="R145" s="3">
        <v>0.14646000000000001</v>
      </c>
      <c r="S145" s="3">
        <v>0.21801999999999999</v>
      </c>
      <c r="T145" s="3">
        <v>0.30785000000000001</v>
      </c>
      <c r="U145" s="2">
        <f t="shared" si="10"/>
        <v>4181.16</v>
      </c>
      <c r="V145" s="2">
        <f t="shared" si="11"/>
        <v>1370.04</v>
      </c>
      <c r="W145" s="2">
        <f t="shared" si="12"/>
        <v>612.37</v>
      </c>
      <c r="X145" s="2">
        <f t="shared" si="13"/>
        <v>911.58</v>
      </c>
      <c r="Y145" s="2">
        <f t="shared" si="14"/>
        <v>1287.17</v>
      </c>
    </row>
    <row r="146" spans="1:25">
      <c r="A146">
        <v>44792</v>
      </c>
      <c r="B146" t="s">
        <v>197</v>
      </c>
      <c r="C146" t="s">
        <v>16</v>
      </c>
      <c r="D146" s="2">
        <v>4327.1400000000003</v>
      </c>
      <c r="E146" s="2">
        <v>306.24</v>
      </c>
      <c r="F146" s="2">
        <v>0</v>
      </c>
      <c r="G146" s="2">
        <v>83</v>
      </c>
      <c r="H146" s="2">
        <v>72.099999999999994</v>
      </c>
      <c r="I146" s="2">
        <v>477.96</v>
      </c>
      <c r="J146" s="2">
        <v>82.69</v>
      </c>
      <c r="K146" s="2">
        <v>0</v>
      </c>
      <c r="L146" s="2">
        <v>38.625</v>
      </c>
      <c r="M146" s="2">
        <v>58.71</v>
      </c>
      <c r="N146" s="2">
        <v>88.78</v>
      </c>
      <c r="O146" s="2">
        <v>29.632999999999999</v>
      </c>
      <c r="P146" s="2">
        <v>0</v>
      </c>
      <c r="Q146" s="3">
        <v>0.26224999999999998</v>
      </c>
      <c r="R146" s="3">
        <v>0.13239000000000001</v>
      </c>
      <c r="S146" s="3">
        <v>0.22805</v>
      </c>
      <c r="T146" s="3">
        <v>0.37730999999999998</v>
      </c>
      <c r="U146" s="2">
        <f t="shared" si="10"/>
        <v>4343.74</v>
      </c>
      <c r="V146" s="2">
        <f t="shared" si="11"/>
        <v>1139.1500000000001</v>
      </c>
      <c r="W146" s="2">
        <f t="shared" si="12"/>
        <v>575.07000000000005</v>
      </c>
      <c r="X146" s="2">
        <f t="shared" si="13"/>
        <v>990.59</v>
      </c>
      <c r="Y146" s="2">
        <f t="shared" si="14"/>
        <v>1638.94</v>
      </c>
    </row>
    <row r="147" spans="1:25">
      <c r="A147">
        <v>44800</v>
      </c>
      <c r="B147" t="s">
        <v>198</v>
      </c>
      <c r="C147" t="s">
        <v>29</v>
      </c>
      <c r="D147" s="2">
        <v>22790.07</v>
      </c>
      <c r="E147" s="2">
        <v>1817.64</v>
      </c>
      <c r="F147" s="2">
        <v>0</v>
      </c>
      <c r="G147" s="2">
        <v>0</v>
      </c>
      <c r="H147" s="2">
        <v>459.48</v>
      </c>
      <c r="I147" s="2">
        <v>2124.85</v>
      </c>
      <c r="J147" s="2">
        <v>232.15</v>
      </c>
      <c r="K147" s="2">
        <v>17.540900000000001</v>
      </c>
      <c r="L147" s="2">
        <v>72.944999999999993</v>
      </c>
      <c r="M147" s="2">
        <v>121.241</v>
      </c>
      <c r="N147" s="2">
        <v>787.94</v>
      </c>
      <c r="O147" s="2">
        <v>183.739</v>
      </c>
      <c r="P147" s="2">
        <v>7</v>
      </c>
      <c r="Q147" s="3">
        <v>0.29598000000000002</v>
      </c>
      <c r="R147" s="3">
        <v>0.15745000000000001</v>
      </c>
      <c r="S147" s="3">
        <v>0.23297000000000001</v>
      </c>
      <c r="T147" s="3">
        <v>0.31358999999999998</v>
      </c>
      <c r="U147" s="2">
        <f t="shared" si="10"/>
        <v>22790.07</v>
      </c>
      <c r="V147" s="2">
        <f t="shared" si="11"/>
        <v>6745.4</v>
      </c>
      <c r="W147" s="2">
        <f t="shared" si="12"/>
        <v>3588.3</v>
      </c>
      <c r="X147" s="2">
        <f t="shared" si="13"/>
        <v>5309.4</v>
      </c>
      <c r="Y147" s="2">
        <f t="shared" si="14"/>
        <v>7146.74</v>
      </c>
    </row>
    <row r="148" spans="1:25">
      <c r="A148">
        <v>44818</v>
      </c>
      <c r="B148" t="s">
        <v>199</v>
      </c>
      <c r="C148" t="s">
        <v>200</v>
      </c>
      <c r="D148" s="2">
        <v>8980.0400000000009</v>
      </c>
      <c r="E148" s="2">
        <v>755.96</v>
      </c>
      <c r="F148" s="2">
        <v>269.93299999999999</v>
      </c>
      <c r="G148" s="2">
        <v>0</v>
      </c>
      <c r="H148" s="2">
        <v>163.77000000000001</v>
      </c>
      <c r="I148" s="2">
        <v>806.45</v>
      </c>
      <c r="J148" s="2">
        <v>107.97</v>
      </c>
      <c r="K148" s="2">
        <v>7.21</v>
      </c>
      <c r="L148" s="2">
        <v>113.3</v>
      </c>
      <c r="M148" s="2">
        <v>52.54</v>
      </c>
      <c r="N148" s="2">
        <v>6.35</v>
      </c>
      <c r="O148" s="2">
        <v>162.852</v>
      </c>
      <c r="P148" s="2">
        <v>0</v>
      </c>
      <c r="Q148" s="3">
        <v>0.32956999999999997</v>
      </c>
      <c r="R148" s="3">
        <v>0.15784999999999999</v>
      </c>
      <c r="S148" s="3">
        <v>0.21249000000000001</v>
      </c>
      <c r="T148" s="3">
        <v>0.30009000000000002</v>
      </c>
      <c r="U148" s="2">
        <f t="shared" si="10"/>
        <v>8764.09</v>
      </c>
      <c r="V148" s="2">
        <f t="shared" si="11"/>
        <v>2888.38</v>
      </c>
      <c r="W148" s="2">
        <f t="shared" si="12"/>
        <v>1383.41</v>
      </c>
      <c r="X148" s="2">
        <f t="shared" si="13"/>
        <v>1862.28</v>
      </c>
      <c r="Y148" s="2">
        <f t="shared" si="14"/>
        <v>2630.02</v>
      </c>
    </row>
    <row r="149" spans="1:25">
      <c r="A149">
        <v>44826</v>
      </c>
      <c r="B149" t="s">
        <v>201</v>
      </c>
      <c r="C149" t="s">
        <v>202</v>
      </c>
      <c r="D149" s="2">
        <v>2034.25</v>
      </c>
      <c r="E149" s="2">
        <v>176.77</v>
      </c>
      <c r="F149" s="2">
        <v>52.927999999999997</v>
      </c>
      <c r="G149" s="2">
        <v>0</v>
      </c>
      <c r="H149" s="2">
        <v>27.81</v>
      </c>
      <c r="I149" s="2">
        <v>192.61</v>
      </c>
      <c r="J149" s="2">
        <v>25.34</v>
      </c>
      <c r="K149" s="2">
        <v>3.09</v>
      </c>
      <c r="L149" s="2">
        <v>58.71</v>
      </c>
      <c r="M149" s="2">
        <v>6.18</v>
      </c>
      <c r="N149" s="2">
        <v>54.58</v>
      </c>
      <c r="O149" s="2">
        <v>19.068999999999999</v>
      </c>
      <c r="P149" s="2">
        <v>0</v>
      </c>
      <c r="Q149" s="3">
        <v>0.30675999999999998</v>
      </c>
      <c r="R149" s="3">
        <v>0.15090000000000001</v>
      </c>
      <c r="S149" s="3">
        <v>0.22072</v>
      </c>
      <c r="T149" s="3">
        <v>0.32162000000000002</v>
      </c>
      <c r="U149" s="2">
        <f t="shared" si="10"/>
        <v>1991.91</v>
      </c>
      <c r="V149" s="2">
        <f t="shared" si="11"/>
        <v>611.04</v>
      </c>
      <c r="W149" s="2">
        <f t="shared" si="12"/>
        <v>300.58</v>
      </c>
      <c r="X149" s="2">
        <f t="shared" si="13"/>
        <v>439.65</v>
      </c>
      <c r="Y149" s="2">
        <f t="shared" si="14"/>
        <v>640.64</v>
      </c>
    </row>
    <row r="150" spans="1:25">
      <c r="A150">
        <v>44834</v>
      </c>
      <c r="B150" t="s">
        <v>203</v>
      </c>
      <c r="C150" t="s">
        <v>5</v>
      </c>
      <c r="D150" s="2">
        <v>5657.33</v>
      </c>
      <c r="E150" s="2">
        <v>366.28</v>
      </c>
      <c r="F150" s="2">
        <v>0</v>
      </c>
      <c r="G150" s="2">
        <v>42</v>
      </c>
      <c r="H150" s="2">
        <v>74.16</v>
      </c>
      <c r="I150" s="2">
        <v>429.15</v>
      </c>
      <c r="J150" s="2">
        <v>52.32</v>
      </c>
      <c r="K150" s="2">
        <v>4.12</v>
      </c>
      <c r="L150" s="2">
        <v>30.9</v>
      </c>
      <c r="M150" s="2">
        <v>55.311</v>
      </c>
      <c r="N150" s="2">
        <v>122.61</v>
      </c>
      <c r="O150" s="2">
        <v>75.709999999999994</v>
      </c>
      <c r="P150" s="2">
        <v>0</v>
      </c>
      <c r="Q150" s="3">
        <v>0.28159000000000001</v>
      </c>
      <c r="R150" s="3">
        <v>0.14696000000000001</v>
      </c>
      <c r="S150" s="3">
        <v>0.23089999999999999</v>
      </c>
      <c r="T150" s="3">
        <v>0.34055000000000002</v>
      </c>
      <c r="U150" s="2">
        <f t="shared" si="10"/>
        <v>5665.73</v>
      </c>
      <c r="V150" s="2">
        <f t="shared" si="11"/>
        <v>1595.41</v>
      </c>
      <c r="W150" s="2">
        <f t="shared" si="12"/>
        <v>832.64</v>
      </c>
      <c r="X150" s="2">
        <f t="shared" si="13"/>
        <v>1308.22</v>
      </c>
      <c r="Y150" s="2">
        <f t="shared" si="14"/>
        <v>1929.46</v>
      </c>
    </row>
    <row r="151" spans="1:25">
      <c r="A151">
        <v>44842</v>
      </c>
      <c r="B151" t="s">
        <v>204</v>
      </c>
      <c r="C151" t="s">
        <v>16</v>
      </c>
      <c r="D151" s="2">
        <v>6871.55</v>
      </c>
      <c r="E151" s="2">
        <v>319.61</v>
      </c>
      <c r="F151" s="2">
        <v>106.92700000000001</v>
      </c>
      <c r="G151" s="2">
        <v>0</v>
      </c>
      <c r="H151" s="2">
        <v>108.15</v>
      </c>
      <c r="I151" s="2">
        <v>460.75</v>
      </c>
      <c r="J151" s="2">
        <v>41</v>
      </c>
      <c r="K151" s="2">
        <v>5.15</v>
      </c>
      <c r="L151" s="2">
        <v>26.78</v>
      </c>
      <c r="M151" s="2">
        <v>84.676000000000002</v>
      </c>
      <c r="N151" s="2">
        <v>33.94</v>
      </c>
      <c r="O151" s="2">
        <v>38.057000000000002</v>
      </c>
      <c r="P151" s="2">
        <v>0</v>
      </c>
      <c r="Q151" s="3">
        <v>0.24764</v>
      </c>
      <c r="R151" s="3">
        <v>0.14555999999999999</v>
      </c>
      <c r="S151" s="3">
        <v>0.24443999999999999</v>
      </c>
      <c r="T151" s="3">
        <v>0.36237000000000003</v>
      </c>
      <c r="U151" s="2">
        <f t="shared" si="10"/>
        <v>6786.01</v>
      </c>
      <c r="V151" s="2">
        <f t="shared" si="11"/>
        <v>1680.49</v>
      </c>
      <c r="W151" s="2">
        <f t="shared" si="12"/>
        <v>987.77</v>
      </c>
      <c r="X151" s="2">
        <f t="shared" si="13"/>
        <v>1658.77</v>
      </c>
      <c r="Y151" s="2">
        <f t="shared" si="14"/>
        <v>2459.0500000000002</v>
      </c>
    </row>
    <row r="152" spans="1:25">
      <c r="A152">
        <v>44859</v>
      </c>
      <c r="B152" t="s">
        <v>205</v>
      </c>
      <c r="C152" t="s">
        <v>43</v>
      </c>
      <c r="D152" s="2">
        <v>1945.79</v>
      </c>
      <c r="E152" s="2">
        <v>142.22999999999999</v>
      </c>
      <c r="F152" s="2">
        <v>65.790000000000006</v>
      </c>
      <c r="G152" s="2">
        <v>0</v>
      </c>
      <c r="H152" s="2">
        <v>30.9</v>
      </c>
      <c r="I152" s="2">
        <v>200.54</v>
      </c>
      <c r="J152" s="2">
        <v>25.96</v>
      </c>
      <c r="K152" s="2">
        <v>0</v>
      </c>
      <c r="L152" s="2">
        <v>17.510000000000002</v>
      </c>
      <c r="M152" s="2">
        <v>15.45</v>
      </c>
      <c r="N152" s="2">
        <v>5.24</v>
      </c>
      <c r="O152" s="2">
        <v>15.352</v>
      </c>
      <c r="P152" s="2">
        <v>4</v>
      </c>
      <c r="Q152" s="3">
        <v>0.27118999999999999</v>
      </c>
      <c r="R152" s="3">
        <v>0.1414</v>
      </c>
      <c r="S152" s="3">
        <v>0.23680000000000001</v>
      </c>
      <c r="T152" s="3">
        <v>0.35060999999999998</v>
      </c>
      <c r="U152" s="2">
        <f t="shared" si="10"/>
        <v>1893.16</v>
      </c>
      <c r="V152" s="2">
        <f t="shared" si="11"/>
        <v>513.41</v>
      </c>
      <c r="W152" s="2">
        <f t="shared" si="12"/>
        <v>267.69</v>
      </c>
      <c r="X152" s="2">
        <f t="shared" si="13"/>
        <v>448.3</v>
      </c>
      <c r="Y152" s="2">
        <f t="shared" si="14"/>
        <v>663.76</v>
      </c>
    </row>
    <row r="153" spans="1:25">
      <c r="A153">
        <v>44867</v>
      </c>
      <c r="B153" t="s">
        <v>206</v>
      </c>
      <c r="C153" t="s">
        <v>52</v>
      </c>
      <c r="D153" s="2">
        <v>5524.12</v>
      </c>
      <c r="E153" s="2">
        <v>320.76</v>
      </c>
      <c r="F153" s="2">
        <v>43.972000000000001</v>
      </c>
      <c r="G153" s="2">
        <v>0</v>
      </c>
      <c r="H153" s="2">
        <v>31.93</v>
      </c>
      <c r="I153" s="2">
        <v>342.87</v>
      </c>
      <c r="J153" s="2">
        <v>42.64</v>
      </c>
      <c r="K153" s="2">
        <v>9.27</v>
      </c>
      <c r="L153" s="2">
        <v>35.020000000000003</v>
      </c>
      <c r="M153" s="2">
        <v>83.944999999999993</v>
      </c>
      <c r="N153" s="2">
        <v>0</v>
      </c>
      <c r="O153" s="2">
        <v>1.141</v>
      </c>
      <c r="P153" s="2">
        <v>4</v>
      </c>
      <c r="Q153" s="3">
        <v>0.26024000000000003</v>
      </c>
      <c r="R153" s="3">
        <v>0.14399000000000001</v>
      </c>
      <c r="S153" s="3">
        <v>0.25289</v>
      </c>
      <c r="T153" s="3">
        <v>0.34288000000000002</v>
      </c>
      <c r="U153" s="2">
        <f t="shared" si="10"/>
        <v>5488.94</v>
      </c>
      <c r="V153" s="2">
        <f t="shared" si="11"/>
        <v>1428.44</v>
      </c>
      <c r="W153" s="2">
        <f t="shared" si="12"/>
        <v>790.35</v>
      </c>
      <c r="X153" s="2">
        <f t="shared" si="13"/>
        <v>1388.1</v>
      </c>
      <c r="Y153" s="2">
        <f t="shared" si="14"/>
        <v>1882.05</v>
      </c>
    </row>
    <row r="154" spans="1:25">
      <c r="A154">
        <v>44875</v>
      </c>
      <c r="B154" t="s">
        <v>207</v>
      </c>
      <c r="C154" t="s">
        <v>144</v>
      </c>
      <c r="D154" s="2">
        <v>7735.04</v>
      </c>
      <c r="E154" s="2">
        <v>458.9</v>
      </c>
      <c r="F154" s="2">
        <v>0</v>
      </c>
      <c r="G154" s="2">
        <v>0</v>
      </c>
      <c r="H154" s="2">
        <v>36.049999999999997</v>
      </c>
      <c r="I154" s="2">
        <v>642.1</v>
      </c>
      <c r="J154" s="2">
        <v>73.75</v>
      </c>
      <c r="K154" s="2">
        <v>2.06</v>
      </c>
      <c r="L154" s="2">
        <v>46.040999999999997</v>
      </c>
      <c r="M154" s="2">
        <v>134.84800000000001</v>
      </c>
      <c r="N154" s="2">
        <v>335.2</v>
      </c>
      <c r="O154" s="2">
        <v>69.103999999999999</v>
      </c>
      <c r="P154" s="2">
        <v>0</v>
      </c>
      <c r="Q154" s="3">
        <v>0.26117000000000001</v>
      </c>
      <c r="R154" s="3">
        <v>0.14557999999999999</v>
      </c>
      <c r="S154" s="3">
        <v>0.23597000000000001</v>
      </c>
      <c r="T154" s="3">
        <v>0.35729</v>
      </c>
      <c r="U154" s="2">
        <f t="shared" si="10"/>
        <v>7735.04</v>
      </c>
      <c r="V154" s="2">
        <f t="shared" si="11"/>
        <v>2020.16</v>
      </c>
      <c r="W154" s="2">
        <f t="shared" si="12"/>
        <v>1126.07</v>
      </c>
      <c r="X154" s="2">
        <f t="shared" si="13"/>
        <v>1825.24</v>
      </c>
      <c r="Y154" s="2">
        <f t="shared" si="14"/>
        <v>2763.65</v>
      </c>
    </row>
    <row r="155" spans="1:25">
      <c r="A155">
        <v>44883</v>
      </c>
      <c r="B155" t="s">
        <v>208</v>
      </c>
      <c r="C155" t="s">
        <v>5</v>
      </c>
      <c r="D155" s="2">
        <v>2747.38</v>
      </c>
      <c r="E155" s="2">
        <v>141.9</v>
      </c>
      <c r="F155" s="2">
        <v>0</v>
      </c>
      <c r="G155" s="2">
        <v>20</v>
      </c>
      <c r="H155" s="2">
        <v>39.14</v>
      </c>
      <c r="I155" s="2">
        <v>229.35</v>
      </c>
      <c r="J155" s="2">
        <v>24.4</v>
      </c>
      <c r="K155" s="2">
        <v>1.03</v>
      </c>
      <c r="L155" s="2">
        <v>11.33</v>
      </c>
      <c r="M155" s="2">
        <v>25.234999999999999</v>
      </c>
      <c r="N155" s="2">
        <v>66.069999999999993</v>
      </c>
      <c r="O155" s="2">
        <v>61.63</v>
      </c>
      <c r="P155" s="2">
        <v>0</v>
      </c>
      <c r="Q155" s="3">
        <v>0.25607999999999997</v>
      </c>
      <c r="R155" s="3">
        <v>0.15387999999999999</v>
      </c>
      <c r="S155" s="3">
        <v>0.24163999999999999</v>
      </c>
      <c r="T155" s="3">
        <v>0.34839999999999999</v>
      </c>
      <c r="U155" s="2">
        <f t="shared" si="10"/>
        <v>2751.38</v>
      </c>
      <c r="V155" s="2">
        <f t="shared" si="11"/>
        <v>704.57</v>
      </c>
      <c r="W155" s="2">
        <f t="shared" si="12"/>
        <v>423.38</v>
      </c>
      <c r="X155" s="2">
        <f t="shared" si="13"/>
        <v>664.84</v>
      </c>
      <c r="Y155" s="2">
        <f t="shared" si="14"/>
        <v>958.58</v>
      </c>
    </row>
    <row r="156" spans="1:25">
      <c r="A156">
        <v>44891</v>
      </c>
      <c r="B156" t="s">
        <v>209</v>
      </c>
      <c r="C156" t="s">
        <v>88</v>
      </c>
      <c r="D156" s="2">
        <v>2929.62</v>
      </c>
      <c r="E156" s="2">
        <v>228.57</v>
      </c>
      <c r="F156" s="2">
        <v>126.878</v>
      </c>
      <c r="G156" s="2">
        <v>0</v>
      </c>
      <c r="H156" s="2">
        <v>103.9</v>
      </c>
      <c r="I156" s="2">
        <v>359.34</v>
      </c>
      <c r="J156" s="2">
        <v>26.43</v>
      </c>
      <c r="K156" s="2">
        <v>5.15</v>
      </c>
      <c r="L156" s="2">
        <v>23.69</v>
      </c>
      <c r="M156" s="2">
        <v>6.18</v>
      </c>
      <c r="N156" s="2">
        <v>2.67</v>
      </c>
      <c r="O156" s="2">
        <v>14.696</v>
      </c>
      <c r="P156" s="2">
        <v>4</v>
      </c>
      <c r="Q156" s="3">
        <v>0.3125</v>
      </c>
      <c r="R156" s="3">
        <v>0.15214</v>
      </c>
      <c r="S156" s="3">
        <v>0.22500000000000001</v>
      </c>
      <c r="T156" s="3">
        <v>0.31036000000000002</v>
      </c>
      <c r="U156" s="2">
        <f t="shared" si="10"/>
        <v>2828.12</v>
      </c>
      <c r="V156" s="2">
        <f t="shared" si="11"/>
        <v>883.79</v>
      </c>
      <c r="W156" s="2">
        <f t="shared" si="12"/>
        <v>430.27</v>
      </c>
      <c r="X156" s="2">
        <f t="shared" si="13"/>
        <v>636.33000000000004</v>
      </c>
      <c r="Y156" s="2">
        <f t="shared" si="14"/>
        <v>877.74</v>
      </c>
    </row>
    <row r="157" spans="1:25">
      <c r="A157">
        <v>44909</v>
      </c>
      <c r="B157" t="s">
        <v>210</v>
      </c>
      <c r="C157" t="s">
        <v>144</v>
      </c>
      <c r="D157" s="2">
        <v>34550.18</v>
      </c>
      <c r="E157" s="2">
        <v>3091.29</v>
      </c>
      <c r="F157" s="2">
        <v>0</v>
      </c>
      <c r="G157" s="2">
        <v>0</v>
      </c>
      <c r="H157" s="2">
        <v>653.16999999999996</v>
      </c>
      <c r="I157" s="2">
        <v>3708.38</v>
      </c>
      <c r="J157" s="2">
        <v>902.67</v>
      </c>
      <c r="K157" s="2">
        <v>47.482999999999997</v>
      </c>
      <c r="L157" s="2">
        <v>368.94600000000003</v>
      </c>
      <c r="M157" s="2">
        <v>278.30599999999998</v>
      </c>
      <c r="N157" s="2">
        <v>1059.67</v>
      </c>
      <c r="O157" s="2">
        <v>464.73099999999999</v>
      </c>
      <c r="P157" s="2">
        <v>0</v>
      </c>
      <c r="Q157" s="3">
        <v>0.32750000000000001</v>
      </c>
      <c r="R157" s="3">
        <v>0.15404999999999999</v>
      </c>
      <c r="S157" s="3">
        <v>0.21407999999999999</v>
      </c>
      <c r="T157" s="3">
        <v>0.30436999999999997</v>
      </c>
      <c r="U157" s="2">
        <f t="shared" si="10"/>
        <v>34550.18</v>
      </c>
      <c r="V157" s="2">
        <f t="shared" si="11"/>
        <v>11315.18</v>
      </c>
      <c r="W157" s="2">
        <f t="shared" si="12"/>
        <v>5322.46</v>
      </c>
      <c r="X157" s="2">
        <f t="shared" si="13"/>
        <v>7396.5</v>
      </c>
      <c r="Y157" s="2">
        <f t="shared" si="14"/>
        <v>10516.04</v>
      </c>
    </row>
    <row r="158" spans="1:25">
      <c r="A158">
        <v>44917</v>
      </c>
      <c r="B158" t="s">
        <v>211</v>
      </c>
      <c r="C158" t="s">
        <v>202</v>
      </c>
      <c r="D158" s="2">
        <v>763.74</v>
      </c>
      <c r="E158" s="2">
        <v>58.87</v>
      </c>
      <c r="F158" s="2">
        <v>16.472999999999999</v>
      </c>
      <c r="G158" s="2">
        <v>0</v>
      </c>
      <c r="H158" s="2">
        <v>24.72</v>
      </c>
      <c r="I158" s="2">
        <v>72.05</v>
      </c>
      <c r="J158" s="2">
        <v>2.06</v>
      </c>
      <c r="K158" s="2">
        <v>1.03</v>
      </c>
      <c r="L158" s="2">
        <v>6.18</v>
      </c>
      <c r="M158" s="2">
        <v>5.15</v>
      </c>
      <c r="N158" s="2">
        <v>9.9</v>
      </c>
      <c r="O158" s="2">
        <v>7.4240000000000004</v>
      </c>
      <c r="P158" s="2">
        <v>0</v>
      </c>
      <c r="Q158" s="3">
        <v>0.30576999999999999</v>
      </c>
      <c r="R158" s="3">
        <v>0.14172999999999999</v>
      </c>
      <c r="S158" s="3">
        <v>0.2336</v>
      </c>
      <c r="T158" s="3">
        <v>0.31890000000000002</v>
      </c>
      <c r="U158" s="2">
        <f t="shared" si="10"/>
        <v>750.56</v>
      </c>
      <c r="V158" s="2">
        <f t="shared" si="11"/>
        <v>229.5</v>
      </c>
      <c r="W158" s="2">
        <f t="shared" si="12"/>
        <v>106.38</v>
      </c>
      <c r="X158" s="2">
        <f t="shared" si="13"/>
        <v>175.33</v>
      </c>
      <c r="Y158" s="2">
        <f t="shared" si="14"/>
        <v>239.35</v>
      </c>
    </row>
    <row r="159" spans="1:25">
      <c r="A159">
        <v>44925</v>
      </c>
      <c r="B159" t="s">
        <v>212</v>
      </c>
      <c r="C159" t="s">
        <v>179</v>
      </c>
      <c r="D159" s="2">
        <v>4730.6000000000004</v>
      </c>
      <c r="E159" s="2">
        <v>385.2</v>
      </c>
      <c r="F159" s="2">
        <v>289.96600000000001</v>
      </c>
      <c r="G159" s="2">
        <v>0</v>
      </c>
      <c r="H159" s="2">
        <v>75.05</v>
      </c>
      <c r="I159" s="2">
        <v>270.10000000000002</v>
      </c>
      <c r="J159" s="2">
        <v>21.75</v>
      </c>
      <c r="K159" s="2">
        <v>3.9758</v>
      </c>
      <c r="L159" s="2">
        <v>40.045999999999999</v>
      </c>
      <c r="M159" s="2">
        <v>27.233000000000001</v>
      </c>
      <c r="N159" s="2">
        <v>6.7</v>
      </c>
      <c r="O159" s="2">
        <v>0.76800000000000002</v>
      </c>
      <c r="P159" s="2">
        <v>1</v>
      </c>
      <c r="Q159" s="3">
        <v>0.31306</v>
      </c>
      <c r="R159" s="3">
        <v>0.14446999999999999</v>
      </c>
      <c r="S159" s="3">
        <v>0.21876999999999999</v>
      </c>
      <c r="T159" s="3">
        <v>0.32369999999999999</v>
      </c>
      <c r="U159" s="2">
        <f t="shared" si="10"/>
        <v>4498.63</v>
      </c>
      <c r="V159" s="2">
        <f t="shared" si="11"/>
        <v>1408.34</v>
      </c>
      <c r="W159" s="2">
        <f t="shared" si="12"/>
        <v>649.91999999999996</v>
      </c>
      <c r="X159" s="2">
        <f t="shared" si="13"/>
        <v>984.17</v>
      </c>
      <c r="Y159" s="2">
        <f t="shared" si="14"/>
        <v>1456.21</v>
      </c>
    </row>
    <row r="160" spans="1:25">
      <c r="A160">
        <v>44933</v>
      </c>
      <c r="B160" t="s">
        <v>213</v>
      </c>
      <c r="C160" t="s">
        <v>29</v>
      </c>
      <c r="D160" s="2">
        <v>5687.45</v>
      </c>
      <c r="E160" s="2">
        <v>404.33</v>
      </c>
      <c r="F160" s="2">
        <v>0</v>
      </c>
      <c r="G160" s="2">
        <v>18</v>
      </c>
      <c r="H160" s="2">
        <v>50.47</v>
      </c>
      <c r="I160" s="2">
        <v>272.18</v>
      </c>
      <c r="J160" s="2">
        <v>42.75</v>
      </c>
      <c r="K160" s="2">
        <v>3.09</v>
      </c>
      <c r="L160" s="2">
        <v>39.14</v>
      </c>
      <c r="M160" s="2">
        <v>53.941000000000003</v>
      </c>
      <c r="N160" s="2">
        <v>18.12</v>
      </c>
      <c r="O160" s="2">
        <v>38.884999999999998</v>
      </c>
      <c r="P160" s="2">
        <v>0</v>
      </c>
      <c r="Q160" s="3">
        <v>0.28050000000000003</v>
      </c>
      <c r="R160" s="3">
        <v>0.12887000000000001</v>
      </c>
      <c r="S160" s="3">
        <v>0.25363000000000002</v>
      </c>
      <c r="T160" s="3">
        <v>0.33699000000000001</v>
      </c>
      <c r="U160" s="2">
        <f t="shared" si="10"/>
        <v>5691.05</v>
      </c>
      <c r="V160" s="2">
        <f t="shared" si="11"/>
        <v>1596.34</v>
      </c>
      <c r="W160" s="2">
        <f t="shared" si="12"/>
        <v>733.41</v>
      </c>
      <c r="X160" s="2">
        <f t="shared" si="13"/>
        <v>1443.42</v>
      </c>
      <c r="Y160" s="2">
        <f t="shared" si="14"/>
        <v>1917.83</v>
      </c>
    </row>
    <row r="161" spans="1:25">
      <c r="A161">
        <v>44941</v>
      </c>
      <c r="B161" t="s">
        <v>214</v>
      </c>
      <c r="C161" t="s">
        <v>215</v>
      </c>
      <c r="D161" s="2">
        <v>2365.62</v>
      </c>
      <c r="E161" s="2">
        <v>177.49</v>
      </c>
      <c r="F161" s="2">
        <v>59.16</v>
      </c>
      <c r="G161" s="2">
        <v>0</v>
      </c>
      <c r="H161" s="2">
        <v>96.68</v>
      </c>
      <c r="I161" s="2">
        <v>278.77999999999997</v>
      </c>
      <c r="J161" s="2">
        <v>31.92</v>
      </c>
      <c r="K161" s="2">
        <v>2.06</v>
      </c>
      <c r="L161" s="2">
        <v>28.84</v>
      </c>
      <c r="M161" s="2">
        <v>13.843</v>
      </c>
      <c r="N161" s="2">
        <v>34.44</v>
      </c>
      <c r="O161" s="2">
        <v>24.896999999999998</v>
      </c>
      <c r="P161" s="2">
        <v>0</v>
      </c>
      <c r="Q161" s="3">
        <v>0.28760000000000002</v>
      </c>
      <c r="R161" s="3">
        <v>0.16044</v>
      </c>
      <c r="S161" s="3">
        <v>0.25524000000000002</v>
      </c>
      <c r="T161" s="3">
        <v>0.29671999999999998</v>
      </c>
      <c r="U161" s="2">
        <f t="shared" si="10"/>
        <v>2318.29</v>
      </c>
      <c r="V161" s="2">
        <f t="shared" si="11"/>
        <v>666.74</v>
      </c>
      <c r="W161" s="2">
        <f t="shared" si="12"/>
        <v>371.95</v>
      </c>
      <c r="X161" s="2">
        <f t="shared" si="13"/>
        <v>591.72</v>
      </c>
      <c r="Y161" s="2">
        <f t="shared" si="14"/>
        <v>687.88</v>
      </c>
    </row>
    <row r="162" spans="1:25">
      <c r="A162">
        <v>44958</v>
      </c>
      <c r="B162" t="s">
        <v>216</v>
      </c>
      <c r="C162" t="s">
        <v>48</v>
      </c>
      <c r="D162" s="2">
        <v>3517.52</v>
      </c>
      <c r="E162" s="2">
        <v>229.48</v>
      </c>
      <c r="F162" s="2">
        <v>78.183000000000007</v>
      </c>
      <c r="G162" s="2">
        <v>0</v>
      </c>
      <c r="H162" s="2">
        <v>40.17</v>
      </c>
      <c r="I162" s="2">
        <v>399.23</v>
      </c>
      <c r="J162" s="2">
        <v>24.72</v>
      </c>
      <c r="K162" s="2">
        <v>5.15</v>
      </c>
      <c r="L162" s="2">
        <v>20.6</v>
      </c>
      <c r="M162" s="2">
        <v>12.36</v>
      </c>
      <c r="N162" s="2">
        <v>15.77</v>
      </c>
      <c r="O162" s="2">
        <v>27.916</v>
      </c>
      <c r="P162" s="2">
        <v>3</v>
      </c>
      <c r="Q162" s="3">
        <v>0.28012999999999999</v>
      </c>
      <c r="R162" s="3">
        <v>0.16402</v>
      </c>
      <c r="S162" s="3">
        <v>0.21193000000000001</v>
      </c>
      <c r="T162" s="3">
        <v>0.34392</v>
      </c>
      <c r="U162" s="2">
        <f t="shared" si="10"/>
        <v>3454.97</v>
      </c>
      <c r="V162" s="2">
        <f t="shared" si="11"/>
        <v>967.84</v>
      </c>
      <c r="W162" s="2">
        <f t="shared" si="12"/>
        <v>566.67999999999995</v>
      </c>
      <c r="X162" s="2">
        <f t="shared" si="13"/>
        <v>732.21</v>
      </c>
      <c r="Y162" s="2">
        <f t="shared" si="14"/>
        <v>1188.23</v>
      </c>
    </row>
    <row r="163" spans="1:25">
      <c r="A163">
        <v>44966</v>
      </c>
      <c r="B163" t="s">
        <v>217</v>
      </c>
      <c r="C163" t="s">
        <v>218</v>
      </c>
      <c r="D163" s="2">
        <v>2276.06</v>
      </c>
      <c r="E163" s="2">
        <v>172.61</v>
      </c>
      <c r="F163" s="2">
        <v>124.318</v>
      </c>
      <c r="G163" s="2">
        <v>0</v>
      </c>
      <c r="H163" s="2">
        <v>65.92</v>
      </c>
      <c r="I163" s="2">
        <v>230.01</v>
      </c>
      <c r="J163" s="2">
        <v>20.83</v>
      </c>
      <c r="K163" s="2">
        <v>3.09</v>
      </c>
      <c r="L163" s="2">
        <v>16.192</v>
      </c>
      <c r="M163" s="2">
        <v>11.33</v>
      </c>
      <c r="N163" s="2">
        <v>1.71</v>
      </c>
      <c r="O163" s="2">
        <v>2.9089999999999998</v>
      </c>
      <c r="P163" s="2">
        <v>0</v>
      </c>
      <c r="Q163" s="3">
        <v>0.28227000000000002</v>
      </c>
      <c r="R163" s="3">
        <v>0.14235999999999999</v>
      </c>
      <c r="S163" s="3">
        <v>0.23891999999999999</v>
      </c>
      <c r="T163" s="3">
        <v>0.33645000000000003</v>
      </c>
      <c r="U163" s="2">
        <f t="shared" si="10"/>
        <v>2176.61</v>
      </c>
      <c r="V163" s="2">
        <f t="shared" si="11"/>
        <v>614.39</v>
      </c>
      <c r="W163" s="2">
        <f t="shared" si="12"/>
        <v>309.86</v>
      </c>
      <c r="X163" s="2">
        <f t="shared" si="13"/>
        <v>520.04</v>
      </c>
      <c r="Y163" s="2">
        <f t="shared" si="14"/>
        <v>732.32</v>
      </c>
    </row>
    <row r="164" spans="1:25">
      <c r="A164">
        <v>44974</v>
      </c>
      <c r="B164" t="s">
        <v>219</v>
      </c>
      <c r="C164" t="s">
        <v>35</v>
      </c>
      <c r="D164" s="2">
        <v>4919.21</v>
      </c>
      <c r="E164" s="2">
        <v>331.34</v>
      </c>
      <c r="F164" s="2">
        <v>0</v>
      </c>
      <c r="G164" s="2">
        <v>30</v>
      </c>
      <c r="H164" s="2">
        <v>129.78</v>
      </c>
      <c r="I164" s="2">
        <v>234.38</v>
      </c>
      <c r="J164" s="2">
        <v>29.66</v>
      </c>
      <c r="K164" s="2">
        <v>5.15</v>
      </c>
      <c r="L164" s="2">
        <v>20.6</v>
      </c>
      <c r="M164" s="2">
        <v>30.827999999999999</v>
      </c>
      <c r="N164" s="2">
        <v>125.53</v>
      </c>
      <c r="O164" s="2">
        <v>35.531999999999996</v>
      </c>
      <c r="P164" s="2">
        <v>1</v>
      </c>
      <c r="Q164" s="3">
        <v>0.27766000000000002</v>
      </c>
      <c r="R164" s="3">
        <v>0.15076000000000001</v>
      </c>
      <c r="S164" s="3">
        <v>0.23324</v>
      </c>
      <c r="T164" s="3">
        <v>0.33833999999999997</v>
      </c>
      <c r="U164" s="2">
        <f t="shared" si="10"/>
        <v>4925.21</v>
      </c>
      <c r="V164" s="2">
        <f t="shared" si="11"/>
        <v>1367.53</v>
      </c>
      <c r="W164" s="2">
        <f t="shared" si="12"/>
        <v>742.52</v>
      </c>
      <c r="X164" s="2">
        <f t="shared" si="13"/>
        <v>1148.76</v>
      </c>
      <c r="Y164" s="2">
        <f t="shared" si="14"/>
        <v>1666.4</v>
      </c>
    </row>
    <row r="165" spans="1:25">
      <c r="A165">
        <v>44982</v>
      </c>
      <c r="B165" t="s">
        <v>220</v>
      </c>
      <c r="C165" t="s">
        <v>189</v>
      </c>
      <c r="D165" s="2">
        <v>3169.86</v>
      </c>
      <c r="E165" s="2">
        <v>253.62</v>
      </c>
      <c r="F165" s="2">
        <v>135.374</v>
      </c>
      <c r="G165" s="2">
        <v>0</v>
      </c>
      <c r="H165" s="2">
        <v>44.29</v>
      </c>
      <c r="I165" s="2">
        <v>270</v>
      </c>
      <c r="J165" s="2">
        <v>24.51</v>
      </c>
      <c r="K165" s="2">
        <v>3.09</v>
      </c>
      <c r="L165" s="2">
        <v>28.015999999999998</v>
      </c>
      <c r="M165" s="2">
        <v>20.6</v>
      </c>
      <c r="N165" s="2">
        <v>22.17</v>
      </c>
      <c r="O165" s="2">
        <v>40.924999999999997</v>
      </c>
      <c r="P165" s="2">
        <v>1</v>
      </c>
      <c r="Q165" s="3">
        <v>0.30907000000000001</v>
      </c>
      <c r="R165" s="3">
        <v>0.15056</v>
      </c>
      <c r="S165" s="3">
        <v>0.22434999999999999</v>
      </c>
      <c r="T165" s="3">
        <v>0.31602000000000002</v>
      </c>
      <c r="U165" s="2">
        <f t="shared" si="10"/>
        <v>3061.56</v>
      </c>
      <c r="V165" s="2">
        <f t="shared" si="11"/>
        <v>946.24</v>
      </c>
      <c r="W165" s="2">
        <f t="shared" si="12"/>
        <v>460.95</v>
      </c>
      <c r="X165" s="2">
        <f t="shared" si="13"/>
        <v>686.86</v>
      </c>
      <c r="Y165" s="2">
        <f t="shared" si="14"/>
        <v>967.51</v>
      </c>
    </row>
    <row r="166" spans="1:25">
      <c r="A166">
        <v>44990</v>
      </c>
      <c r="B166" t="s">
        <v>221</v>
      </c>
      <c r="C166" t="s">
        <v>99</v>
      </c>
      <c r="D166" s="2">
        <v>6556.58</v>
      </c>
      <c r="E166" s="2">
        <v>490.16</v>
      </c>
      <c r="F166" s="2">
        <v>141.18799999999999</v>
      </c>
      <c r="G166" s="2">
        <v>0</v>
      </c>
      <c r="H166" s="2">
        <v>154.5</v>
      </c>
      <c r="I166" s="2">
        <v>769.03</v>
      </c>
      <c r="J166" s="2">
        <v>98.53</v>
      </c>
      <c r="K166" s="2">
        <v>7.21</v>
      </c>
      <c r="L166" s="2">
        <v>95.501999999999995</v>
      </c>
      <c r="M166" s="2">
        <v>42.847999999999999</v>
      </c>
      <c r="N166" s="2">
        <v>0.49</v>
      </c>
      <c r="O166" s="2">
        <v>151.14699999999999</v>
      </c>
      <c r="P166" s="2">
        <v>11</v>
      </c>
      <c r="Q166" s="3">
        <v>0.30431999999999998</v>
      </c>
      <c r="R166" s="3">
        <v>0.15417</v>
      </c>
      <c r="S166" s="3">
        <v>0.22677</v>
      </c>
      <c r="T166" s="3">
        <v>0.31474000000000002</v>
      </c>
      <c r="U166" s="2">
        <f t="shared" si="10"/>
        <v>6443.63</v>
      </c>
      <c r="V166" s="2">
        <f t="shared" si="11"/>
        <v>1960.93</v>
      </c>
      <c r="W166" s="2">
        <f t="shared" si="12"/>
        <v>993.41</v>
      </c>
      <c r="X166" s="2">
        <f t="shared" si="13"/>
        <v>1461.22</v>
      </c>
      <c r="Y166" s="2">
        <f t="shared" si="14"/>
        <v>2028.07</v>
      </c>
    </row>
    <row r="167" spans="1:25">
      <c r="A167">
        <v>45005</v>
      </c>
      <c r="B167" t="s">
        <v>222</v>
      </c>
      <c r="C167" t="s">
        <v>16</v>
      </c>
      <c r="D167" s="2">
        <v>2414.79</v>
      </c>
      <c r="E167" s="2">
        <v>178.28</v>
      </c>
      <c r="F167" s="2">
        <v>0</v>
      </c>
      <c r="G167" s="2">
        <v>11</v>
      </c>
      <c r="H167" s="2">
        <v>44.7</v>
      </c>
      <c r="I167" s="2">
        <v>263.47000000000003</v>
      </c>
      <c r="J167" s="2">
        <v>79.959999999999994</v>
      </c>
      <c r="K167" s="2">
        <v>6.3551000000000002</v>
      </c>
      <c r="L167" s="2">
        <v>23.175000000000001</v>
      </c>
      <c r="M167" s="2">
        <v>7.21</v>
      </c>
      <c r="N167" s="2">
        <v>14.06</v>
      </c>
      <c r="O167" s="2">
        <v>29.724</v>
      </c>
      <c r="P167" s="2">
        <v>1</v>
      </c>
      <c r="Q167" s="3">
        <v>0.27398</v>
      </c>
      <c r="R167" s="3">
        <v>0.15453</v>
      </c>
      <c r="S167" s="3">
        <v>0.22025</v>
      </c>
      <c r="T167" s="3">
        <v>0.35124</v>
      </c>
      <c r="U167" s="2">
        <f t="shared" si="10"/>
        <v>2416.9899999999998</v>
      </c>
      <c r="V167" s="2">
        <f t="shared" si="11"/>
        <v>662.21</v>
      </c>
      <c r="W167" s="2">
        <f t="shared" si="12"/>
        <v>373.5</v>
      </c>
      <c r="X167" s="2">
        <f t="shared" si="13"/>
        <v>532.34</v>
      </c>
      <c r="Y167" s="2">
        <f t="shared" si="14"/>
        <v>848.94</v>
      </c>
    </row>
    <row r="168" spans="1:25">
      <c r="A168">
        <v>45013</v>
      </c>
      <c r="B168" t="s">
        <v>223</v>
      </c>
      <c r="C168" t="s">
        <v>224</v>
      </c>
      <c r="D168" s="2">
        <v>2387.14</v>
      </c>
      <c r="E168" s="2">
        <v>217.19</v>
      </c>
      <c r="F168" s="2">
        <v>30.416</v>
      </c>
      <c r="G168" s="2">
        <v>0</v>
      </c>
      <c r="H168" s="2">
        <v>31.93</v>
      </c>
      <c r="I168" s="2">
        <v>263.75</v>
      </c>
      <c r="J168" s="2">
        <v>41.2</v>
      </c>
      <c r="K168" s="2">
        <v>1.03</v>
      </c>
      <c r="L168" s="2">
        <v>26.78</v>
      </c>
      <c r="M168" s="2">
        <v>30.9</v>
      </c>
      <c r="N168" s="2">
        <v>13.31</v>
      </c>
      <c r="O168" s="2">
        <v>1.869</v>
      </c>
      <c r="P168" s="2">
        <v>0</v>
      </c>
      <c r="Q168" s="3">
        <v>0.32345000000000002</v>
      </c>
      <c r="R168" s="3">
        <v>0.15531</v>
      </c>
      <c r="S168" s="3">
        <v>0.23451</v>
      </c>
      <c r="T168" s="3">
        <v>0.28672999999999998</v>
      </c>
      <c r="U168" s="2">
        <f t="shared" si="10"/>
        <v>2362.81</v>
      </c>
      <c r="V168" s="2">
        <f t="shared" si="11"/>
        <v>764.25</v>
      </c>
      <c r="W168" s="2">
        <f t="shared" si="12"/>
        <v>366.97</v>
      </c>
      <c r="X168" s="2">
        <f t="shared" si="13"/>
        <v>554.1</v>
      </c>
      <c r="Y168" s="2">
        <f t="shared" si="14"/>
        <v>677.49</v>
      </c>
    </row>
    <row r="169" spans="1:25">
      <c r="A169">
        <v>45021</v>
      </c>
      <c r="B169" t="s">
        <v>225</v>
      </c>
      <c r="C169" t="s">
        <v>115</v>
      </c>
      <c r="D169" s="2">
        <v>1549.41</v>
      </c>
      <c r="E169" s="2">
        <v>93.67</v>
      </c>
      <c r="F169" s="2">
        <v>70.858999999999995</v>
      </c>
      <c r="G169" s="2">
        <v>1</v>
      </c>
      <c r="H169" s="2">
        <v>47.38</v>
      </c>
      <c r="I169" s="2">
        <v>205.59</v>
      </c>
      <c r="J169" s="2">
        <v>2.71</v>
      </c>
      <c r="K169" s="2">
        <v>0</v>
      </c>
      <c r="L169" s="2">
        <v>6.18</v>
      </c>
      <c r="M169" s="2">
        <v>3.09</v>
      </c>
      <c r="N169" s="2">
        <v>0.67</v>
      </c>
      <c r="O169" s="2">
        <v>16.806000000000001</v>
      </c>
      <c r="P169" s="2">
        <v>2</v>
      </c>
      <c r="Q169" s="3">
        <v>0.29097000000000001</v>
      </c>
      <c r="R169" s="3">
        <v>0.16903000000000001</v>
      </c>
      <c r="S169" s="3">
        <v>0.22968</v>
      </c>
      <c r="T169" s="3">
        <v>0.31031999999999998</v>
      </c>
      <c r="U169" s="2">
        <f t="shared" si="10"/>
        <v>1492.92</v>
      </c>
      <c r="V169" s="2">
        <f t="shared" si="11"/>
        <v>434.39</v>
      </c>
      <c r="W169" s="2">
        <f t="shared" si="12"/>
        <v>252.35</v>
      </c>
      <c r="X169" s="2">
        <f t="shared" si="13"/>
        <v>342.89</v>
      </c>
      <c r="Y169" s="2">
        <f t="shared" si="14"/>
        <v>463.28</v>
      </c>
    </row>
    <row r="170" spans="1:25">
      <c r="A170">
        <v>45039</v>
      </c>
      <c r="B170" t="s">
        <v>226</v>
      </c>
      <c r="C170" t="s">
        <v>75</v>
      </c>
      <c r="D170" s="2">
        <v>831.12</v>
      </c>
      <c r="E170" s="2">
        <v>60.62</v>
      </c>
      <c r="F170" s="2">
        <v>12.087</v>
      </c>
      <c r="G170" s="2">
        <v>0</v>
      </c>
      <c r="H170" s="2">
        <v>30.9</v>
      </c>
      <c r="I170" s="2">
        <v>84.98</v>
      </c>
      <c r="J170" s="2">
        <v>4.12</v>
      </c>
      <c r="K170" s="2">
        <v>1.03</v>
      </c>
      <c r="L170" s="2">
        <v>15.45</v>
      </c>
      <c r="M170" s="2">
        <v>3.09</v>
      </c>
      <c r="N170" s="2">
        <v>1.55</v>
      </c>
      <c r="O170" s="2">
        <v>11.615</v>
      </c>
      <c r="P170" s="2">
        <v>0</v>
      </c>
      <c r="Q170" s="3">
        <v>0.32111000000000001</v>
      </c>
      <c r="R170" s="3">
        <v>0.13667000000000001</v>
      </c>
      <c r="S170" s="3">
        <v>0.24443999999999999</v>
      </c>
      <c r="T170" s="3">
        <v>0.29777999999999999</v>
      </c>
      <c r="U170" s="2">
        <f t="shared" si="10"/>
        <v>821.45</v>
      </c>
      <c r="V170" s="2">
        <f t="shared" si="11"/>
        <v>263.77999999999997</v>
      </c>
      <c r="W170" s="2">
        <f t="shared" si="12"/>
        <v>112.27</v>
      </c>
      <c r="X170" s="2">
        <f t="shared" si="13"/>
        <v>200.8</v>
      </c>
      <c r="Y170" s="2">
        <f t="shared" si="14"/>
        <v>244.61</v>
      </c>
    </row>
    <row r="171" spans="1:25">
      <c r="A171">
        <v>45047</v>
      </c>
      <c r="B171" t="s">
        <v>227</v>
      </c>
      <c r="C171" t="s">
        <v>29</v>
      </c>
      <c r="D171" s="2">
        <v>14677.85</v>
      </c>
      <c r="E171" s="2">
        <v>976.72</v>
      </c>
      <c r="F171" s="2">
        <v>0</v>
      </c>
      <c r="G171" s="2">
        <v>50</v>
      </c>
      <c r="H171" s="2">
        <v>288.92</v>
      </c>
      <c r="I171" s="2">
        <v>945.33</v>
      </c>
      <c r="J171" s="2">
        <v>117.79</v>
      </c>
      <c r="K171" s="2">
        <v>8.9712999999999994</v>
      </c>
      <c r="L171" s="2">
        <v>99.807000000000002</v>
      </c>
      <c r="M171" s="2">
        <v>174.173</v>
      </c>
      <c r="N171" s="2">
        <v>112.02</v>
      </c>
      <c r="O171" s="2">
        <v>10.484</v>
      </c>
      <c r="P171" s="2">
        <v>0</v>
      </c>
      <c r="Q171" s="3">
        <v>0.29713000000000001</v>
      </c>
      <c r="R171" s="3">
        <v>0.15187999999999999</v>
      </c>
      <c r="S171" s="3">
        <v>0.2326</v>
      </c>
      <c r="T171" s="3">
        <v>0.31838</v>
      </c>
      <c r="U171" s="2">
        <f t="shared" si="10"/>
        <v>14687.85</v>
      </c>
      <c r="V171" s="2">
        <f t="shared" si="11"/>
        <v>4364.2</v>
      </c>
      <c r="W171" s="2">
        <f t="shared" si="12"/>
        <v>2230.79</v>
      </c>
      <c r="X171" s="2">
        <f t="shared" si="13"/>
        <v>3416.39</v>
      </c>
      <c r="Y171" s="2">
        <f t="shared" si="14"/>
        <v>4676.32</v>
      </c>
    </row>
    <row r="172" spans="1:25">
      <c r="A172">
        <v>45054</v>
      </c>
      <c r="B172" t="s">
        <v>228</v>
      </c>
      <c r="C172" t="s">
        <v>48</v>
      </c>
      <c r="D172" s="2">
        <v>3858.79</v>
      </c>
      <c r="E172" s="2">
        <v>328.42</v>
      </c>
      <c r="F172" s="2">
        <v>71.858999999999995</v>
      </c>
      <c r="G172" s="2">
        <v>0</v>
      </c>
      <c r="H172" s="2">
        <v>91.73</v>
      </c>
      <c r="I172" s="2">
        <v>348</v>
      </c>
      <c r="J172" s="2">
        <v>23.48</v>
      </c>
      <c r="K172" s="2">
        <v>3.09</v>
      </c>
      <c r="L172" s="2">
        <v>27.398</v>
      </c>
      <c r="M172" s="2">
        <v>26.574000000000002</v>
      </c>
      <c r="N172" s="2">
        <v>1.1599999999999999</v>
      </c>
      <c r="O172" s="2">
        <v>43.045999999999999</v>
      </c>
      <c r="P172" s="2">
        <v>0</v>
      </c>
      <c r="Q172" s="3">
        <v>0.30780000000000002</v>
      </c>
      <c r="R172" s="3">
        <v>0.15840000000000001</v>
      </c>
      <c r="S172" s="3">
        <v>0.23200999999999999</v>
      </c>
      <c r="T172" s="3">
        <v>0.30180000000000001</v>
      </c>
      <c r="U172" s="2">
        <f t="shared" si="10"/>
        <v>3801.3</v>
      </c>
      <c r="V172" s="2">
        <f t="shared" si="11"/>
        <v>1170.04</v>
      </c>
      <c r="W172" s="2">
        <f t="shared" si="12"/>
        <v>602.13</v>
      </c>
      <c r="X172" s="2">
        <f t="shared" si="13"/>
        <v>881.94</v>
      </c>
      <c r="Y172" s="2">
        <f t="shared" si="14"/>
        <v>1147.23</v>
      </c>
    </row>
    <row r="173" spans="1:25">
      <c r="A173">
        <v>45062</v>
      </c>
      <c r="B173" t="s">
        <v>229</v>
      </c>
      <c r="C173" t="s">
        <v>16</v>
      </c>
      <c r="D173" s="2">
        <v>3947.83</v>
      </c>
      <c r="E173" s="2">
        <v>234.38</v>
      </c>
      <c r="F173" s="2">
        <v>0</v>
      </c>
      <c r="G173" s="2">
        <v>16</v>
      </c>
      <c r="H173" s="2">
        <v>90.64</v>
      </c>
      <c r="I173" s="2">
        <v>370.95</v>
      </c>
      <c r="J173" s="2">
        <v>44.08</v>
      </c>
      <c r="K173" s="2">
        <v>9.27</v>
      </c>
      <c r="L173" s="2">
        <v>24.72</v>
      </c>
      <c r="M173" s="2">
        <v>64.89</v>
      </c>
      <c r="N173" s="2">
        <v>13.25</v>
      </c>
      <c r="O173" s="2">
        <v>1.1919999999999999</v>
      </c>
      <c r="P173" s="2">
        <v>0</v>
      </c>
      <c r="Q173" s="3">
        <v>0.26313999999999999</v>
      </c>
      <c r="R173" s="3">
        <v>0.14496999999999999</v>
      </c>
      <c r="S173" s="3">
        <v>0.25191000000000002</v>
      </c>
      <c r="T173" s="3">
        <v>0.33996999999999999</v>
      </c>
      <c r="U173" s="2">
        <f t="shared" si="10"/>
        <v>3951.03</v>
      </c>
      <c r="V173" s="2">
        <f t="shared" si="11"/>
        <v>1039.67</v>
      </c>
      <c r="W173" s="2">
        <f t="shared" si="12"/>
        <v>572.78</v>
      </c>
      <c r="X173" s="2">
        <f t="shared" si="13"/>
        <v>995.3</v>
      </c>
      <c r="Y173" s="2">
        <f t="shared" si="14"/>
        <v>1343.23</v>
      </c>
    </row>
    <row r="174" spans="1:25">
      <c r="A174">
        <v>45070</v>
      </c>
      <c r="B174" t="s">
        <v>230</v>
      </c>
      <c r="C174" t="s">
        <v>29</v>
      </c>
      <c r="D174" s="2">
        <v>3246.26</v>
      </c>
      <c r="E174" s="2">
        <v>263.33999999999997</v>
      </c>
      <c r="F174" s="2">
        <v>75.102999999999994</v>
      </c>
      <c r="G174" s="2">
        <v>0</v>
      </c>
      <c r="H174" s="2">
        <v>70.650000000000006</v>
      </c>
      <c r="I174" s="2">
        <v>282.66000000000003</v>
      </c>
      <c r="J174" s="2">
        <v>56.05</v>
      </c>
      <c r="K174" s="2">
        <v>1.03</v>
      </c>
      <c r="L174" s="2">
        <v>19.57</v>
      </c>
      <c r="M174" s="2">
        <v>23.484000000000002</v>
      </c>
      <c r="N174" s="2">
        <v>40.299999999999997</v>
      </c>
      <c r="O174" s="2">
        <v>68.034000000000006</v>
      </c>
      <c r="P174" s="2">
        <v>6</v>
      </c>
      <c r="Q174" s="3">
        <v>0.32619999999999999</v>
      </c>
      <c r="R174" s="3">
        <v>0.15809999999999999</v>
      </c>
      <c r="S174" s="3">
        <v>0.22555</v>
      </c>
      <c r="T174" s="3">
        <v>0.29015000000000002</v>
      </c>
      <c r="U174" s="2">
        <f t="shared" si="10"/>
        <v>3186.18</v>
      </c>
      <c r="V174" s="2">
        <f t="shared" si="11"/>
        <v>1039.33</v>
      </c>
      <c r="W174" s="2">
        <f t="shared" si="12"/>
        <v>503.74</v>
      </c>
      <c r="X174" s="2">
        <f t="shared" si="13"/>
        <v>718.64</v>
      </c>
      <c r="Y174" s="2">
        <f t="shared" si="14"/>
        <v>924.47</v>
      </c>
    </row>
    <row r="175" spans="1:25">
      <c r="A175">
        <v>45088</v>
      </c>
      <c r="B175" t="s">
        <v>231</v>
      </c>
      <c r="C175" t="s">
        <v>176</v>
      </c>
      <c r="D175" s="2">
        <v>1499.45</v>
      </c>
      <c r="E175" s="2">
        <v>109.26</v>
      </c>
      <c r="F175" s="2">
        <v>0</v>
      </c>
      <c r="G175" s="2">
        <v>33</v>
      </c>
      <c r="H175" s="2">
        <v>17.510000000000002</v>
      </c>
      <c r="I175" s="2">
        <v>137.41999999999999</v>
      </c>
      <c r="J175" s="2">
        <v>26.78</v>
      </c>
      <c r="K175" s="2">
        <v>1.03</v>
      </c>
      <c r="L175" s="2">
        <v>11.33</v>
      </c>
      <c r="M175" s="2">
        <v>18.972999999999999</v>
      </c>
      <c r="N175" s="2">
        <v>19.18</v>
      </c>
      <c r="O175" s="2">
        <v>7.4029999999999996</v>
      </c>
      <c r="P175" s="2">
        <v>0</v>
      </c>
      <c r="Q175" s="3">
        <v>0.29350999999999999</v>
      </c>
      <c r="R175" s="3">
        <v>0.1547</v>
      </c>
      <c r="S175" s="3">
        <v>0.23549999999999999</v>
      </c>
      <c r="T175" s="3">
        <v>0.31630000000000003</v>
      </c>
      <c r="U175" s="2">
        <f t="shared" si="10"/>
        <v>1506.05</v>
      </c>
      <c r="V175" s="2">
        <f t="shared" si="11"/>
        <v>442.04</v>
      </c>
      <c r="W175" s="2">
        <f t="shared" si="12"/>
        <v>232.99</v>
      </c>
      <c r="X175" s="2">
        <f t="shared" si="13"/>
        <v>354.67</v>
      </c>
      <c r="Y175" s="2">
        <f t="shared" si="14"/>
        <v>476.36</v>
      </c>
    </row>
    <row r="176" spans="1:25">
      <c r="A176">
        <v>45096</v>
      </c>
      <c r="B176" t="s">
        <v>232</v>
      </c>
      <c r="C176" t="s">
        <v>24</v>
      </c>
      <c r="D176" s="2">
        <v>1985.84</v>
      </c>
      <c r="E176" s="2">
        <v>155.49</v>
      </c>
      <c r="F176" s="2">
        <v>102.306</v>
      </c>
      <c r="G176" s="2">
        <v>0</v>
      </c>
      <c r="H176" s="2">
        <v>53.56</v>
      </c>
      <c r="I176" s="2">
        <v>189.51</v>
      </c>
      <c r="J176" s="2">
        <v>18.559999999999999</v>
      </c>
      <c r="K176" s="2">
        <v>2.8428</v>
      </c>
      <c r="L176" s="2">
        <v>23.69</v>
      </c>
      <c r="M176" s="2">
        <v>4.6349999999999998</v>
      </c>
      <c r="N176" s="2">
        <v>7.49</v>
      </c>
      <c r="O176" s="2">
        <v>19.321000000000002</v>
      </c>
      <c r="P176" s="2">
        <v>0</v>
      </c>
      <c r="Q176" s="3">
        <v>0.29397000000000001</v>
      </c>
      <c r="R176" s="3">
        <v>0.13886999999999999</v>
      </c>
      <c r="S176" s="3">
        <v>0.22453000000000001</v>
      </c>
      <c r="T176" s="3">
        <v>0.34262999999999999</v>
      </c>
      <c r="U176" s="2">
        <f t="shared" si="10"/>
        <v>1904</v>
      </c>
      <c r="V176" s="2">
        <f t="shared" si="11"/>
        <v>559.72</v>
      </c>
      <c r="W176" s="2">
        <f t="shared" si="12"/>
        <v>264.41000000000003</v>
      </c>
      <c r="X176" s="2">
        <f t="shared" si="13"/>
        <v>427.51</v>
      </c>
      <c r="Y176" s="2">
        <f t="shared" si="14"/>
        <v>652.37</v>
      </c>
    </row>
    <row r="177" spans="1:25">
      <c r="A177">
        <v>45104</v>
      </c>
      <c r="B177" t="s">
        <v>233</v>
      </c>
      <c r="C177" t="s">
        <v>176</v>
      </c>
      <c r="D177" s="2">
        <v>8676.5300000000007</v>
      </c>
      <c r="E177" s="2">
        <v>541.44000000000005</v>
      </c>
      <c r="F177" s="2">
        <v>0</v>
      </c>
      <c r="G177" s="2">
        <v>58</v>
      </c>
      <c r="H177" s="2">
        <v>91.67</v>
      </c>
      <c r="I177" s="2">
        <v>716.49</v>
      </c>
      <c r="J177" s="2">
        <v>132.66</v>
      </c>
      <c r="K177" s="2">
        <v>7.21</v>
      </c>
      <c r="L177" s="2">
        <v>31.93</v>
      </c>
      <c r="M177" s="2">
        <v>114.742</v>
      </c>
      <c r="N177" s="2">
        <v>145.21</v>
      </c>
      <c r="O177" s="2">
        <v>6.1109999999999998</v>
      </c>
      <c r="P177" s="2">
        <v>0</v>
      </c>
      <c r="Q177" s="3">
        <v>0.26788000000000001</v>
      </c>
      <c r="R177" s="3">
        <v>0.14396</v>
      </c>
      <c r="S177" s="3">
        <v>0.22825999999999999</v>
      </c>
      <c r="T177" s="3">
        <v>0.3599</v>
      </c>
      <c r="U177" s="2">
        <f t="shared" si="10"/>
        <v>8688.1299999999992</v>
      </c>
      <c r="V177" s="2">
        <f t="shared" si="11"/>
        <v>2327.38</v>
      </c>
      <c r="W177" s="2">
        <f t="shared" si="12"/>
        <v>1250.74</v>
      </c>
      <c r="X177" s="2">
        <f t="shared" si="13"/>
        <v>1983.15</v>
      </c>
      <c r="Y177" s="2">
        <f t="shared" si="14"/>
        <v>3126.86</v>
      </c>
    </row>
    <row r="178" spans="1:25">
      <c r="A178">
        <v>45112</v>
      </c>
      <c r="B178" t="s">
        <v>234</v>
      </c>
      <c r="C178" t="s">
        <v>235</v>
      </c>
      <c r="D178" s="2">
        <v>3353.9</v>
      </c>
      <c r="E178" s="2">
        <v>282.45999999999998</v>
      </c>
      <c r="F178" s="2">
        <v>70.165999999999997</v>
      </c>
      <c r="G178" s="2">
        <v>0</v>
      </c>
      <c r="H178" s="2">
        <v>53.56</v>
      </c>
      <c r="I178" s="2">
        <v>254.87</v>
      </c>
      <c r="J178" s="2">
        <v>28.84</v>
      </c>
      <c r="K178" s="2">
        <v>4.12</v>
      </c>
      <c r="L178" s="2">
        <v>16.48</v>
      </c>
      <c r="M178" s="2">
        <v>19.055</v>
      </c>
      <c r="N178" s="2">
        <v>18.46</v>
      </c>
      <c r="O178" s="2">
        <v>26.614000000000001</v>
      </c>
      <c r="P178" s="2">
        <v>1</v>
      </c>
      <c r="Q178" s="3">
        <v>0.33811999999999998</v>
      </c>
      <c r="R178" s="3">
        <v>0.15958</v>
      </c>
      <c r="S178" s="3">
        <v>0.22958999999999999</v>
      </c>
      <c r="T178" s="3">
        <v>0.2727</v>
      </c>
      <c r="U178" s="2">
        <f t="shared" si="10"/>
        <v>3297.77</v>
      </c>
      <c r="V178" s="2">
        <f t="shared" si="11"/>
        <v>1115.04</v>
      </c>
      <c r="W178" s="2">
        <f t="shared" si="12"/>
        <v>526.26</v>
      </c>
      <c r="X178" s="2">
        <f t="shared" si="13"/>
        <v>757.14</v>
      </c>
      <c r="Y178" s="2">
        <f t="shared" si="14"/>
        <v>899.3</v>
      </c>
    </row>
    <row r="179" spans="1:25">
      <c r="A179">
        <v>45120</v>
      </c>
      <c r="B179" t="s">
        <v>236</v>
      </c>
      <c r="C179" t="s">
        <v>174</v>
      </c>
      <c r="D179" s="2">
        <v>3940.88</v>
      </c>
      <c r="E179" s="2">
        <v>298.69</v>
      </c>
      <c r="F179" s="2">
        <v>170.18700000000001</v>
      </c>
      <c r="G179" s="2">
        <v>0</v>
      </c>
      <c r="H179" s="2">
        <v>80.239999999999995</v>
      </c>
      <c r="I179" s="2">
        <v>361.22</v>
      </c>
      <c r="J179" s="2">
        <v>49.48</v>
      </c>
      <c r="K179" s="2">
        <v>3.09</v>
      </c>
      <c r="L179" s="2">
        <v>31.93</v>
      </c>
      <c r="M179" s="2">
        <v>33.084000000000003</v>
      </c>
      <c r="N179" s="2">
        <v>0.92</v>
      </c>
      <c r="O179" s="2">
        <v>38.148000000000003</v>
      </c>
      <c r="P179" s="2">
        <v>1</v>
      </c>
      <c r="Q179" s="3">
        <v>0.28086</v>
      </c>
      <c r="R179" s="3">
        <v>0.14521000000000001</v>
      </c>
      <c r="S179" s="3">
        <v>0.22963</v>
      </c>
      <c r="T179" s="3">
        <v>0.34431</v>
      </c>
      <c r="U179" s="2">
        <f t="shared" si="10"/>
        <v>3804.73</v>
      </c>
      <c r="V179" s="2">
        <f t="shared" si="11"/>
        <v>1068.5999999999999</v>
      </c>
      <c r="W179" s="2">
        <f t="shared" si="12"/>
        <v>552.48</v>
      </c>
      <c r="X179" s="2">
        <f t="shared" si="13"/>
        <v>873.68</v>
      </c>
      <c r="Y179" s="2">
        <f t="shared" si="14"/>
        <v>1310.01</v>
      </c>
    </row>
    <row r="180" spans="1:25">
      <c r="A180">
        <v>45138</v>
      </c>
      <c r="B180" t="s">
        <v>237</v>
      </c>
      <c r="C180" t="s">
        <v>29</v>
      </c>
      <c r="D180" s="2">
        <v>9624.84</v>
      </c>
      <c r="E180" s="2">
        <v>686.91</v>
      </c>
      <c r="F180" s="2">
        <v>0</v>
      </c>
      <c r="G180" s="2">
        <v>70</v>
      </c>
      <c r="H180" s="2">
        <v>127.37</v>
      </c>
      <c r="I180" s="2">
        <v>664.1</v>
      </c>
      <c r="J180" s="2">
        <v>73.2</v>
      </c>
      <c r="K180" s="2">
        <v>2.06</v>
      </c>
      <c r="L180" s="2">
        <v>52.118000000000002</v>
      </c>
      <c r="M180" s="2">
        <v>141.65600000000001</v>
      </c>
      <c r="N180" s="2">
        <v>94.77</v>
      </c>
      <c r="O180" s="2">
        <v>96.98</v>
      </c>
      <c r="P180" s="2">
        <v>2</v>
      </c>
      <c r="Q180" s="3">
        <v>0.30037000000000003</v>
      </c>
      <c r="R180" s="3">
        <v>0.15076999999999999</v>
      </c>
      <c r="S180" s="3">
        <v>0.21617</v>
      </c>
      <c r="T180" s="3">
        <v>0.33268999999999999</v>
      </c>
      <c r="U180" s="2">
        <f t="shared" si="10"/>
        <v>9638.84</v>
      </c>
      <c r="V180" s="2">
        <f t="shared" si="11"/>
        <v>2895.22</v>
      </c>
      <c r="W180" s="2">
        <f t="shared" si="12"/>
        <v>1453.25</v>
      </c>
      <c r="X180" s="2">
        <f t="shared" si="13"/>
        <v>2083.63</v>
      </c>
      <c r="Y180" s="2">
        <f t="shared" si="14"/>
        <v>3206.75</v>
      </c>
    </row>
    <row r="181" spans="1:25">
      <c r="A181">
        <v>45146</v>
      </c>
      <c r="B181" t="s">
        <v>238</v>
      </c>
      <c r="C181" t="s">
        <v>52</v>
      </c>
      <c r="D181" s="2">
        <v>2069.06</v>
      </c>
      <c r="E181" s="2">
        <v>132.86000000000001</v>
      </c>
      <c r="F181" s="2">
        <v>11.893000000000001</v>
      </c>
      <c r="G181" s="2">
        <v>0</v>
      </c>
      <c r="H181" s="2">
        <v>22.66</v>
      </c>
      <c r="I181" s="2">
        <v>87.12</v>
      </c>
      <c r="J181" s="2">
        <v>17.72</v>
      </c>
      <c r="K181" s="2">
        <v>1.03</v>
      </c>
      <c r="L181" s="2">
        <v>13.823</v>
      </c>
      <c r="M181" s="2">
        <v>16.48</v>
      </c>
      <c r="N181" s="2">
        <v>0</v>
      </c>
      <c r="O181" s="2">
        <v>12.554</v>
      </c>
      <c r="P181" s="2">
        <v>2</v>
      </c>
      <c r="Q181" s="3">
        <v>0.26083000000000001</v>
      </c>
      <c r="R181" s="3">
        <v>0.15878999999999999</v>
      </c>
      <c r="S181" s="3">
        <v>0.23941999999999999</v>
      </c>
      <c r="T181" s="3">
        <v>0.34097</v>
      </c>
      <c r="U181" s="2">
        <f t="shared" si="10"/>
        <v>2059.5500000000002</v>
      </c>
      <c r="V181" s="2">
        <f t="shared" si="11"/>
        <v>537.19000000000005</v>
      </c>
      <c r="W181" s="2">
        <f t="shared" si="12"/>
        <v>327.04000000000002</v>
      </c>
      <c r="X181" s="2">
        <f t="shared" si="13"/>
        <v>493.1</v>
      </c>
      <c r="Y181" s="2">
        <f t="shared" si="14"/>
        <v>702.24</v>
      </c>
    </row>
    <row r="182" spans="1:25">
      <c r="A182">
        <v>45153</v>
      </c>
      <c r="B182" t="s">
        <v>239</v>
      </c>
      <c r="C182" t="s">
        <v>83</v>
      </c>
      <c r="D182" s="2">
        <v>5003.3100000000004</v>
      </c>
      <c r="E182" s="2">
        <v>378.17</v>
      </c>
      <c r="F182" s="2">
        <v>238.52699999999999</v>
      </c>
      <c r="G182" s="2">
        <v>0</v>
      </c>
      <c r="H182" s="2">
        <v>97.71</v>
      </c>
      <c r="I182" s="2">
        <v>386.13</v>
      </c>
      <c r="J182" s="2">
        <v>76.98</v>
      </c>
      <c r="K182" s="2">
        <v>3.09</v>
      </c>
      <c r="L182" s="2">
        <v>71.254999999999995</v>
      </c>
      <c r="M182" s="2">
        <v>57.164999999999999</v>
      </c>
      <c r="N182" s="2">
        <v>18.18</v>
      </c>
      <c r="O182" s="2">
        <v>49.348999999999997</v>
      </c>
      <c r="P182" s="2">
        <v>0</v>
      </c>
      <c r="Q182" s="3">
        <v>0.29908000000000001</v>
      </c>
      <c r="R182" s="3">
        <v>0.16131999999999999</v>
      </c>
      <c r="S182" s="3">
        <v>0.22864000000000001</v>
      </c>
      <c r="T182" s="3">
        <v>0.31096000000000001</v>
      </c>
      <c r="U182" s="2">
        <f t="shared" si="10"/>
        <v>4812.49</v>
      </c>
      <c r="V182" s="2">
        <f t="shared" si="11"/>
        <v>1439.32</v>
      </c>
      <c r="W182" s="2">
        <f t="shared" si="12"/>
        <v>776.35</v>
      </c>
      <c r="X182" s="2">
        <f t="shared" si="13"/>
        <v>1100.33</v>
      </c>
      <c r="Y182" s="2">
        <f t="shared" si="14"/>
        <v>1496.49</v>
      </c>
    </row>
    <row r="183" spans="1:25">
      <c r="A183">
        <v>45161</v>
      </c>
      <c r="B183" t="s">
        <v>240</v>
      </c>
      <c r="C183" t="s">
        <v>43</v>
      </c>
      <c r="D183" s="2">
        <v>10419.86</v>
      </c>
      <c r="E183" s="2">
        <v>782.32</v>
      </c>
      <c r="F183" s="2">
        <v>0</v>
      </c>
      <c r="G183" s="2">
        <v>0</v>
      </c>
      <c r="H183" s="2">
        <v>255.17</v>
      </c>
      <c r="I183" s="2">
        <v>1140.1199999999999</v>
      </c>
      <c r="J183" s="2">
        <v>177.78</v>
      </c>
      <c r="K183" s="2">
        <v>5.15</v>
      </c>
      <c r="L183" s="2">
        <v>229.28800000000001</v>
      </c>
      <c r="M183" s="2">
        <v>79.144999999999996</v>
      </c>
      <c r="N183" s="2">
        <v>213.68</v>
      </c>
      <c r="O183" s="2">
        <v>271.791</v>
      </c>
      <c r="P183" s="2">
        <v>0</v>
      </c>
      <c r="Q183" s="3">
        <v>0.28101999999999999</v>
      </c>
      <c r="R183" s="3">
        <v>0.14072999999999999</v>
      </c>
      <c r="S183" s="3">
        <v>0.21343000000000001</v>
      </c>
      <c r="T183" s="3">
        <v>0.36481999999999998</v>
      </c>
      <c r="U183" s="2">
        <f t="shared" si="10"/>
        <v>10419.86</v>
      </c>
      <c r="V183" s="2">
        <f t="shared" si="11"/>
        <v>2928.19</v>
      </c>
      <c r="W183" s="2">
        <f t="shared" si="12"/>
        <v>1466.39</v>
      </c>
      <c r="X183" s="2">
        <f t="shared" si="13"/>
        <v>2223.91</v>
      </c>
      <c r="Y183" s="2">
        <f t="shared" si="14"/>
        <v>3801.37</v>
      </c>
    </row>
    <row r="184" spans="1:25">
      <c r="A184">
        <v>45179</v>
      </c>
      <c r="B184" t="s">
        <v>241</v>
      </c>
      <c r="C184" t="s">
        <v>242</v>
      </c>
      <c r="D184" s="2">
        <v>4327.42</v>
      </c>
      <c r="E184" s="2">
        <v>339.58</v>
      </c>
      <c r="F184" s="2">
        <v>110.935</v>
      </c>
      <c r="G184" s="2">
        <v>0</v>
      </c>
      <c r="H184" s="2">
        <v>148.32</v>
      </c>
      <c r="I184" s="2">
        <v>551.47</v>
      </c>
      <c r="J184" s="2">
        <v>57.58</v>
      </c>
      <c r="K184" s="2">
        <v>5.15</v>
      </c>
      <c r="L184" s="2">
        <v>26.78</v>
      </c>
      <c r="M184" s="2">
        <v>15.45</v>
      </c>
      <c r="N184" s="2">
        <v>2.33</v>
      </c>
      <c r="O184" s="2">
        <v>40.137</v>
      </c>
      <c r="P184" s="2">
        <v>1</v>
      </c>
      <c r="Q184" s="3">
        <v>0.31539</v>
      </c>
      <c r="R184" s="3">
        <v>0.16064999999999999</v>
      </c>
      <c r="S184" s="3">
        <v>0.25113000000000002</v>
      </c>
      <c r="T184" s="3">
        <v>0.27283000000000002</v>
      </c>
      <c r="U184" s="2">
        <f t="shared" si="10"/>
        <v>4238.67</v>
      </c>
      <c r="V184" s="2">
        <f t="shared" si="11"/>
        <v>1336.83</v>
      </c>
      <c r="W184" s="2">
        <f t="shared" si="12"/>
        <v>680.94</v>
      </c>
      <c r="X184" s="2">
        <f t="shared" si="13"/>
        <v>1064.46</v>
      </c>
      <c r="Y184" s="2">
        <f t="shared" si="14"/>
        <v>1156.44</v>
      </c>
    </row>
    <row r="185" spans="1:25">
      <c r="A185">
        <v>45187</v>
      </c>
      <c r="B185" t="s">
        <v>243</v>
      </c>
      <c r="C185" t="s">
        <v>119</v>
      </c>
      <c r="D185" s="2">
        <v>893.24</v>
      </c>
      <c r="E185" s="2">
        <v>61.03</v>
      </c>
      <c r="F185" s="2">
        <v>17.350000000000001</v>
      </c>
      <c r="G185" s="2">
        <v>0</v>
      </c>
      <c r="H185" s="2">
        <v>21.63</v>
      </c>
      <c r="I185" s="2">
        <v>60.44</v>
      </c>
      <c r="J185" s="2">
        <v>6.18</v>
      </c>
      <c r="K185" s="2">
        <v>1.03</v>
      </c>
      <c r="L185" s="2">
        <v>4.12</v>
      </c>
      <c r="M185" s="2">
        <v>4.12</v>
      </c>
      <c r="N185" s="2">
        <v>10.199999999999999</v>
      </c>
      <c r="O185" s="2">
        <v>0.30299999999999999</v>
      </c>
      <c r="P185" s="2">
        <v>0</v>
      </c>
      <c r="Q185" s="3">
        <v>0.30370999999999998</v>
      </c>
      <c r="R185" s="3">
        <v>0.15298</v>
      </c>
      <c r="S185" s="3">
        <v>0.25534000000000001</v>
      </c>
      <c r="T185" s="3">
        <v>0.28795999999999999</v>
      </c>
      <c r="U185" s="2">
        <f t="shared" si="10"/>
        <v>879.36</v>
      </c>
      <c r="V185" s="2">
        <f t="shared" si="11"/>
        <v>267.07</v>
      </c>
      <c r="W185" s="2">
        <f t="shared" si="12"/>
        <v>134.52000000000001</v>
      </c>
      <c r="X185" s="2">
        <f t="shared" si="13"/>
        <v>224.54</v>
      </c>
      <c r="Y185" s="2">
        <f t="shared" si="14"/>
        <v>253.22</v>
      </c>
    </row>
    <row r="186" spans="1:25">
      <c r="A186">
        <v>45195</v>
      </c>
      <c r="B186" t="s">
        <v>244</v>
      </c>
      <c r="C186" t="s">
        <v>80</v>
      </c>
      <c r="D186" s="2">
        <v>4391.79</v>
      </c>
      <c r="E186" s="2">
        <v>245.73</v>
      </c>
      <c r="F186" s="2">
        <v>111.976</v>
      </c>
      <c r="G186" s="2">
        <v>0</v>
      </c>
      <c r="H186" s="2">
        <v>47.38</v>
      </c>
      <c r="I186" s="2">
        <v>437.75</v>
      </c>
      <c r="J186" s="2">
        <v>24.67</v>
      </c>
      <c r="K186" s="2">
        <v>6.18</v>
      </c>
      <c r="L186" s="2">
        <v>30.693999999999999</v>
      </c>
      <c r="M186" s="2">
        <v>45.32</v>
      </c>
      <c r="N186" s="2">
        <v>1.37</v>
      </c>
      <c r="O186" s="2">
        <v>59.944000000000003</v>
      </c>
      <c r="P186" s="2">
        <v>7</v>
      </c>
      <c r="Q186" s="3">
        <v>0.24809999999999999</v>
      </c>
      <c r="R186" s="3">
        <v>0.15637000000000001</v>
      </c>
      <c r="S186" s="3">
        <v>0.23788000000000001</v>
      </c>
      <c r="T186" s="3">
        <v>0.35765000000000002</v>
      </c>
      <c r="U186" s="2">
        <f t="shared" si="10"/>
        <v>4302.21</v>
      </c>
      <c r="V186" s="2">
        <f t="shared" si="11"/>
        <v>1067.3800000000001</v>
      </c>
      <c r="W186" s="2">
        <f t="shared" si="12"/>
        <v>672.74</v>
      </c>
      <c r="X186" s="2">
        <f t="shared" si="13"/>
        <v>1023.41</v>
      </c>
      <c r="Y186" s="2">
        <f t="shared" si="14"/>
        <v>1538.69</v>
      </c>
    </row>
    <row r="187" spans="1:25">
      <c r="A187">
        <v>45203</v>
      </c>
      <c r="B187" t="s">
        <v>245</v>
      </c>
      <c r="C187" t="s">
        <v>20</v>
      </c>
      <c r="D187" s="2">
        <v>1129.3399999999999</v>
      </c>
      <c r="E187" s="2">
        <v>82.93</v>
      </c>
      <c r="F187" s="2">
        <v>71.492000000000004</v>
      </c>
      <c r="G187" s="2">
        <v>0</v>
      </c>
      <c r="H187" s="2">
        <v>28.84</v>
      </c>
      <c r="I187" s="2">
        <v>91.88</v>
      </c>
      <c r="J187" s="2">
        <v>20.11</v>
      </c>
      <c r="K187" s="2">
        <v>0</v>
      </c>
      <c r="L187" s="2">
        <v>3.09</v>
      </c>
      <c r="M187" s="2">
        <v>4.12</v>
      </c>
      <c r="N187" s="2">
        <v>24.7</v>
      </c>
      <c r="O187" s="2">
        <v>0.45500000000000002</v>
      </c>
      <c r="P187" s="2">
        <v>0</v>
      </c>
      <c r="Q187" s="3">
        <v>0.29458000000000001</v>
      </c>
      <c r="R187" s="3">
        <v>0.15121999999999999</v>
      </c>
      <c r="S187" s="3">
        <v>0.21590999999999999</v>
      </c>
      <c r="T187" s="3">
        <v>0.33828999999999998</v>
      </c>
      <c r="U187" s="2">
        <f t="shared" si="10"/>
        <v>1072.1500000000001</v>
      </c>
      <c r="V187" s="2">
        <f t="shared" si="11"/>
        <v>315.83</v>
      </c>
      <c r="W187" s="2">
        <f t="shared" si="12"/>
        <v>162.13</v>
      </c>
      <c r="X187" s="2">
        <f t="shared" si="13"/>
        <v>231.49</v>
      </c>
      <c r="Y187" s="2">
        <f t="shared" si="14"/>
        <v>362.7</v>
      </c>
    </row>
    <row r="188" spans="1:25">
      <c r="A188">
        <v>45211</v>
      </c>
      <c r="B188" t="s">
        <v>246</v>
      </c>
      <c r="C188" t="s">
        <v>71</v>
      </c>
      <c r="D188" s="2">
        <v>1056.42</v>
      </c>
      <c r="E188" s="2">
        <v>91.89</v>
      </c>
      <c r="F188" s="2">
        <v>42.228000000000002</v>
      </c>
      <c r="G188" s="2">
        <v>0</v>
      </c>
      <c r="H188" s="2">
        <v>16.48</v>
      </c>
      <c r="I188" s="2">
        <v>78.63</v>
      </c>
      <c r="J188" s="2">
        <v>9.52</v>
      </c>
      <c r="K188" s="2">
        <v>0</v>
      </c>
      <c r="L188" s="2">
        <v>7.5190000000000001</v>
      </c>
      <c r="M188" s="2">
        <v>5.15</v>
      </c>
      <c r="N188" s="2">
        <v>0.74</v>
      </c>
      <c r="O188" s="2">
        <v>0.78800000000000003</v>
      </c>
      <c r="P188" s="2">
        <v>1</v>
      </c>
      <c r="Q188" s="3">
        <v>0.28315000000000001</v>
      </c>
      <c r="R188" s="3">
        <v>0.15054000000000001</v>
      </c>
      <c r="S188" s="3">
        <v>0.23566000000000001</v>
      </c>
      <c r="T188" s="3">
        <v>0.33065</v>
      </c>
      <c r="U188" s="2">
        <f t="shared" si="10"/>
        <v>1022.64</v>
      </c>
      <c r="V188" s="2">
        <f t="shared" si="11"/>
        <v>289.56</v>
      </c>
      <c r="W188" s="2">
        <f t="shared" si="12"/>
        <v>153.94999999999999</v>
      </c>
      <c r="X188" s="2">
        <f t="shared" si="13"/>
        <v>241</v>
      </c>
      <c r="Y188" s="2">
        <f t="shared" si="14"/>
        <v>338.14</v>
      </c>
    </row>
    <row r="189" spans="1:25">
      <c r="A189">
        <v>45229</v>
      </c>
      <c r="B189" t="s">
        <v>247</v>
      </c>
      <c r="C189" t="s">
        <v>179</v>
      </c>
      <c r="D189" s="2">
        <v>624.21</v>
      </c>
      <c r="E189" s="2">
        <v>37.75</v>
      </c>
      <c r="F189" s="2">
        <v>52.917999999999999</v>
      </c>
      <c r="G189" s="2">
        <v>0</v>
      </c>
      <c r="H189" s="2">
        <v>14.42</v>
      </c>
      <c r="I189" s="2">
        <v>76.239999999999995</v>
      </c>
      <c r="J189" s="2">
        <v>5.15</v>
      </c>
      <c r="K189" s="2">
        <v>0</v>
      </c>
      <c r="L189" s="2">
        <v>4.12</v>
      </c>
      <c r="M189" s="2">
        <v>1.03</v>
      </c>
      <c r="N189" s="2">
        <v>0</v>
      </c>
      <c r="O189" s="2">
        <v>6.0999999999999999E-2</v>
      </c>
      <c r="P189" s="2">
        <v>0</v>
      </c>
      <c r="Q189" s="3">
        <v>0.27722999999999998</v>
      </c>
      <c r="R189" s="3">
        <v>0.15512000000000001</v>
      </c>
      <c r="S189" s="3">
        <v>0.24092</v>
      </c>
      <c r="T189" s="3">
        <v>0.32673000000000002</v>
      </c>
      <c r="U189" s="2">
        <f t="shared" si="10"/>
        <v>581.88</v>
      </c>
      <c r="V189" s="2">
        <f t="shared" si="11"/>
        <v>161.31</v>
      </c>
      <c r="W189" s="2">
        <f t="shared" si="12"/>
        <v>90.26</v>
      </c>
      <c r="X189" s="2">
        <f t="shared" si="13"/>
        <v>140.19</v>
      </c>
      <c r="Y189" s="2">
        <f t="shared" si="14"/>
        <v>190.12</v>
      </c>
    </row>
    <row r="190" spans="1:25">
      <c r="A190">
        <v>45237</v>
      </c>
      <c r="B190" t="s">
        <v>248</v>
      </c>
      <c r="C190" t="s">
        <v>20</v>
      </c>
      <c r="D190" s="2">
        <v>782.39</v>
      </c>
      <c r="E190" s="2">
        <v>47.05</v>
      </c>
      <c r="F190" s="2">
        <v>51.969000000000001</v>
      </c>
      <c r="G190" s="2">
        <v>0</v>
      </c>
      <c r="H190" s="2">
        <v>15.97</v>
      </c>
      <c r="I190" s="2">
        <v>118.59</v>
      </c>
      <c r="J190" s="2">
        <v>7.21</v>
      </c>
      <c r="K190" s="2">
        <v>1.03</v>
      </c>
      <c r="L190" s="2">
        <v>2.8839999999999999</v>
      </c>
      <c r="M190" s="2">
        <v>6.18</v>
      </c>
      <c r="N190" s="2">
        <v>22.1</v>
      </c>
      <c r="O190" s="2">
        <v>1.4139999999999999</v>
      </c>
      <c r="P190" s="2">
        <v>3</v>
      </c>
      <c r="Q190" s="3">
        <v>0.2525</v>
      </c>
      <c r="R190" s="3">
        <v>0.14408000000000001</v>
      </c>
      <c r="S190" s="3">
        <v>0.24107999999999999</v>
      </c>
      <c r="T190" s="3">
        <v>0.36234</v>
      </c>
      <c r="U190" s="2">
        <f t="shared" si="10"/>
        <v>740.81</v>
      </c>
      <c r="V190" s="2">
        <f t="shared" si="11"/>
        <v>187.05</v>
      </c>
      <c r="W190" s="2">
        <f t="shared" si="12"/>
        <v>106.74</v>
      </c>
      <c r="X190" s="2">
        <f t="shared" si="13"/>
        <v>178.59</v>
      </c>
      <c r="Y190" s="2">
        <f t="shared" si="14"/>
        <v>268.43</v>
      </c>
    </row>
    <row r="191" spans="1:25">
      <c r="A191">
        <v>45245</v>
      </c>
      <c r="B191" t="s">
        <v>249</v>
      </c>
      <c r="C191" t="s">
        <v>250</v>
      </c>
      <c r="D191" s="2">
        <v>1970.04</v>
      </c>
      <c r="E191" s="2">
        <v>155.22</v>
      </c>
      <c r="F191" s="2">
        <v>130.86600000000001</v>
      </c>
      <c r="G191" s="2">
        <v>5</v>
      </c>
      <c r="H191" s="2">
        <v>92.7</v>
      </c>
      <c r="I191" s="2">
        <v>157.4</v>
      </c>
      <c r="J191" s="2">
        <v>26.57</v>
      </c>
      <c r="K191" s="2">
        <v>5.15</v>
      </c>
      <c r="L191" s="2">
        <v>12.875</v>
      </c>
      <c r="M191" s="2">
        <v>13.183999999999999</v>
      </c>
      <c r="N191" s="2">
        <v>47.93</v>
      </c>
      <c r="O191" s="2">
        <v>29.32</v>
      </c>
      <c r="P191" s="2">
        <v>0</v>
      </c>
      <c r="Q191" s="3">
        <v>0.29630000000000001</v>
      </c>
      <c r="R191" s="3">
        <v>0.15043000000000001</v>
      </c>
      <c r="S191" s="3">
        <v>0.20399</v>
      </c>
      <c r="T191" s="3">
        <v>0.34928999999999999</v>
      </c>
      <c r="U191" s="2">
        <f t="shared" si="10"/>
        <v>1866.35</v>
      </c>
      <c r="V191" s="2">
        <f t="shared" si="11"/>
        <v>553</v>
      </c>
      <c r="W191" s="2">
        <f t="shared" si="12"/>
        <v>280.76</v>
      </c>
      <c r="X191" s="2">
        <f t="shared" si="13"/>
        <v>380.72</v>
      </c>
      <c r="Y191" s="2">
        <f t="shared" si="14"/>
        <v>651.9</v>
      </c>
    </row>
    <row r="192" spans="1:25">
      <c r="A192">
        <v>45252</v>
      </c>
      <c r="B192" t="s">
        <v>251</v>
      </c>
      <c r="C192" t="s">
        <v>252</v>
      </c>
      <c r="D192" s="2">
        <v>935.9</v>
      </c>
      <c r="E192" s="2">
        <v>80.22</v>
      </c>
      <c r="F192" s="2">
        <v>61.353000000000002</v>
      </c>
      <c r="G192" s="2">
        <v>0</v>
      </c>
      <c r="H192" s="2">
        <v>29.87</v>
      </c>
      <c r="I192" s="2">
        <v>53.68</v>
      </c>
      <c r="J192" s="2">
        <v>5.15</v>
      </c>
      <c r="K192" s="2">
        <v>0</v>
      </c>
      <c r="L192" s="2">
        <v>2.06</v>
      </c>
      <c r="M192" s="2">
        <v>2.06</v>
      </c>
      <c r="N192" s="2">
        <v>16.8</v>
      </c>
      <c r="O192" s="2">
        <v>0.80800000000000005</v>
      </c>
      <c r="P192" s="2">
        <v>0</v>
      </c>
      <c r="Q192" s="3">
        <v>0.27190999999999999</v>
      </c>
      <c r="R192" s="3">
        <v>0.15056</v>
      </c>
      <c r="S192" s="3">
        <v>0.22584000000000001</v>
      </c>
      <c r="T192" s="3">
        <v>0.35169</v>
      </c>
      <c r="U192" s="2">
        <f t="shared" si="10"/>
        <v>886.82</v>
      </c>
      <c r="V192" s="2">
        <f t="shared" si="11"/>
        <v>241.14</v>
      </c>
      <c r="W192" s="2">
        <f t="shared" si="12"/>
        <v>133.52000000000001</v>
      </c>
      <c r="X192" s="2">
        <f t="shared" si="13"/>
        <v>200.28</v>
      </c>
      <c r="Y192" s="2">
        <f t="shared" si="14"/>
        <v>311.89</v>
      </c>
    </row>
    <row r="193" spans="1:25">
      <c r="A193">
        <v>45260</v>
      </c>
      <c r="B193" t="s">
        <v>253</v>
      </c>
      <c r="C193" t="s">
        <v>254</v>
      </c>
      <c r="D193" s="2">
        <v>867.47</v>
      </c>
      <c r="E193" s="2">
        <v>52.54</v>
      </c>
      <c r="F193" s="2">
        <v>0</v>
      </c>
      <c r="G193" s="2">
        <v>8</v>
      </c>
      <c r="H193" s="2">
        <v>19.57</v>
      </c>
      <c r="I193" s="2">
        <v>85.16</v>
      </c>
      <c r="J193" s="2">
        <v>5.15</v>
      </c>
      <c r="K193" s="2">
        <v>2.06</v>
      </c>
      <c r="L193" s="2">
        <v>7.21</v>
      </c>
      <c r="M193" s="2">
        <v>4.12</v>
      </c>
      <c r="N193" s="2">
        <v>26.92</v>
      </c>
      <c r="O193" s="2">
        <v>14.393000000000001</v>
      </c>
      <c r="P193" s="2">
        <v>0</v>
      </c>
      <c r="Q193" s="3">
        <v>0.26855000000000001</v>
      </c>
      <c r="R193" s="3">
        <v>0.14723</v>
      </c>
      <c r="S193" s="3">
        <v>0.20494999999999999</v>
      </c>
      <c r="T193" s="3">
        <v>0.37927</v>
      </c>
      <c r="U193" s="2">
        <f t="shared" si="10"/>
        <v>869.07</v>
      </c>
      <c r="V193" s="2">
        <f t="shared" si="11"/>
        <v>233.39</v>
      </c>
      <c r="W193" s="2">
        <f t="shared" si="12"/>
        <v>127.95</v>
      </c>
      <c r="X193" s="2">
        <f t="shared" si="13"/>
        <v>178.12</v>
      </c>
      <c r="Y193" s="2">
        <f t="shared" si="14"/>
        <v>329.61</v>
      </c>
    </row>
    <row r="194" spans="1:25">
      <c r="A194">
        <v>45278</v>
      </c>
      <c r="B194" t="s">
        <v>255</v>
      </c>
      <c r="C194" t="s">
        <v>256</v>
      </c>
      <c r="D194" s="2">
        <v>2555.5500000000002</v>
      </c>
      <c r="E194" s="2">
        <v>181.68</v>
      </c>
      <c r="F194" s="2">
        <v>142.41200000000001</v>
      </c>
      <c r="G194" s="2">
        <v>0</v>
      </c>
      <c r="H194" s="2">
        <v>64.790000000000006</v>
      </c>
      <c r="I194" s="2">
        <v>186.55</v>
      </c>
      <c r="J194" s="2">
        <v>18.329999999999998</v>
      </c>
      <c r="K194" s="2">
        <v>0</v>
      </c>
      <c r="L194" s="2">
        <v>9.5280000000000005</v>
      </c>
      <c r="M194" s="2">
        <v>15.45</v>
      </c>
      <c r="N194" s="2">
        <v>9.76</v>
      </c>
      <c r="O194" s="2">
        <v>19.352</v>
      </c>
      <c r="P194" s="2">
        <v>11</v>
      </c>
      <c r="Q194" s="3">
        <v>0.27872999999999998</v>
      </c>
      <c r="R194" s="3">
        <v>0.14871000000000001</v>
      </c>
      <c r="S194" s="3">
        <v>0.23935999999999999</v>
      </c>
      <c r="T194" s="3">
        <v>0.3332</v>
      </c>
      <c r="U194" s="2">
        <f t="shared" si="10"/>
        <v>2441.62</v>
      </c>
      <c r="V194" s="2">
        <f t="shared" si="11"/>
        <v>680.55</v>
      </c>
      <c r="W194" s="2">
        <f t="shared" si="12"/>
        <v>363.09</v>
      </c>
      <c r="X194" s="2">
        <f t="shared" si="13"/>
        <v>584.42999999999995</v>
      </c>
      <c r="Y194" s="2">
        <f t="shared" si="14"/>
        <v>813.55</v>
      </c>
    </row>
    <row r="195" spans="1:25">
      <c r="A195">
        <v>45286</v>
      </c>
      <c r="B195" t="s">
        <v>257</v>
      </c>
      <c r="C195" t="s">
        <v>16</v>
      </c>
      <c r="D195" s="2">
        <v>1948.32</v>
      </c>
      <c r="E195" s="2">
        <v>126.5</v>
      </c>
      <c r="F195" s="2">
        <v>0</v>
      </c>
      <c r="G195" s="2">
        <v>7</v>
      </c>
      <c r="H195" s="2">
        <v>23.69</v>
      </c>
      <c r="I195" s="2">
        <v>169.59</v>
      </c>
      <c r="J195" s="2">
        <v>8.24</v>
      </c>
      <c r="K195" s="2">
        <v>0</v>
      </c>
      <c r="L195" s="2">
        <v>4.12</v>
      </c>
      <c r="M195" s="2">
        <v>29.355</v>
      </c>
      <c r="N195" s="2">
        <v>6.28</v>
      </c>
      <c r="O195" s="2">
        <v>0</v>
      </c>
      <c r="P195" s="2">
        <v>0</v>
      </c>
      <c r="Q195" s="3">
        <v>0.28943000000000002</v>
      </c>
      <c r="R195" s="3">
        <v>0.15467</v>
      </c>
      <c r="S195" s="3">
        <v>0.23635</v>
      </c>
      <c r="T195" s="3">
        <v>0.31955</v>
      </c>
      <c r="U195" s="2">
        <f t="shared" si="10"/>
        <v>1949.72</v>
      </c>
      <c r="V195" s="2">
        <f t="shared" si="11"/>
        <v>564.30999999999995</v>
      </c>
      <c r="W195" s="2">
        <f t="shared" si="12"/>
        <v>301.56</v>
      </c>
      <c r="X195" s="2">
        <f t="shared" si="13"/>
        <v>460.82</v>
      </c>
      <c r="Y195" s="2">
        <f t="shared" si="14"/>
        <v>623.03</v>
      </c>
    </row>
    <row r="196" spans="1:25">
      <c r="A196">
        <v>45294</v>
      </c>
      <c r="B196" t="s">
        <v>258</v>
      </c>
      <c r="C196" t="s">
        <v>113</v>
      </c>
      <c r="D196" s="2">
        <v>1444.1</v>
      </c>
      <c r="E196" s="2">
        <v>103.05</v>
      </c>
      <c r="F196" s="2">
        <v>109.976</v>
      </c>
      <c r="G196" s="2">
        <v>1</v>
      </c>
      <c r="H196" s="2">
        <v>17.510000000000002</v>
      </c>
      <c r="I196" s="2">
        <v>129.43</v>
      </c>
      <c r="J196" s="2">
        <v>14.42</v>
      </c>
      <c r="K196" s="2">
        <v>2.9458000000000002</v>
      </c>
      <c r="L196" s="2">
        <v>10.3</v>
      </c>
      <c r="M196" s="2">
        <v>12.946999999999999</v>
      </c>
      <c r="N196" s="2">
        <v>1.63</v>
      </c>
      <c r="O196" s="2">
        <v>0.67700000000000005</v>
      </c>
      <c r="P196" s="2">
        <v>0</v>
      </c>
      <c r="Q196" s="3">
        <v>0.31447999999999998</v>
      </c>
      <c r="R196" s="3">
        <v>0.14759</v>
      </c>
      <c r="S196" s="3">
        <v>0.22206999999999999</v>
      </c>
      <c r="T196" s="3">
        <v>0.31585999999999997</v>
      </c>
      <c r="U196" s="2">
        <f t="shared" si="10"/>
        <v>1356.32</v>
      </c>
      <c r="V196" s="2">
        <f t="shared" si="11"/>
        <v>426.54</v>
      </c>
      <c r="W196" s="2">
        <f t="shared" si="12"/>
        <v>200.18</v>
      </c>
      <c r="X196" s="2">
        <f t="shared" si="13"/>
        <v>301.2</v>
      </c>
      <c r="Y196" s="2">
        <f t="shared" si="14"/>
        <v>428.41</v>
      </c>
    </row>
    <row r="197" spans="1:25">
      <c r="A197">
        <v>45302</v>
      </c>
      <c r="B197" t="s">
        <v>259</v>
      </c>
      <c r="C197" t="s">
        <v>92</v>
      </c>
      <c r="D197" s="2">
        <v>2273.09</v>
      </c>
      <c r="E197" s="2">
        <v>141.94</v>
      </c>
      <c r="F197" s="2">
        <v>136.303</v>
      </c>
      <c r="G197" s="2">
        <v>0</v>
      </c>
      <c r="H197" s="2">
        <v>67.86</v>
      </c>
      <c r="I197" s="2">
        <v>182.52</v>
      </c>
      <c r="J197" s="2">
        <v>27.13</v>
      </c>
      <c r="K197" s="2">
        <v>1.9157999999999999</v>
      </c>
      <c r="L197" s="2">
        <v>17.222000000000001</v>
      </c>
      <c r="M197" s="2">
        <v>11.948</v>
      </c>
      <c r="N197" s="2">
        <v>1.1599999999999999</v>
      </c>
      <c r="O197" s="2">
        <v>0.55600000000000005</v>
      </c>
      <c r="P197" s="2">
        <v>0</v>
      </c>
      <c r="Q197" s="3">
        <v>0.29249999999999998</v>
      </c>
      <c r="R197" s="3">
        <v>0.14951999999999999</v>
      </c>
      <c r="S197" s="3">
        <v>0.23758000000000001</v>
      </c>
      <c r="T197" s="3">
        <v>0.32040000000000002</v>
      </c>
      <c r="U197" s="2">
        <f t="shared" si="10"/>
        <v>2164.0500000000002</v>
      </c>
      <c r="V197" s="2">
        <f t="shared" si="11"/>
        <v>632.98</v>
      </c>
      <c r="W197" s="2">
        <f t="shared" si="12"/>
        <v>323.57</v>
      </c>
      <c r="X197" s="2">
        <f t="shared" si="13"/>
        <v>514.13</v>
      </c>
      <c r="Y197" s="2">
        <f t="shared" si="14"/>
        <v>693.36</v>
      </c>
    </row>
    <row r="198" spans="1:25">
      <c r="A198">
        <v>45310</v>
      </c>
      <c r="B198" t="s">
        <v>260</v>
      </c>
      <c r="C198" t="s">
        <v>46</v>
      </c>
      <c r="D198" s="2">
        <v>1381.78</v>
      </c>
      <c r="E198" s="2">
        <v>99.43</v>
      </c>
      <c r="F198" s="2">
        <v>0</v>
      </c>
      <c r="G198" s="2">
        <v>15</v>
      </c>
      <c r="H198" s="2">
        <v>52.53</v>
      </c>
      <c r="I198" s="2">
        <v>105.99</v>
      </c>
      <c r="J198" s="2">
        <v>7.21</v>
      </c>
      <c r="K198" s="2">
        <v>2.06</v>
      </c>
      <c r="L198" s="2">
        <v>15.45</v>
      </c>
      <c r="M198" s="2">
        <v>2.06</v>
      </c>
      <c r="N198" s="2">
        <v>43.99</v>
      </c>
      <c r="O198" s="2">
        <v>21.119</v>
      </c>
      <c r="P198" s="2">
        <v>0</v>
      </c>
      <c r="Q198" s="3">
        <v>0.27755000000000002</v>
      </c>
      <c r="R198" s="3">
        <v>0.13980999999999999</v>
      </c>
      <c r="S198" s="3">
        <v>0.21693999999999999</v>
      </c>
      <c r="T198" s="3">
        <v>0.36570000000000003</v>
      </c>
      <c r="U198" s="2">
        <f t="shared" si="10"/>
        <v>1384.78</v>
      </c>
      <c r="V198" s="2">
        <f t="shared" si="11"/>
        <v>384.35</v>
      </c>
      <c r="W198" s="2">
        <f t="shared" si="12"/>
        <v>193.61</v>
      </c>
      <c r="X198" s="2">
        <f t="shared" si="13"/>
        <v>300.41000000000003</v>
      </c>
      <c r="Y198" s="2">
        <f t="shared" si="14"/>
        <v>506.41</v>
      </c>
    </row>
    <row r="199" spans="1:25">
      <c r="A199">
        <v>45328</v>
      </c>
      <c r="B199" t="s">
        <v>261</v>
      </c>
      <c r="C199" t="s">
        <v>75</v>
      </c>
      <c r="D199" s="2">
        <v>1087.69</v>
      </c>
      <c r="E199" s="2">
        <v>78.290000000000006</v>
      </c>
      <c r="F199" s="2">
        <v>19.236999999999998</v>
      </c>
      <c r="G199" s="2">
        <v>0</v>
      </c>
      <c r="H199" s="2">
        <v>22.45</v>
      </c>
      <c r="I199" s="2">
        <v>97.73</v>
      </c>
      <c r="J199" s="2">
        <v>4.12</v>
      </c>
      <c r="K199" s="2">
        <v>0</v>
      </c>
      <c r="L199" s="2">
        <v>12.36</v>
      </c>
      <c r="M199" s="2">
        <v>3.09</v>
      </c>
      <c r="N199" s="2">
        <v>0.81</v>
      </c>
      <c r="O199" s="2">
        <v>6.0999999999999999E-2</v>
      </c>
      <c r="P199" s="2">
        <v>1</v>
      </c>
      <c r="Q199" s="3">
        <v>0.24167</v>
      </c>
      <c r="R199" s="3">
        <v>0.18332999999999999</v>
      </c>
      <c r="S199" s="3">
        <v>0.22603999999999999</v>
      </c>
      <c r="T199" s="3">
        <v>0.34895999999999999</v>
      </c>
      <c r="U199" s="2">
        <f t="shared" si="10"/>
        <v>1072.3</v>
      </c>
      <c r="V199" s="2">
        <f t="shared" si="11"/>
        <v>259.14</v>
      </c>
      <c r="W199" s="2">
        <f t="shared" si="12"/>
        <v>196.58</v>
      </c>
      <c r="X199" s="2">
        <f t="shared" si="13"/>
        <v>242.38</v>
      </c>
      <c r="Y199" s="2">
        <f t="shared" si="14"/>
        <v>374.19</v>
      </c>
    </row>
    <row r="200" spans="1:25">
      <c r="A200">
        <v>45336</v>
      </c>
      <c r="B200" t="s">
        <v>262</v>
      </c>
      <c r="C200" t="s">
        <v>179</v>
      </c>
      <c r="D200" s="2">
        <v>877.02</v>
      </c>
      <c r="E200" s="2">
        <v>77.28</v>
      </c>
      <c r="F200" s="2">
        <v>51.694000000000003</v>
      </c>
      <c r="G200" s="2">
        <v>0</v>
      </c>
      <c r="H200" s="2">
        <v>9.27</v>
      </c>
      <c r="I200" s="2">
        <v>56.93</v>
      </c>
      <c r="J200" s="2">
        <v>1.81</v>
      </c>
      <c r="K200" s="2">
        <v>0</v>
      </c>
      <c r="L200" s="2">
        <v>17.510000000000002</v>
      </c>
      <c r="M200" s="2">
        <v>2.06</v>
      </c>
      <c r="N200" s="2">
        <v>1</v>
      </c>
      <c r="O200" s="2">
        <v>7.0999999999999994E-2</v>
      </c>
      <c r="P200" s="2">
        <v>0</v>
      </c>
      <c r="Q200" s="3">
        <v>0.32806999999999997</v>
      </c>
      <c r="R200" s="3">
        <v>0.1522</v>
      </c>
      <c r="S200" s="3">
        <v>0.21870999999999999</v>
      </c>
      <c r="T200" s="3">
        <v>0.30101</v>
      </c>
      <c r="U200" s="2">
        <f t="shared" si="10"/>
        <v>835.66</v>
      </c>
      <c r="V200" s="2">
        <f t="shared" si="11"/>
        <v>274.14999999999998</v>
      </c>
      <c r="W200" s="2">
        <f t="shared" si="12"/>
        <v>127.19</v>
      </c>
      <c r="X200" s="2">
        <f t="shared" si="13"/>
        <v>182.77</v>
      </c>
      <c r="Y200" s="2">
        <f t="shared" si="14"/>
        <v>251.54</v>
      </c>
    </row>
    <row r="201" spans="1:25">
      <c r="A201">
        <v>45344</v>
      </c>
      <c r="B201" t="s">
        <v>263</v>
      </c>
      <c r="C201" t="s">
        <v>39</v>
      </c>
      <c r="D201" s="2">
        <v>831.15</v>
      </c>
      <c r="E201" s="2">
        <v>60.5</v>
      </c>
      <c r="F201" s="2">
        <v>76.224999999999994</v>
      </c>
      <c r="G201" s="2">
        <v>0</v>
      </c>
      <c r="H201" s="2">
        <v>19.45</v>
      </c>
      <c r="I201" s="2">
        <v>71.56</v>
      </c>
      <c r="J201" s="2">
        <v>12.36</v>
      </c>
      <c r="K201" s="2">
        <v>0</v>
      </c>
      <c r="L201" s="2">
        <v>11.885999999999999</v>
      </c>
      <c r="M201" s="2">
        <v>1.03</v>
      </c>
      <c r="N201" s="2">
        <v>0.79</v>
      </c>
      <c r="O201" s="2">
        <v>0.14099999999999999</v>
      </c>
      <c r="P201" s="2">
        <v>0</v>
      </c>
      <c r="Q201" s="3">
        <v>0.29973</v>
      </c>
      <c r="R201" s="3">
        <v>0.17473</v>
      </c>
      <c r="S201" s="3">
        <v>0.20565</v>
      </c>
      <c r="T201" s="3">
        <v>0.31989000000000001</v>
      </c>
      <c r="U201" s="2">
        <f t="shared" si="10"/>
        <v>770.17</v>
      </c>
      <c r="V201" s="2">
        <f t="shared" si="11"/>
        <v>230.84</v>
      </c>
      <c r="W201" s="2">
        <f t="shared" si="12"/>
        <v>134.57</v>
      </c>
      <c r="X201" s="2">
        <f t="shared" si="13"/>
        <v>158.38999999999999</v>
      </c>
      <c r="Y201" s="2">
        <f t="shared" si="14"/>
        <v>246.37</v>
      </c>
    </row>
    <row r="202" spans="1:25">
      <c r="A202">
        <v>45351</v>
      </c>
      <c r="B202" t="s">
        <v>264</v>
      </c>
      <c r="C202" t="s">
        <v>159</v>
      </c>
      <c r="D202" s="2">
        <v>1145.03</v>
      </c>
      <c r="E202" s="2">
        <v>82.66</v>
      </c>
      <c r="F202" s="2">
        <v>49.98</v>
      </c>
      <c r="G202" s="2">
        <v>0</v>
      </c>
      <c r="H202" s="2">
        <v>20.6</v>
      </c>
      <c r="I202" s="2">
        <v>139.09</v>
      </c>
      <c r="J202" s="2">
        <v>6.18</v>
      </c>
      <c r="K202" s="2">
        <v>0</v>
      </c>
      <c r="L202" s="2">
        <v>7.21</v>
      </c>
      <c r="M202" s="2">
        <v>8.1370000000000005</v>
      </c>
      <c r="N202" s="2">
        <v>8.68</v>
      </c>
      <c r="O202" s="2">
        <v>0.56599999999999995</v>
      </c>
      <c r="P202" s="2">
        <v>0</v>
      </c>
      <c r="Q202" s="3">
        <v>0.27754000000000001</v>
      </c>
      <c r="R202" s="3">
        <v>0.15265000000000001</v>
      </c>
      <c r="S202" s="3">
        <v>0.25412000000000001</v>
      </c>
      <c r="T202" s="3">
        <v>0.31569999999999998</v>
      </c>
      <c r="U202" s="2">
        <f t="shared" si="10"/>
        <v>1105.05</v>
      </c>
      <c r="V202" s="2">
        <f t="shared" si="11"/>
        <v>306.7</v>
      </c>
      <c r="W202" s="2">
        <f t="shared" si="12"/>
        <v>168.69</v>
      </c>
      <c r="X202" s="2">
        <f t="shared" si="13"/>
        <v>280.82</v>
      </c>
      <c r="Y202" s="2">
        <f t="shared" si="14"/>
        <v>348.86</v>
      </c>
    </row>
    <row r="203" spans="1:25">
      <c r="A203">
        <v>45369</v>
      </c>
      <c r="B203" t="s">
        <v>265</v>
      </c>
      <c r="C203" t="s">
        <v>176</v>
      </c>
      <c r="D203" s="2">
        <v>448</v>
      </c>
      <c r="E203" s="2">
        <v>25.42</v>
      </c>
      <c r="F203" s="2">
        <v>8.9860000000000007</v>
      </c>
      <c r="G203" s="2">
        <v>1</v>
      </c>
      <c r="H203" s="2">
        <v>5.15</v>
      </c>
      <c r="I203" s="2">
        <v>30.59</v>
      </c>
      <c r="J203" s="2">
        <v>8.24</v>
      </c>
      <c r="K203" s="2">
        <v>1.03</v>
      </c>
      <c r="L203" s="2">
        <v>1.03</v>
      </c>
      <c r="M203" s="2">
        <v>4.12</v>
      </c>
      <c r="N203" s="2">
        <v>0</v>
      </c>
      <c r="O203" s="2">
        <v>0.879</v>
      </c>
      <c r="P203" s="2">
        <v>0</v>
      </c>
      <c r="Q203" s="3">
        <v>0.28021000000000001</v>
      </c>
      <c r="R203" s="3">
        <v>0.12784999999999999</v>
      </c>
      <c r="S203" s="3">
        <v>0.23818</v>
      </c>
      <c r="T203" s="3">
        <v>0.35376999999999997</v>
      </c>
      <c r="U203" s="2">
        <f t="shared" si="10"/>
        <v>441.01</v>
      </c>
      <c r="V203" s="2">
        <f t="shared" si="11"/>
        <v>123.58</v>
      </c>
      <c r="W203" s="2">
        <f t="shared" si="12"/>
        <v>56.38</v>
      </c>
      <c r="X203" s="2">
        <f t="shared" si="13"/>
        <v>105.04</v>
      </c>
      <c r="Y203" s="2">
        <f t="shared" si="14"/>
        <v>156.02000000000001</v>
      </c>
    </row>
    <row r="204" spans="1:25">
      <c r="A204">
        <v>45377</v>
      </c>
      <c r="B204" t="s">
        <v>266</v>
      </c>
      <c r="C204" t="s">
        <v>267</v>
      </c>
      <c r="D204" s="2">
        <v>1081.0999999999999</v>
      </c>
      <c r="E204" s="2">
        <v>73.540000000000006</v>
      </c>
      <c r="F204" s="2">
        <v>49.572000000000003</v>
      </c>
      <c r="G204" s="2">
        <v>0</v>
      </c>
      <c r="H204" s="2">
        <v>18.440000000000001</v>
      </c>
      <c r="I204" s="2">
        <v>102.42</v>
      </c>
      <c r="J204" s="2">
        <v>3.36</v>
      </c>
      <c r="K204" s="2">
        <v>1.8540000000000001</v>
      </c>
      <c r="L204" s="2">
        <v>8.24</v>
      </c>
      <c r="M204" s="2">
        <v>4.12</v>
      </c>
      <c r="N204" s="2">
        <v>19.239999999999998</v>
      </c>
      <c r="O204" s="2">
        <v>14.11</v>
      </c>
      <c r="P204" s="2">
        <v>0</v>
      </c>
      <c r="Q204" s="3">
        <v>0.27850000000000003</v>
      </c>
      <c r="R204" s="3">
        <v>0.16822000000000001</v>
      </c>
      <c r="S204" s="3">
        <v>0.22991</v>
      </c>
      <c r="T204" s="3">
        <v>0.32335999999999998</v>
      </c>
      <c r="U204" s="2">
        <f t="shared" si="10"/>
        <v>1041.44</v>
      </c>
      <c r="V204" s="2">
        <f t="shared" si="11"/>
        <v>290.04000000000002</v>
      </c>
      <c r="W204" s="2">
        <f t="shared" si="12"/>
        <v>175.19</v>
      </c>
      <c r="X204" s="2">
        <f t="shared" si="13"/>
        <v>239.44</v>
      </c>
      <c r="Y204" s="2">
        <f t="shared" si="14"/>
        <v>336.76</v>
      </c>
    </row>
    <row r="205" spans="1:25">
      <c r="A205">
        <v>45385</v>
      </c>
      <c r="B205" t="s">
        <v>268</v>
      </c>
      <c r="C205" t="s">
        <v>92</v>
      </c>
      <c r="D205" s="2">
        <v>1105.1099999999999</v>
      </c>
      <c r="E205" s="2">
        <v>75.81</v>
      </c>
      <c r="F205" s="2">
        <v>47.43</v>
      </c>
      <c r="G205" s="2">
        <v>0</v>
      </c>
      <c r="H205" s="2">
        <v>25.75</v>
      </c>
      <c r="I205" s="2">
        <v>76.22</v>
      </c>
      <c r="J205" s="2">
        <v>6.18</v>
      </c>
      <c r="K205" s="2">
        <v>1.03</v>
      </c>
      <c r="L205" s="2">
        <v>7.21</v>
      </c>
      <c r="M205" s="2">
        <v>7.21</v>
      </c>
      <c r="N205" s="2">
        <v>8.08</v>
      </c>
      <c r="O205" s="2">
        <v>16.837</v>
      </c>
      <c r="P205" s="2">
        <v>3</v>
      </c>
      <c r="Q205" s="3">
        <v>0.28405000000000002</v>
      </c>
      <c r="R205" s="3">
        <v>0.15590999999999999</v>
      </c>
      <c r="S205" s="3">
        <v>0.22400999999999999</v>
      </c>
      <c r="T205" s="3">
        <v>0.33601999999999999</v>
      </c>
      <c r="U205" s="2">
        <f t="shared" si="10"/>
        <v>1067.17</v>
      </c>
      <c r="V205" s="2">
        <f t="shared" si="11"/>
        <v>303.13</v>
      </c>
      <c r="W205" s="2">
        <f t="shared" si="12"/>
        <v>166.38</v>
      </c>
      <c r="X205" s="2">
        <f t="shared" si="13"/>
        <v>239.06</v>
      </c>
      <c r="Y205" s="2">
        <f t="shared" si="14"/>
        <v>358.59</v>
      </c>
    </row>
    <row r="206" spans="1:25">
      <c r="A206">
        <v>45393</v>
      </c>
      <c r="B206" t="s">
        <v>269</v>
      </c>
      <c r="C206" t="s">
        <v>107</v>
      </c>
      <c r="D206" s="2">
        <v>2584.9699999999998</v>
      </c>
      <c r="E206" s="2">
        <v>150.33000000000001</v>
      </c>
      <c r="F206" s="2">
        <v>22.777000000000001</v>
      </c>
      <c r="G206" s="2">
        <v>0</v>
      </c>
      <c r="H206" s="2">
        <v>25.75</v>
      </c>
      <c r="I206" s="2">
        <v>246.18</v>
      </c>
      <c r="J206" s="2">
        <v>10.17</v>
      </c>
      <c r="K206" s="2">
        <v>0</v>
      </c>
      <c r="L206" s="2">
        <v>9.27</v>
      </c>
      <c r="M206" s="2">
        <v>16.48</v>
      </c>
      <c r="N206" s="2">
        <v>0</v>
      </c>
      <c r="O206" s="2">
        <v>17.422999999999998</v>
      </c>
      <c r="P206" s="2">
        <v>0</v>
      </c>
      <c r="Q206" s="3">
        <v>0.27966000000000002</v>
      </c>
      <c r="R206" s="3">
        <v>0.16181000000000001</v>
      </c>
      <c r="S206" s="3">
        <v>0.25009999999999999</v>
      </c>
      <c r="T206" s="3">
        <v>0.30842999999999998</v>
      </c>
      <c r="U206" s="2">
        <f t="shared" si="10"/>
        <v>2566.75</v>
      </c>
      <c r="V206" s="2">
        <f t="shared" si="11"/>
        <v>717.82</v>
      </c>
      <c r="W206" s="2">
        <f t="shared" si="12"/>
        <v>415.33</v>
      </c>
      <c r="X206" s="2">
        <f t="shared" si="13"/>
        <v>641.94000000000005</v>
      </c>
      <c r="Y206" s="2">
        <f t="shared" si="14"/>
        <v>791.66</v>
      </c>
    </row>
    <row r="207" spans="1:25">
      <c r="A207">
        <v>45401</v>
      </c>
      <c r="B207" t="s">
        <v>270</v>
      </c>
      <c r="C207" t="s">
        <v>109</v>
      </c>
      <c r="D207" s="2">
        <v>2263.8000000000002</v>
      </c>
      <c r="E207" s="2">
        <v>160.74</v>
      </c>
      <c r="F207" s="2">
        <v>40.392000000000003</v>
      </c>
      <c r="G207" s="2">
        <v>0</v>
      </c>
      <c r="H207" s="2">
        <v>68.790000000000006</v>
      </c>
      <c r="I207" s="2">
        <v>144.91</v>
      </c>
      <c r="J207" s="2">
        <v>14.42</v>
      </c>
      <c r="K207" s="2">
        <v>2.06</v>
      </c>
      <c r="L207" s="2">
        <v>12.36</v>
      </c>
      <c r="M207" s="2">
        <v>2.06</v>
      </c>
      <c r="N207" s="2">
        <v>31.93</v>
      </c>
      <c r="O207" s="2">
        <v>27.361000000000001</v>
      </c>
      <c r="P207" s="2">
        <v>5</v>
      </c>
      <c r="Q207" s="3">
        <v>0.33167000000000002</v>
      </c>
      <c r="R207" s="3">
        <v>0.15401999999999999</v>
      </c>
      <c r="S207" s="3">
        <v>0.21536</v>
      </c>
      <c r="T207" s="3">
        <v>0.29896</v>
      </c>
      <c r="U207" s="2">
        <f t="shared" ref="U207:U270" si="15">ROUND(D207-(0.8*F207)+(0.2*G207),2)</f>
        <v>2231.4899999999998</v>
      </c>
      <c r="V207" s="2">
        <f t="shared" ref="V207:V270" si="16">ROUND(Q207*U207,2)</f>
        <v>740.12</v>
      </c>
      <c r="W207" s="2">
        <f t="shared" ref="W207:W270" si="17">ROUND(R207*U207,2)</f>
        <v>343.69</v>
      </c>
      <c r="X207" s="2">
        <f t="shared" ref="X207:X270" si="18">ROUND(S207*U207,2)</f>
        <v>480.57</v>
      </c>
      <c r="Y207" s="2">
        <f t="shared" ref="Y207:Y270" si="19">ROUND(T207*U207,2)</f>
        <v>667.13</v>
      </c>
    </row>
    <row r="208" spans="1:25">
      <c r="A208">
        <v>45419</v>
      </c>
      <c r="B208" t="s">
        <v>271</v>
      </c>
      <c r="C208" t="s">
        <v>67</v>
      </c>
      <c r="D208" s="2">
        <v>1016</v>
      </c>
      <c r="E208" s="2">
        <v>99.33</v>
      </c>
      <c r="F208" s="2">
        <v>67.849999999999994</v>
      </c>
      <c r="G208" s="2">
        <v>0</v>
      </c>
      <c r="H208" s="2">
        <v>30.9</v>
      </c>
      <c r="I208" s="2">
        <v>100.91</v>
      </c>
      <c r="J208" s="2">
        <v>10.18</v>
      </c>
      <c r="K208" s="2">
        <v>1.03</v>
      </c>
      <c r="L208" s="2">
        <v>3.09</v>
      </c>
      <c r="M208" s="2">
        <v>2.472</v>
      </c>
      <c r="N208" s="2">
        <v>0</v>
      </c>
      <c r="O208" s="2">
        <v>11.039</v>
      </c>
      <c r="P208" s="2">
        <v>2</v>
      </c>
      <c r="Q208" s="3">
        <v>0.30266999999999999</v>
      </c>
      <c r="R208" s="3">
        <v>0.14837</v>
      </c>
      <c r="S208" s="3">
        <v>0.21562999999999999</v>
      </c>
      <c r="T208" s="3">
        <v>0.33333000000000002</v>
      </c>
      <c r="U208" s="2">
        <f t="shared" si="15"/>
        <v>961.72</v>
      </c>
      <c r="V208" s="2">
        <f t="shared" si="16"/>
        <v>291.08</v>
      </c>
      <c r="W208" s="2">
        <f t="shared" si="17"/>
        <v>142.69</v>
      </c>
      <c r="X208" s="2">
        <f t="shared" si="18"/>
        <v>207.38</v>
      </c>
      <c r="Y208" s="2">
        <f t="shared" si="19"/>
        <v>320.57</v>
      </c>
    </row>
    <row r="209" spans="1:25">
      <c r="A209">
        <v>45427</v>
      </c>
      <c r="B209" t="s">
        <v>272</v>
      </c>
      <c r="C209" t="s">
        <v>99</v>
      </c>
      <c r="D209" s="2">
        <v>1994.1</v>
      </c>
      <c r="E209" s="2">
        <v>122.32</v>
      </c>
      <c r="F209" s="2">
        <v>48.408999999999999</v>
      </c>
      <c r="G209" s="2">
        <v>0</v>
      </c>
      <c r="H209" s="2">
        <v>40.17</v>
      </c>
      <c r="I209" s="2">
        <v>102.34</v>
      </c>
      <c r="J209" s="2">
        <v>25.38</v>
      </c>
      <c r="K209" s="2">
        <v>1.03</v>
      </c>
      <c r="L209" s="2">
        <v>19.158000000000001</v>
      </c>
      <c r="M209" s="2">
        <v>14.276</v>
      </c>
      <c r="N209" s="2">
        <v>0</v>
      </c>
      <c r="O209" s="2">
        <v>29.745000000000001</v>
      </c>
      <c r="P209" s="2">
        <v>0</v>
      </c>
      <c r="Q209" s="3">
        <v>0.25317000000000001</v>
      </c>
      <c r="R209" s="3">
        <v>0.14560999999999999</v>
      </c>
      <c r="S209" s="3">
        <v>0.24049000000000001</v>
      </c>
      <c r="T209" s="3">
        <v>0.36073</v>
      </c>
      <c r="U209" s="2">
        <f t="shared" si="15"/>
        <v>1955.37</v>
      </c>
      <c r="V209" s="2">
        <f t="shared" si="16"/>
        <v>495.04</v>
      </c>
      <c r="W209" s="2">
        <f t="shared" si="17"/>
        <v>284.72000000000003</v>
      </c>
      <c r="X209" s="2">
        <f t="shared" si="18"/>
        <v>470.25</v>
      </c>
      <c r="Y209" s="2">
        <f t="shared" si="19"/>
        <v>705.36</v>
      </c>
    </row>
    <row r="210" spans="1:25">
      <c r="A210">
        <v>45435</v>
      </c>
      <c r="B210" t="s">
        <v>273</v>
      </c>
      <c r="C210" t="s">
        <v>52</v>
      </c>
      <c r="D210" s="2">
        <v>2037.69</v>
      </c>
      <c r="E210" s="2">
        <v>97.62</v>
      </c>
      <c r="F210" s="2">
        <v>62.2</v>
      </c>
      <c r="G210" s="2">
        <v>0</v>
      </c>
      <c r="H210" s="2">
        <v>33.270000000000003</v>
      </c>
      <c r="I210" s="2">
        <v>108.93</v>
      </c>
      <c r="J210" s="2">
        <v>9.27</v>
      </c>
      <c r="K210" s="2">
        <v>6.0358000000000001</v>
      </c>
      <c r="L210" s="2">
        <v>7.0659999999999998</v>
      </c>
      <c r="M210" s="2">
        <v>11.927</v>
      </c>
      <c r="N210" s="2">
        <v>0</v>
      </c>
      <c r="O210" s="2">
        <v>12.170999999999999</v>
      </c>
      <c r="P210" s="2">
        <v>0</v>
      </c>
      <c r="Q210" s="3">
        <v>0.25095000000000001</v>
      </c>
      <c r="R210" s="3">
        <v>0.15398999999999999</v>
      </c>
      <c r="S210" s="3">
        <v>0.26568000000000003</v>
      </c>
      <c r="T210" s="3">
        <v>0.32937</v>
      </c>
      <c r="U210" s="2">
        <f t="shared" si="15"/>
        <v>1987.93</v>
      </c>
      <c r="V210" s="2">
        <f t="shared" si="16"/>
        <v>498.87</v>
      </c>
      <c r="W210" s="2">
        <f t="shared" si="17"/>
        <v>306.12</v>
      </c>
      <c r="X210" s="2">
        <f t="shared" si="18"/>
        <v>528.15</v>
      </c>
      <c r="Y210" s="2">
        <f t="shared" si="19"/>
        <v>654.76</v>
      </c>
    </row>
    <row r="211" spans="1:25">
      <c r="A211">
        <v>45443</v>
      </c>
      <c r="B211" t="s">
        <v>274</v>
      </c>
      <c r="C211" t="s">
        <v>75</v>
      </c>
      <c r="D211" s="2">
        <v>794.45</v>
      </c>
      <c r="E211" s="2">
        <v>56.44</v>
      </c>
      <c r="F211" s="2">
        <v>14.943</v>
      </c>
      <c r="G211" s="2">
        <v>0</v>
      </c>
      <c r="H211" s="2">
        <v>21.63</v>
      </c>
      <c r="I211" s="2">
        <v>94.62</v>
      </c>
      <c r="J211" s="2">
        <v>14.42</v>
      </c>
      <c r="K211" s="2">
        <v>0</v>
      </c>
      <c r="L211" s="2">
        <v>11.33</v>
      </c>
      <c r="M211" s="2">
        <v>12.412000000000001</v>
      </c>
      <c r="N211" s="2">
        <v>1.05</v>
      </c>
      <c r="O211" s="2">
        <v>14.231</v>
      </c>
      <c r="P211" s="2">
        <v>0</v>
      </c>
      <c r="Q211" s="3">
        <v>0.29668</v>
      </c>
      <c r="R211" s="3">
        <v>0.16113</v>
      </c>
      <c r="S211" s="3">
        <v>0.23274</v>
      </c>
      <c r="T211" s="3">
        <v>0.30946000000000001</v>
      </c>
      <c r="U211" s="2">
        <f t="shared" si="15"/>
        <v>782.5</v>
      </c>
      <c r="V211" s="2">
        <f t="shared" si="16"/>
        <v>232.15</v>
      </c>
      <c r="W211" s="2">
        <f t="shared" si="17"/>
        <v>126.08</v>
      </c>
      <c r="X211" s="2">
        <f t="shared" si="18"/>
        <v>182.12</v>
      </c>
      <c r="Y211" s="2">
        <f t="shared" si="19"/>
        <v>242.15</v>
      </c>
    </row>
    <row r="212" spans="1:25">
      <c r="A212">
        <v>45450</v>
      </c>
      <c r="B212" t="s">
        <v>275</v>
      </c>
      <c r="C212" t="s">
        <v>75</v>
      </c>
      <c r="D212" s="2">
        <v>925.86</v>
      </c>
      <c r="E212" s="2">
        <v>64.34</v>
      </c>
      <c r="F212" s="2">
        <v>25.111999999999998</v>
      </c>
      <c r="G212" s="2">
        <v>0</v>
      </c>
      <c r="H212" s="2">
        <v>23.69</v>
      </c>
      <c r="I212" s="2">
        <v>114.33</v>
      </c>
      <c r="J212" s="2">
        <v>12.36</v>
      </c>
      <c r="K212" s="2">
        <v>0</v>
      </c>
      <c r="L212" s="2">
        <v>12.36</v>
      </c>
      <c r="M212" s="2">
        <v>6.18</v>
      </c>
      <c r="N212" s="2">
        <v>0.28000000000000003</v>
      </c>
      <c r="O212" s="2">
        <v>0.13100000000000001</v>
      </c>
      <c r="P212" s="2">
        <v>2</v>
      </c>
      <c r="Q212" s="3">
        <v>0.28776000000000002</v>
      </c>
      <c r="R212" s="3">
        <v>0.17113</v>
      </c>
      <c r="S212" s="3">
        <v>0.20649999999999999</v>
      </c>
      <c r="T212" s="3">
        <v>0.33461000000000002</v>
      </c>
      <c r="U212" s="2">
        <f t="shared" si="15"/>
        <v>905.77</v>
      </c>
      <c r="V212" s="2">
        <f t="shared" si="16"/>
        <v>260.64</v>
      </c>
      <c r="W212" s="2">
        <f t="shared" si="17"/>
        <v>155</v>
      </c>
      <c r="X212" s="2">
        <f t="shared" si="18"/>
        <v>187.04</v>
      </c>
      <c r="Y212" s="2">
        <f t="shared" si="19"/>
        <v>303.08</v>
      </c>
    </row>
    <row r="213" spans="1:25">
      <c r="A213">
        <v>45468</v>
      </c>
      <c r="B213" t="s">
        <v>276</v>
      </c>
      <c r="C213" t="s">
        <v>9</v>
      </c>
      <c r="D213" s="2">
        <v>1252.3800000000001</v>
      </c>
      <c r="E213" s="2">
        <v>81.09</v>
      </c>
      <c r="F213" s="2">
        <v>44.86</v>
      </c>
      <c r="G213" s="2">
        <v>0</v>
      </c>
      <c r="H213" s="2">
        <v>25.75</v>
      </c>
      <c r="I213" s="2">
        <v>115.15</v>
      </c>
      <c r="J213" s="2">
        <v>18.23</v>
      </c>
      <c r="K213" s="2">
        <v>0</v>
      </c>
      <c r="L213" s="2">
        <v>8.24</v>
      </c>
      <c r="M213" s="2">
        <v>5.15</v>
      </c>
      <c r="N213" s="2">
        <v>6.64</v>
      </c>
      <c r="O213" s="2">
        <v>14.1</v>
      </c>
      <c r="P213" s="2">
        <v>1</v>
      </c>
      <c r="Q213" s="3">
        <v>0.27287</v>
      </c>
      <c r="R213" s="3">
        <v>0.16292000000000001</v>
      </c>
      <c r="S213" s="3">
        <v>0.23515</v>
      </c>
      <c r="T213" s="3">
        <v>0.32905000000000001</v>
      </c>
      <c r="U213" s="2">
        <f t="shared" si="15"/>
        <v>1216.49</v>
      </c>
      <c r="V213" s="2">
        <f t="shared" si="16"/>
        <v>331.94</v>
      </c>
      <c r="W213" s="2">
        <f t="shared" si="17"/>
        <v>198.19</v>
      </c>
      <c r="X213" s="2">
        <f t="shared" si="18"/>
        <v>286.06</v>
      </c>
      <c r="Y213" s="2">
        <f t="shared" si="19"/>
        <v>400.29</v>
      </c>
    </row>
    <row r="214" spans="1:25">
      <c r="A214">
        <v>45476</v>
      </c>
      <c r="B214" t="s">
        <v>277</v>
      </c>
      <c r="C214" t="s">
        <v>278</v>
      </c>
      <c r="D214" s="2">
        <v>5428.63</v>
      </c>
      <c r="E214" s="2">
        <v>397.38</v>
      </c>
      <c r="F214" s="2">
        <v>70.003</v>
      </c>
      <c r="G214" s="2">
        <v>0</v>
      </c>
      <c r="H214" s="2">
        <v>159.65</v>
      </c>
      <c r="I214" s="2">
        <v>461.9</v>
      </c>
      <c r="J214" s="2">
        <v>64.08</v>
      </c>
      <c r="K214" s="2">
        <v>10.0219</v>
      </c>
      <c r="L214" s="2">
        <v>43.887999999999998</v>
      </c>
      <c r="M214" s="2">
        <v>68.123999999999995</v>
      </c>
      <c r="N214" s="2">
        <v>35.869999999999997</v>
      </c>
      <c r="O214" s="2">
        <v>74.325999999999993</v>
      </c>
      <c r="P214" s="2">
        <v>0</v>
      </c>
      <c r="Q214" s="3">
        <v>0.30592999999999998</v>
      </c>
      <c r="R214" s="3">
        <v>0.16209000000000001</v>
      </c>
      <c r="S214" s="3">
        <v>0.23563999999999999</v>
      </c>
      <c r="T214" s="3">
        <v>0.29632999999999998</v>
      </c>
      <c r="U214" s="2">
        <f t="shared" si="15"/>
        <v>5372.63</v>
      </c>
      <c r="V214" s="2">
        <f t="shared" si="16"/>
        <v>1643.65</v>
      </c>
      <c r="W214" s="2">
        <f t="shared" si="17"/>
        <v>870.85</v>
      </c>
      <c r="X214" s="2">
        <f t="shared" si="18"/>
        <v>1266.01</v>
      </c>
      <c r="Y214" s="2">
        <f t="shared" si="19"/>
        <v>1592.07</v>
      </c>
    </row>
    <row r="215" spans="1:25">
      <c r="A215">
        <v>45484</v>
      </c>
      <c r="B215" t="s">
        <v>279</v>
      </c>
      <c r="C215" t="s">
        <v>215</v>
      </c>
      <c r="D215" s="2">
        <v>904.22</v>
      </c>
      <c r="E215" s="2">
        <v>81.709999999999994</v>
      </c>
      <c r="F215" s="2">
        <v>23.327000000000002</v>
      </c>
      <c r="G215" s="2">
        <v>0</v>
      </c>
      <c r="H215" s="2">
        <v>26.78</v>
      </c>
      <c r="I215" s="2">
        <v>93.83</v>
      </c>
      <c r="J215" s="2">
        <v>6.18</v>
      </c>
      <c r="K215" s="2">
        <v>0</v>
      </c>
      <c r="L215" s="2">
        <v>11.33</v>
      </c>
      <c r="M215" s="2">
        <v>4.12</v>
      </c>
      <c r="N215" s="2">
        <v>22.79</v>
      </c>
      <c r="O215" s="2">
        <v>1.454</v>
      </c>
      <c r="P215" s="2">
        <v>1</v>
      </c>
      <c r="Q215" s="3">
        <v>0.29576999999999998</v>
      </c>
      <c r="R215" s="3">
        <v>0.14518</v>
      </c>
      <c r="S215" s="3">
        <v>0.24268999999999999</v>
      </c>
      <c r="T215" s="3">
        <v>0.31635999999999997</v>
      </c>
      <c r="U215" s="2">
        <f t="shared" si="15"/>
        <v>885.56</v>
      </c>
      <c r="V215" s="2">
        <f t="shared" si="16"/>
        <v>261.92</v>
      </c>
      <c r="W215" s="2">
        <f t="shared" si="17"/>
        <v>128.57</v>
      </c>
      <c r="X215" s="2">
        <f t="shared" si="18"/>
        <v>214.92</v>
      </c>
      <c r="Y215" s="2">
        <f t="shared" si="19"/>
        <v>280.16000000000003</v>
      </c>
    </row>
    <row r="216" spans="1:25">
      <c r="A216">
        <v>45492</v>
      </c>
      <c r="B216" t="s">
        <v>280</v>
      </c>
      <c r="C216" t="s">
        <v>176</v>
      </c>
      <c r="D216" s="2">
        <v>8256.5300000000007</v>
      </c>
      <c r="E216" s="2">
        <v>559.46</v>
      </c>
      <c r="F216" s="2">
        <v>0</v>
      </c>
      <c r="G216" s="2">
        <v>53</v>
      </c>
      <c r="H216" s="2">
        <v>131.84</v>
      </c>
      <c r="I216" s="2">
        <v>777.41</v>
      </c>
      <c r="J216" s="2">
        <v>113.91</v>
      </c>
      <c r="K216" s="2">
        <v>11.33</v>
      </c>
      <c r="L216" s="2">
        <v>47.112000000000002</v>
      </c>
      <c r="M216" s="2">
        <v>98.570999999999998</v>
      </c>
      <c r="N216" s="2">
        <v>133.66</v>
      </c>
      <c r="O216" s="2">
        <v>67.418000000000006</v>
      </c>
      <c r="P216" s="2">
        <v>0</v>
      </c>
      <c r="Q216" s="3">
        <v>0.26390000000000002</v>
      </c>
      <c r="R216" s="3">
        <v>0.14635999999999999</v>
      </c>
      <c r="S216" s="3">
        <v>0.23508000000000001</v>
      </c>
      <c r="T216" s="3">
        <v>0.35465999999999998</v>
      </c>
      <c r="U216" s="2">
        <f t="shared" si="15"/>
        <v>8267.1299999999992</v>
      </c>
      <c r="V216" s="2">
        <f t="shared" si="16"/>
        <v>2181.6999999999998</v>
      </c>
      <c r="W216" s="2">
        <f t="shared" si="17"/>
        <v>1209.98</v>
      </c>
      <c r="X216" s="2">
        <f t="shared" si="18"/>
        <v>1943.44</v>
      </c>
      <c r="Y216" s="2">
        <f t="shared" si="19"/>
        <v>2932.02</v>
      </c>
    </row>
    <row r="217" spans="1:25">
      <c r="A217">
        <v>45500</v>
      </c>
      <c r="B217" t="s">
        <v>281</v>
      </c>
      <c r="C217" t="s">
        <v>282</v>
      </c>
      <c r="D217" s="2">
        <v>6145.15</v>
      </c>
      <c r="E217" s="2">
        <v>488.26</v>
      </c>
      <c r="F217" s="2">
        <v>188.58799999999999</v>
      </c>
      <c r="G217" s="2">
        <v>0</v>
      </c>
      <c r="H217" s="2">
        <v>58.5</v>
      </c>
      <c r="I217" s="2">
        <v>536.59</v>
      </c>
      <c r="J217" s="2">
        <v>43.94</v>
      </c>
      <c r="K217" s="2">
        <v>9.27</v>
      </c>
      <c r="L217" s="2">
        <v>43.363</v>
      </c>
      <c r="M217" s="2">
        <v>48.018999999999998</v>
      </c>
      <c r="N217" s="2">
        <v>1.1499999999999999</v>
      </c>
      <c r="O217" s="2">
        <v>41.338999999999999</v>
      </c>
      <c r="P217" s="2">
        <v>0</v>
      </c>
      <c r="Q217" s="3">
        <v>0.31183</v>
      </c>
      <c r="R217" s="3">
        <v>0.16031000000000001</v>
      </c>
      <c r="S217" s="3">
        <v>0.22514999999999999</v>
      </c>
      <c r="T217" s="3">
        <v>0.30270000000000002</v>
      </c>
      <c r="U217" s="2">
        <f t="shared" si="15"/>
        <v>5994.28</v>
      </c>
      <c r="V217" s="2">
        <f t="shared" si="16"/>
        <v>1869.2</v>
      </c>
      <c r="W217" s="2">
        <f t="shared" si="17"/>
        <v>960.94</v>
      </c>
      <c r="X217" s="2">
        <f t="shared" si="18"/>
        <v>1349.61</v>
      </c>
      <c r="Y217" s="2">
        <f t="shared" si="19"/>
        <v>1814.47</v>
      </c>
    </row>
    <row r="218" spans="1:25">
      <c r="A218">
        <v>45518</v>
      </c>
      <c r="B218" t="s">
        <v>283</v>
      </c>
      <c r="C218" t="s">
        <v>179</v>
      </c>
      <c r="D218" s="2">
        <v>1591.17</v>
      </c>
      <c r="E218" s="2">
        <v>122.58</v>
      </c>
      <c r="F218" s="2">
        <v>59.67</v>
      </c>
      <c r="G218" s="2">
        <v>0</v>
      </c>
      <c r="H218" s="2">
        <v>22.66</v>
      </c>
      <c r="I218" s="2">
        <v>138.74</v>
      </c>
      <c r="J218" s="2">
        <v>6.04</v>
      </c>
      <c r="K218" s="2">
        <v>1.03</v>
      </c>
      <c r="L218" s="2">
        <v>13.802</v>
      </c>
      <c r="M218" s="2">
        <v>5.15</v>
      </c>
      <c r="N218" s="2">
        <v>2.27</v>
      </c>
      <c r="O218" s="2">
        <v>21.138999999999999</v>
      </c>
      <c r="P218" s="2">
        <v>0</v>
      </c>
      <c r="Q218" s="3">
        <v>0.28866999999999998</v>
      </c>
      <c r="R218" s="3">
        <v>0.13580999999999999</v>
      </c>
      <c r="S218" s="3">
        <v>0.24177999999999999</v>
      </c>
      <c r="T218" s="3">
        <v>0.33373999999999998</v>
      </c>
      <c r="U218" s="2">
        <f t="shared" si="15"/>
        <v>1543.43</v>
      </c>
      <c r="V218" s="2">
        <f t="shared" si="16"/>
        <v>445.54</v>
      </c>
      <c r="W218" s="2">
        <f t="shared" si="17"/>
        <v>209.61</v>
      </c>
      <c r="X218" s="2">
        <f t="shared" si="18"/>
        <v>373.17</v>
      </c>
      <c r="Y218" s="2">
        <f t="shared" si="19"/>
        <v>515.1</v>
      </c>
    </row>
    <row r="219" spans="1:25">
      <c r="A219">
        <v>45526</v>
      </c>
      <c r="B219" t="s">
        <v>284</v>
      </c>
      <c r="C219" t="s">
        <v>37</v>
      </c>
      <c r="D219" s="2">
        <v>1065.33</v>
      </c>
      <c r="E219" s="2">
        <v>92.74</v>
      </c>
      <c r="F219" s="2">
        <v>41.045000000000002</v>
      </c>
      <c r="G219" s="2">
        <v>0</v>
      </c>
      <c r="H219" s="2">
        <v>19.78</v>
      </c>
      <c r="I219" s="2">
        <v>85.49</v>
      </c>
      <c r="J219" s="2">
        <v>10.3</v>
      </c>
      <c r="K219" s="2">
        <v>2.06</v>
      </c>
      <c r="L219" s="2">
        <v>14.42</v>
      </c>
      <c r="M219" s="2">
        <v>1.03</v>
      </c>
      <c r="N219" s="2">
        <v>0.36</v>
      </c>
      <c r="O219" s="2">
        <v>10.454000000000001</v>
      </c>
      <c r="P219" s="2">
        <v>0</v>
      </c>
      <c r="Q219" s="3">
        <v>0.34099000000000002</v>
      </c>
      <c r="R219" s="3">
        <v>0.15717</v>
      </c>
      <c r="S219" s="3">
        <v>0.20036999999999999</v>
      </c>
      <c r="T219" s="3">
        <v>0.30147000000000002</v>
      </c>
      <c r="U219" s="2">
        <f t="shared" si="15"/>
        <v>1032.49</v>
      </c>
      <c r="V219" s="2">
        <f t="shared" si="16"/>
        <v>352.07</v>
      </c>
      <c r="W219" s="2">
        <f t="shared" si="17"/>
        <v>162.28</v>
      </c>
      <c r="X219" s="2">
        <f t="shared" si="18"/>
        <v>206.88</v>
      </c>
      <c r="Y219" s="2">
        <f t="shared" si="19"/>
        <v>311.26</v>
      </c>
    </row>
    <row r="220" spans="1:25">
      <c r="A220">
        <v>45534</v>
      </c>
      <c r="B220" t="s">
        <v>285</v>
      </c>
      <c r="C220" t="s">
        <v>286</v>
      </c>
      <c r="D220" s="2">
        <v>1327.71</v>
      </c>
      <c r="E220" s="2">
        <v>119.89</v>
      </c>
      <c r="F220" s="2">
        <v>39.127000000000002</v>
      </c>
      <c r="G220" s="2">
        <v>0</v>
      </c>
      <c r="H220" s="2">
        <v>50.53</v>
      </c>
      <c r="I220" s="2">
        <v>144.41</v>
      </c>
      <c r="J220" s="2">
        <v>17.46</v>
      </c>
      <c r="K220" s="2">
        <v>2.06</v>
      </c>
      <c r="L220" s="2">
        <v>13.39</v>
      </c>
      <c r="M220" s="2">
        <v>7.21</v>
      </c>
      <c r="N220" s="2">
        <v>22.64</v>
      </c>
      <c r="O220" s="2">
        <v>22.079000000000001</v>
      </c>
      <c r="P220" s="2">
        <v>0</v>
      </c>
      <c r="Q220" s="3">
        <v>0.31215999999999999</v>
      </c>
      <c r="R220" s="3">
        <v>0.14824000000000001</v>
      </c>
      <c r="S220" s="3">
        <v>0.21332999999999999</v>
      </c>
      <c r="T220" s="3">
        <v>0.32627</v>
      </c>
      <c r="U220" s="2">
        <f t="shared" si="15"/>
        <v>1296.4100000000001</v>
      </c>
      <c r="V220" s="2">
        <f t="shared" si="16"/>
        <v>404.69</v>
      </c>
      <c r="W220" s="2">
        <f t="shared" si="17"/>
        <v>192.18</v>
      </c>
      <c r="X220" s="2">
        <f t="shared" si="18"/>
        <v>276.56</v>
      </c>
      <c r="Y220" s="2">
        <f t="shared" si="19"/>
        <v>422.98</v>
      </c>
    </row>
    <row r="221" spans="1:25">
      <c r="A221">
        <v>45542</v>
      </c>
      <c r="B221" t="s">
        <v>287</v>
      </c>
      <c r="C221" t="s">
        <v>56</v>
      </c>
      <c r="D221" s="2">
        <v>1056.26</v>
      </c>
      <c r="E221" s="2">
        <v>73.95</v>
      </c>
      <c r="F221" s="2">
        <v>46.92</v>
      </c>
      <c r="G221" s="2">
        <v>0</v>
      </c>
      <c r="H221" s="2">
        <v>23.69</v>
      </c>
      <c r="I221" s="2">
        <v>120.51</v>
      </c>
      <c r="J221" s="2">
        <v>4.12</v>
      </c>
      <c r="K221" s="2">
        <v>1.03</v>
      </c>
      <c r="L221" s="2">
        <v>6.798</v>
      </c>
      <c r="M221" s="2">
        <v>13.39</v>
      </c>
      <c r="N221" s="2">
        <v>4.03</v>
      </c>
      <c r="O221" s="2">
        <v>11.746</v>
      </c>
      <c r="P221" s="2">
        <v>3</v>
      </c>
      <c r="Q221" s="3">
        <v>0.26696999999999999</v>
      </c>
      <c r="R221" s="3">
        <v>0.15412999999999999</v>
      </c>
      <c r="S221" s="3">
        <v>0.26606000000000002</v>
      </c>
      <c r="T221" s="3">
        <v>0.31284000000000001</v>
      </c>
      <c r="U221" s="2">
        <f t="shared" si="15"/>
        <v>1018.72</v>
      </c>
      <c r="V221" s="2">
        <f t="shared" si="16"/>
        <v>271.97000000000003</v>
      </c>
      <c r="W221" s="2">
        <f t="shared" si="17"/>
        <v>157.02000000000001</v>
      </c>
      <c r="X221" s="2">
        <f t="shared" si="18"/>
        <v>271.04000000000002</v>
      </c>
      <c r="Y221" s="2">
        <f t="shared" si="19"/>
        <v>318.7</v>
      </c>
    </row>
    <row r="222" spans="1:25">
      <c r="A222">
        <v>45559</v>
      </c>
      <c r="B222" t="s">
        <v>288</v>
      </c>
      <c r="C222" t="s">
        <v>282</v>
      </c>
      <c r="D222" s="2">
        <v>2330.33</v>
      </c>
      <c r="E222" s="2">
        <v>168.17</v>
      </c>
      <c r="F222" s="2">
        <v>110.374</v>
      </c>
      <c r="G222" s="2">
        <v>0</v>
      </c>
      <c r="H222" s="2">
        <v>51.5</v>
      </c>
      <c r="I222" s="2">
        <v>222.69</v>
      </c>
      <c r="J222" s="2">
        <v>33.99</v>
      </c>
      <c r="K222" s="2">
        <v>1.03</v>
      </c>
      <c r="L222" s="2">
        <v>11.124000000000001</v>
      </c>
      <c r="M222" s="2">
        <v>14.42</v>
      </c>
      <c r="N222" s="2">
        <v>0.24</v>
      </c>
      <c r="O222" s="2">
        <v>1.5349999999999999</v>
      </c>
      <c r="P222" s="2">
        <v>0</v>
      </c>
      <c r="Q222" s="3">
        <v>0.29882999999999998</v>
      </c>
      <c r="R222" s="3">
        <v>0.15401000000000001</v>
      </c>
      <c r="S222" s="3">
        <v>0.23455999999999999</v>
      </c>
      <c r="T222" s="3">
        <v>0.31259999999999999</v>
      </c>
      <c r="U222" s="2">
        <f t="shared" si="15"/>
        <v>2242.0300000000002</v>
      </c>
      <c r="V222" s="2">
        <f t="shared" si="16"/>
        <v>669.99</v>
      </c>
      <c r="W222" s="2">
        <f t="shared" si="17"/>
        <v>345.3</v>
      </c>
      <c r="X222" s="2">
        <f t="shared" si="18"/>
        <v>525.89</v>
      </c>
      <c r="Y222" s="2">
        <f t="shared" si="19"/>
        <v>700.86</v>
      </c>
    </row>
    <row r="223" spans="1:25">
      <c r="A223">
        <v>45567</v>
      </c>
      <c r="B223" t="s">
        <v>289</v>
      </c>
      <c r="C223" t="s">
        <v>99</v>
      </c>
      <c r="D223" s="2">
        <v>1536.07</v>
      </c>
      <c r="E223" s="2">
        <v>83.84</v>
      </c>
      <c r="F223" s="2">
        <v>45.787999999999997</v>
      </c>
      <c r="G223" s="2">
        <v>0</v>
      </c>
      <c r="H223" s="2">
        <v>19.57</v>
      </c>
      <c r="I223" s="2">
        <v>140.08000000000001</v>
      </c>
      <c r="J223" s="2">
        <v>11.07</v>
      </c>
      <c r="K223" s="2">
        <v>3.0385</v>
      </c>
      <c r="L223" s="2">
        <v>12.36</v>
      </c>
      <c r="M223" s="2">
        <v>14.625999999999999</v>
      </c>
      <c r="N223" s="2">
        <v>15.63</v>
      </c>
      <c r="O223" s="2">
        <v>15.423</v>
      </c>
      <c r="P223" s="2">
        <v>1</v>
      </c>
      <c r="Q223" s="3">
        <v>0.28326000000000001</v>
      </c>
      <c r="R223" s="3">
        <v>0.15619</v>
      </c>
      <c r="S223" s="3">
        <v>0.22833000000000001</v>
      </c>
      <c r="T223" s="3">
        <v>0.33223000000000003</v>
      </c>
      <c r="U223" s="2">
        <f t="shared" si="15"/>
        <v>1499.44</v>
      </c>
      <c r="V223" s="2">
        <f t="shared" si="16"/>
        <v>424.73</v>
      </c>
      <c r="W223" s="2">
        <f t="shared" si="17"/>
        <v>234.2</v>
      </c>
      <c r="X223" s="2">
        <f t="shared" si="18"/>
        <v>342.37</v>
      </c>
      <c r="Y223" s="2">
        <f t="shared" si="19"/>
        <v>498.16</v>
      </c>
    </row>
    <row r="224" spans="1:25">
      <c r="A224">
        <v>45575</v>
      </c>
      <c r="B224" t="s">
        <v>290</v>
      </c>
      <c r="C224" t="s">
        <v>291</v>
      </c>
      <c r="D224" s="2">
        <v>1735.48</v>
      </c>
      <c r="E224" s="2">
        <v>134.49</v>
      </c>
      <c r="F224" s="2">
        <v>93.492999999999995</v>
      </c>
      <c r="G224" s="2">
        <v>0</v>
      </c>
      <c r="H224" s="2">
        <v>65.41</v>
      </c>
      <c r="I224" s="2">
        <v>137.78</v>
      </c>
      <c r="J224" s="2">
        <v>22.71</v>
      </c>
      <c r="K224" s="2">
        <v>0</v>
      </c>
      <c r="L224" s="2">
        <v>22.248000000000001</v>
      </c>
      <c r="M224" s="2">
        <v>16.902000000000001</v>
      </c>
      <c r="N224" s="2">
        <v>0.61</v>
      </c>
      <c r="O224" s="2">
        <v>1.6359999999999999</v>
      </c>
      <c r="P224" s="2">
        <v>0</v>
      </c>
      <c r="Q224" s="3">
        <v>0.29265000000000002</v>
      </c>
      <c r="R224" s="3">
        <v>0.14951999999999999</v>
      </c>
      <c r="S224" s="3">
        <v>0.22556000000000001</v>
      </c>
      <c r="T224" s="3">
        <v>0.33227000000000001</v>
      </c>
      <c r="U224" s="2">
        <f t="shared" si="15"/>
        <v>1660.69</v>
      </c>
      <c r="V224" s="2">
        <f t="shared" si="16"/>
        <v>486</v>
      </c>
      <c r="W224" s="2">
        <f t="shared" si="17"/>
        <v>248.31</v>
      </c>
      <c r="X224" s="2">
        <f t="shared" si="18"/>
        <v>374.59</v>
      </c>
      <c r="Y224" s="2">
        <f t="shared" si="19"/>
        <v>551.79999999999995</v>
      </c>
    </row>
    <row r="225" spans="1:25">
      <c r="A225">
        <v>45583</v>
      </c>
      <c r="B225" t="s">
        <v>292</v>
      </c>
      <c r="C225" t="s">
        <v>31</v>
      </c>
      <c r="D225" s="2">
        <v>4538.28</v>
      </c>
      <c r="E225" s="2">
        <v>327.94</v>
      </c>
      <c r="F225" s="2">
        <v>132.79400000000001</v>
      </c>
      <c r="G225" s="2">
        <v>0</v>
      </c>
      <c r="H225" s="2">
        <v>60.37</v>
      </c>
      <c r="I225" s="2">
        <v>220.33</v>
      </c>
      <c r="J225" s="2">
        <v>15.45</v>
      </c>
      <c r="K225" s="2">
        <v>2.06</v>
      </c>
      <c r="L225" s="2">
        <v>16.335999999999999</v>
      </c>
      <c r="M225" s="2">
        <v>46.865000000000002</v>
      </c>
      <c r="N225" s="2">
        <v>6.91</v>
      </c>
      <c r="O225" s="2">
        <v>35.238999999999997</v>
      </c>
      <c r="P225" s="2">
        <v>0</v>
      </c>
      <c r="Q225" s="3">
        <v>0.28760999999999998</v>
      </c>
      <c r="R225" s="3">
        <v>0.15289</v>
      </c>
      <c r="S225" s="3">
        <v>0.24107999999999999</v>
      </c>
      <c r="T225" s="3">
        <v>0.31841000000000003</v>
      </c>
      <c r="U225" s="2">
        <f t="shared" si="15"/>
        <v>4432.04</v>
      </c>
      <c r="V225" s="2">
        <f t="shared" si="16"/>
        <v>1274.7</v>
      </c>
      <c r="W225" s="2">
        <f t="shared" si="17"/>
        <v>677.61</v>
      </c>
      <c r="X225" s="2">
        <f t="shared" si="18"/>
        <v>1068.48</v>
      </c>
      <c r="Y225" s="2">
        <f t="shared" si="19"/>
        <v>1411.21</v>
      </c>
    </row>
    <row r="226" spans="1:25">
      <c r="A226">
        <v>45591</v>
      </c>
      <c r="B226" t="s">
        <v>293</v>
      </c>
      <c r="C226" t="s">
        <v>174</v>
      </c>
      <c r="D226" s="2">
        <v>1226.6400000000001</v>
      </c>
      <c r="E226" s="2">
        <v>109.16</v>
      </c>
      <c r="F226" s="2">
        <v>69.614999999999995</v>
      </c>
      <c r="G226" s="2">
        <v>0</v>
      </c>
      <c r="H226" s="2">
        <v>19.57</v>
      </c>
      <c r="I226" s="2">
        <v>96.28</v>
      </c>
      <c r="J226" s="2">
        <v>6.18</v>
      </c>
      <c r="K226" s="2">
        <v>0</v>
      </c>
      <c r="L226" s="2">
        <v>1.03</v>
      </c>
      <c r="M226" s="2">
        <v>3.09</v>
      </c>
      <c r="N226" s="2">
        <v>0.56999999999999995</v>
      </c>
      <c r="O226" s="2">
        <v>7.3120000000000003</v>
      </c>
      <c r="P226" s="2">
        <v>0</v>
      </c>
      <c r="Q226" s="3">
        <v>0.33391999999999999</v>
      </c>
      <c r="R226" s="3">
        <v>0.15026</v>
      </c>
      <c r="S226" s="3">
        <v>0.21879999999999999</v>
      </c>
      <c r="T226" s="3">
        <v>0.29701</v>
      </c>
      <c r="U226" s="2">
        <f t="shared" si="15"/>
        <v>1170.95</v>
      </c>
      <c r="V226" s="2">
        <f t="shared" si="16"/>
        <v>391</v>
      </c>
      <c r="W226" s="2">
        <f t="shared" si="17"/>
        <v>175.95</v>
      </c>
      <c r="X226" s="2">
        <f t="shared" si="18"/>
        <v>256.2</v>
      </c>
      <c r="Y226" s="2">
        <f t="shared" si="19"/>
        <v>347.78</v>
      </c>
    </row>
    <row r="227" spans="1:25">
      <c r="A227">
        <v>45609</v>
      </c>
      <c r="B227" t="s">
        <v>294</v>
      </c>
      <c r="C227" t="s">
        <v>31</v>
      </c>
      <c r="D227" s="2">
        <v>1937.87</v>
      </c>
      <c r="E227" s="2">
        <v>177.39</v>
      </c>
      <c r="F227" s="2">
        <v>130.75399999999999</v>
      </c>
      <c r="G227" s="2">
        <v>0</v>
      </c>
      <c r="H227" s="2">
        <v>25.75</v>
      </c>
      <c r="I227" s="2">
        <v>152.12</v>
      </c>
      <c r="J227" s="2">
        <v>19.57</v>
      </c>
      <c r="K227" s="2">
        <v>0</v>
      </c>
      <c r="L227" s="2">
        <v>8.0340000000000007</v>
      </c>
      <c r="M227" s="2">
        <v>6.6950000000000003</v>
      </c>
      <c r="N227" s="2">
        <v>1.78</v>
      </c>
      <c r="O227" s="2">
        <v>39.4</v>
      </c>
      <c r="P227" s="2">
        <v>3</v>
      </c>
      <c r="Q227" s="3">
        <v>0.31194</v>
      </c>
      <c r="R227" s="3">
        <v>0.13952000000000001</v>
      </c>
      <c r="S227" s="3">
        <v>0.22706000000000001</v>
      </c>
      <c r="T227" s="3">
        <v>0.32149</v>
      </c>
      <c r="U227" s="2">
        <f t="shared" si="15"/>
        <v>1833.27</v>
      </c>
      <c r="V227" s="2">
        <f t="shared" si="16"/>
        <v>571.87</v>
      </c>
      <c r="W227" s="2">
        <f t="shared" si="17"/>
        <v>255.78</v>
      </c>
      <c r="X227" s="2">
        <f t="shared" si="18"/>
        <v>416.26</v>
      </c>
      <c r="Y227" s="2">
        <f t="shared" si="19"/>
        <v>589.38</v>
      </c>
    </row>
    <row r="228" spans="1:25">
      <c r="A228">
        <v>45617</v>
      </c>
      <c r="B228" t="s">
        <v>295</v>
      </c>
      <c r="C228" t="s">
        <v>179</v>
      </c>
      <c r="D228" s="2">
        <v>2742.7</v>
      </c>
      <c r="E228" s="2">
        <v>199.96</v>
      </c>
      <c r="F228" s="2">
        <v>69.706999999999994</v>
      </c>
      <c r="G228" s="2">
        <v>0</v>
      </c>
      <c r="H228" s="2">
        <v>29.87</v>
      </c>
      <c r="I228" s="2">
        <v>215.89</v>
      </c>
      <c r="J228" s="2">
        <v>10.16</v>
      </c>
      <c r="K228" s="2">
        <v>2.06</v>
      </c>
      <c r="L228" s="2">
        <v>19.57</v>
      </c>
      <c r="M228" s="2">
        <v>11.33</v>
      </c>
      <c r="N228" s="2">
        <v>0.9</v>
      </c>
      <c r="O228" s="2">
        <v>44.097000000000001</v>
      </c>
      <c r="P228" s="2">
        <v>0</v>
      </c>
      <c r="Q228" s="3">
        <v>0.28438000000000002</v>
      </c>
      <c r="R228" s="3">
        <v>0.14835999999999999</v>
      </c>
      <c r="S228" s="3">
        <v>0.23655000000000001</v>
      </c>
      <c r="T228" s="3">
        <v>0.33072000000000001</v>
      </c>
      <c r="U228" s="2">
        <f t="shared" si="15"/>
        <v>2686.93</v>
      </c>
      <c r="V228" s="2">
        <f t="shared" si="16"/>
        <v>764.11</v>
      </c>
      <c r="W228" s="2">
        <f t="shared" si="17"/>
        <v>398.63</v>
      </c>
      <c r="X228" s="2">
        <f t="shared" si="18"/>
        <v>635.59</v>
      </c>
      <c r="Y228" s="2">
        <f t="shared" si="19"/>
        <v>888.62</v>
      </c>
    </row>
    <row r="229" spans="1:25">
      <c r="A229">
        <v>45625</v>
      </c>
      <c r="B229" t="s">
        <v>296</v>
      </c>
      <c r="C229" t="s">
        <v>254</v>
      </c>
      <c r="D229" s="2">
        <v>1793</v>
      </c>
      <c r="E229" s="2">
        <v>121.13</v>
      </c>
      <c r="F229" s="2">
        <v>47.44</v>
      </c>
      <c r="G229" s="2">
        <v>0</v>
      </c>
      <c r="H229" s="2">
        <v>49.44</v>
      </c>
      <c r="I229" s="2">
        <v>148.63</v>
      </c>
      <c r="J229" s="2">
        <v>24.37</v>
      </c>
      <c r="K229" s="2">
        <v>4.12</v>
      </c>
      <c r="L229" s="2">
        <v>15.840999999999999</v>
      </c>
      <c r="M229" s="2">
        <v>6.5709999999999997</v>
      </c>
      <c r="N229" s="2">
        <v>4.3600000000000003</v>
      </c>
      <c r="O229" s="2">
        <v>16.372</v>
      </c>
      <c r="P229" s="2">
        <v>0</v>
      </c>
      <c r="Q229" s="3">
        <v>0.26812000000000002</v>
      </c>
      <c r="R229" s="3">
        <v>0.14384</v>
      </c>
      <c r="S229" s="3">
        <v>0.23993</v>
      </c>
      <c r="T229" s="3">
        <v>0.34810000000000002</v>
      </c>
      <c r="U229" s="2">
        <f t="shared" si="15"/>
        <v>1755.05</v>
      </c>
      <c r="V229" s="2">
        <f t="shared" si="16"/>
        <v>470.56</v>
      </c>
      <c r="W229" s="2">
        <f t="shared" si="17"/>
        <v>252.45</v>
      </c>
      <c r="X229" s="2">
        <f t="shared" si="18"/>
        <v>421.09</v>
      </c>
      <c r="Y229" s="2">
        <f t="shared" si="19"/>
        <v>610.92999999999995</v>
      </c>
    </row>
    <row r="230" spans="1:25">
      <c r="A230">
        <v>45633</v>
      </c>
      <c r="B230" t="s">
        <v>297</v>
      </c>
      <c r="C230" t="s">
        <v>103</v>
      </c>
      <c r="D230" s="2">
        <v>1359.44</v>
      </c>
      <c r="E230" s="2">
        <v>103.28</v>
      </c>
      <c r="F230" s="2">
        <v>35.445</v>
      </c>
      <c r="G230" s="2">
        <v>0</v>
      </c>
      <c r="H230" s="2">
        <v>20.6</v>
      </c>
      <c r="I230" s="2">
        <v>50.57</v>
      </c>
      <c r="J230" s="2">
        <v>7.21</v>
      </c>
      <c r="K230" s="2">
        <v>0</v>
      </c>
      <c r="L230" s="2">
        <v>9.27</v>
      </c>
      <c r="M230" s="2">
        <v>5.15</v>
      </c>
      <c r="N230" s="2">
        <v>10.66</v>
      </c>
      <c r="O230" s="2">
        <v>10.968999999999999</v>
      </c>
      <c r="P230" s="2">
        <v>0</v>
      </c>
      <c r="Q230" s="3">
        <v>0.29681000000000002</v>
      </c>
      <c r="R230" s="3">
        <v>0.16183</v>
      </c>
      <c r="S230" s="3">
        <v>0.22714000000000001</v>
      </c>
      <c r="T230" s="3">
        <v>0.31422</v>
      </c>
      <c r="U230" s="2">
        <f t="shared" si="15"/>
        <v>1331.08</v>
      </c>
      <c r="V230" s="2">
        <f t="shared" si="16"/>
        <v>395.08</v>
      </c>
      <c r="W230" s="2">
        <f t="shared" si="17"/>
        <v>215.41</v>
      </c>
      <c r="X230" s="2">
        <f t="shared" si="18"/>
        <v>302.33999999999997</v>
      </c>
      <c r="Y230" s="2">
        <f t="shared" si="19"/>
        <v>418.25</v>
      </c>
    </row>
    <row r="231" spans="1:25">
      <c r="A231">
        <v>45641</v>
      </c>
      <c r="B231" t="s">
        <v>298</v>
      </c>
      <c r="C231" t="s">
        <v>299</v>
      </c>
      <c r="D231" s="2">
        <v>1994.53</v>
      </c>
      <c r="E231" s="2">
        <v>128.69999999999999</v>
      </c>
      <c r="F231" s="2">
        <v>67.412000000000006</v>
      </c>
      <c r="G231" s="2">
        <v>0</v>
      </c>
      <c r="H231" s="2">
        <v>9.27</v>
      </c>
      <c r="I231" s="2">
        <v>118.45</v>
      </c>
      <c r="J231" s="2">
        <v>12.88</v>
      </c>
      <c r="K231" s="2">
        <v>1.03</v>
      </c>
      <c r="L231" s="2">
        <v>15.45</v>
      </c>
      <c r="M231" s="2">
        <v>11.33</v>
      </c>
      <c r="N231" s="2">
        <v>30.11</v>
      </c>
      <c r="O231" s="2">
        <v>15.302</v>
      </c>
      <c r="P231" s="2">
        <v>0</v>
      </c>
      <c r="Q231" s="3">
        <v>0.28564000000000001</v>
      </c>
      <c r="R231" s="3">
        <v>0.14757000000000001</v>
      </c>
      <c r="S231" s="3">
        <v>0.24612000000000001</v>
      </c>
      <c r="T231" s="3">
        <v>0.32066</v>
      </c>
      <c r="U231" s="2">
        <f t="shared" si="15"/>
        <v>1940.6</v>
      </c>
      <c r="V231" s="2">
        <f t="shared" si="16"/>
        <v>554.30999999999995</v>
      </c>
      <c r="W231" s="2">
        <f t="shared" si="17"/>
        <v>286.37</v>
      </c>
      <c r="X231" s="2">
        <f t="shared" si="18"/>
        <v>477.62</v>
      </c>
      <c r="Y231" s="2">
        <f t="shared" si="19"/>
        <v>622.27</v>
      </c>
    </row>
    <row r="232" spans="1:25">
      <c r="A232">
        <v>45658</v>
      </c>
      <c r="B232" t="s">
        <v>300</v>
      </c>
      <c r="C232" t="s">
        <v>80</v>
      </c>
      <c r="D232" s="2">
        <v>1480.81</v>
      </c>
      <c r="E232" s="2">
        <v>84.88</v>
      </c>
      <c r="F232" s="2">
        <v>79.457999999999998</v>
      </c>
      <c r="G232" s="2">
        <v>0</v>
      </c>
      <c r="H232" s="2">
        <v>23.09</v>
      </c>
      <c r="I232" s="2">
        <v>107.82</v>
      </c>
      <c r="J232" s="2">
        <v>6.56</v>
      </c>
      <c r="K232" s="2">
        <v>4.12</v>
      </c>
      <c r="L232" s="2">
        <v>7.21</v>
      </c>
      <c r="M232" s="2">
        <v>15.45</v>
      </c>
      <c r="N232" s="2">
        <v>7.66</v>
      </c>
      <c r="O232" s="2">
        <v>1.3839999999999999</v>
      </c>
      <c r="P232" s="2">
        <v>5</v>
      </c>
      <c r="Q232" s="3">
        <v>0.25568999999999997</v>
      </c>
      <c r="R232" s="3">
        <v>0.15862999999999999</v>
      </c>
      <c r="S232" s="3">
        <v>0.24833</v>
      </c>
      <c r="T232" s="3">
        <v>0.33734999999999998</v>
      </c>
      <c r="U232" s="2">
        <f t="shared" si="15"/>
        <v>1417.24</v>
      </c>
      <c r="V232" s="2">
        <f t="shared" si="16"/>
        <v>362.37</v>
      </c>
      <c r="W232" s="2">
        <f t="shared" si="17"/>
        <v>224.82</v>
      </c>
      <c r="X232" s="2">
        <f t="shared" si="18"/>
        <v>351.94</v>
      </c>
      <c r="Y232" s="2">
        <f t="shared" si="19"/>
        <v>478.11</v>
      </c>
    </row>
    <row r="233" spans="1:25">
      <c r="A233">
        <v>45666</v>
      </c>
      <c r="B233" t="s">
        <v>301</v>
      </c>
      <c r="C233" t="s">
        <v>117</v>
      </c>
      <c r="D233" s="2">
        <v>760.15</v>
      </c>
      <c r="E233" s="2">
        <v>53.55</v>
      </c>
      <c r="F233" s="2">
        <v>30.58</v>
      </c>
      <c r="G233" s="2">
        <v>0</v>
      </c>
      <c r="H233" s="2">
        <v>19.57</v>
      </c>
      <c r="I233" s="2">
        <v>110.31</v>
      </c>
      <c r="J233" s="2">
        <v>21.42</v>
      </c>
      <c r="K233" s="2">
        <v>3.09</v>
      </c>
      <c r="L233" s="2">
        <v>8.24</v>
      </c>
      <c r="M233" s="2">
        <v>6.18</v>
      </c>
      <c r="N233" s="2">
        <v>2.04</v>
      </c>
      <c r="O233" s="2">
        <v>13.433</v>
      </c>
      <c r="P233" s="2">
        <v>0</v>
      </c>
      <c r="Q233" s="3">
        <v>0.29320000000000002</v>
      </c>
      <c r="R233" s="3">
        <v>0.12606000000000001</v>
      </c>
      <c r="S233" s="3">
        <v>0.23371</v>
      </c>
      <c r="T233" s="3">
        <v>0.34703000000000001</v>
      </c>
      <c r="U233" s="2">
        <f t="shared" si="15"/>
        <v>735.69</v>
      </c>
      <c r="V233" s="2">
        <f t="shared" si="16"/>
        <v>215.7</v>
      </c>
      <c r="W233" s="2">
        <f t="shared" si="17"/>
        <v>92.74</v>
      </c>
      <c r="X233" s="2">
        <f t="shared" si="18"/>
        <v>171.94</v>
      </c>
      <c r="Y233" s="2">
        <f t="shared" si="19"/>
        <v>255.31</v>
      </c>
    </row>
    <row r="234" spans="1:25">
      <c r="A234">
        <v>45674</v>
      </c>
      <c r="B234" t="s">
        <v>302</v>
      </c>
      <c r="C234" t="s">
        <v>83</v>
      </c>
      <c r="D234" s="2">
        <v>563.41999999999996</v>
      </c>
      <c r="E234" s="2">
        <v>27.92</v>
      </c>
      <c r="F234" s="2">
        <v>15.3</v>
      </c>
      <c r="G234" s="2">
        <v>0</v>
      </c>
      <c r="H234" s="2">
        <v>5.15</v>
      </c>
      <c r="I234" s="2">
        <v>53.46</v>
      </c>
      <c r="J234" s="2">
        <v>7.21</v>
      </c>
      <c r="K234" s="2">
        <v>1.03</v>
      </c>
      <c r="L234" s="2">
        <v>4.12</v>
      </c>
      <c r="M234" s="2">
        <v>9.27</v>
      </c>
      <c r="N234" s="2">
        <v>0.22</v>
      </c>
      <c r="O234" s="2">
        <v>0</v>
      </c>
      <c r="P234" s="2">
        <v>0</v>
      </c>
      <c r="Q234" s="3">
        <v>0.28814000000000001</v>
      </c>
      <c r="R234" s="3">
        <v>0.12429</v>
      </c>
      <c r="S234" s="3">
        <v>0.21045</v>
      </c>
      <c r="T234" s="3">
        <v>0.37712000000000001</v>
      </c>
      <c r="U234" s="2">
        <f t="shared" si="15"/>
        <v>551.17999999999995</v>
      </c>
      <c r="V234" s="2">
        <f t="shared" si="16"/>
        <v>158.82</v>
      </c>
      <c r="W234" s="2">
        <f t="shared" si="17"/>
        <v>68.510000000000005</v>
      </c>
      <c r="X234" s="2">
        <f t="shared" si="18"/>
        <v>116</v>
      </c>
      <c r="Y234" s="2">
        <f t="shared" si="19"/>
        <v>207.86</v>
      </c>
    </row>
    <row r="235" spans="1:25">
      <c r="A235">
        <v>45757</v>
      </c>
      <c r="B235" t="s">
        <v>303</v>
      </c>
      <c r="C235" t="s">
        <v>71</v>
      </c>
      <c r="D235" s="2">
        <v>1071.18</v>
      </c>
      <c r="E235" s="2">
        <v>122.59</v>
      </c>
      <c r="F235" s="2">
        <v>29.917000000000002</v>
      </c>
      <c r="G235" s="2">
        <v>0</v>
      </c>
      <c r="H235" s="2">
        <v>29.87</v>
      </c>
      <c r="I235" s="2">
        <v>61.37</v>
      </c>
      <c r="J235" s="2">
        <v>6.18</v>
      </c>
      <c r="K235" s="2">
        <v>2.06</v>
      </c>
      <c r="L235" s="2">
        <v>12.36</v>
      </c>
      <c r="M235" s="2">
        <v>2.06</v>
      </c>
      <c r="N235" s="2">
        <v>0.38</v>
      </c>
      <c r="O235" s="2">
        <v>8.1000000000000003E-2</v>
      </c>
      <c r="P235" s="2">
        <v>0</v>
      </c>
      <c r="Q235" s="3">
        <v>0.32191999999999998</v>
      </c>
      <c r="R235" s="3">
        <v>0.15819</v>
      </c>
      <c r="S235" s="3">
        <v>0.21831999999999999</v>
      </c>
      <c r="T235" s="3">
        <v>0.30157</v>
      </c>
      <c r="U235" s="2">
        <f t="shared" si="15"/>
        <v>1047.25</v>
      </c>
      <c r="V235" s="2">
        <f t="shared" si="16"/>
        <v>337.13</v>
      </c>
      <c r="W235" s="2">
        <f t="shared" si="17"/>
        <v>165.66</v>
      </c>
      <c r="X235" s="2">
        <f t="shared" si="18"/>
        <v>228.64</v>
      </c>
      <c r="Y235" s="2">
        <f t="shared" si="19"/>
        <v>315.82</v>
      </c>
    </row>
    <row r="236" spans="1:25">
      <c r="A236">
        <v>45765</v>
      </c>
      <c r="B236" t="s">
        <v>304</v>
      </c>
      <c r="C236" t="s">
        <v>71</v>
      </c>
      <c r="D236" s="2">
        <v>1879.92</v>
      </c>
      <c r="E236" s="2">
        <v>128.76</v>
      </c>
      <c r="F236" s="2">
        <v>122.95099999999999</v>
      </c>
      <c r="G236" s="2">
        <v>0</v>
      </c>
      <c r="H236" s="2">
        <v>37.08</v>
      </c>
      <c r="I236" s="2">
        <v>114.12</v>
      </c>
      <c r="J236" s="2">
        <v>8.24</v>
      </c>
      <c r="K236" s="2">
        <v>0</v>
      </c>
      <c r="L236" s="2">
        <v>8.24</v>
      </c>
      <c r="M236" s="2">
        <v>1.03</v>
      </c>
      <c r="N236" s="2">
        <v>3.15</v>
      </c>
      <c r="O236" s="2">
        <v>0.92900000000000005</v>
      </c>
      <c r="P236" s="2">
        <v>0</v>
      </c>
      <c r="Q236" s="3">
        <v>0.29060999999999998</v>
      </c>
      <c r="R236" s="3">
        <v>0.16658000000000001</v>
      </c>
      <c r="S236" s="3">
        <v>0.22314000000000001</v>
      </c>
      <c r="T236" s="3">
        <v>0.31967000000000001</v>
      </c>
      <c r="U236" s="2">
        <f t="shared" si="15"/>
        <v>1781.56</v>
      </c>
      <c r="V236" s="2">
        <f t="shared" si="16"/>
        <v>517.74</v>
      </c>
      <c r="W236" s="2">
        <f t="shared" si="17"/>
        <v>296.77</v>
      </c>
      <c r="X236" s="2">
        <f t="shared" si="18"/>
        <v>397.54</v>
      </c>
      <c r="Y236" s="2">
        <f t="shared" si="19"/>
        <v>569.51</v>
      </c>
    </row>
    <row r="237" spans="1:25">
      <c r="A237">
        <v>45773</v>
      </c>
      <c r="B237" t="s">
        <v>305</v>
      </c>
      <c r="C237" t="s">
        <v>71</v>
      </c>
      <c r="D237" s="2">
        <v>2636.83</v>
      </c>
      <c r="E237" s="2">
        <v>194.84</v>
      </c>
      <c r="F237" s="2">
        <v>153.06100000000001</v>
      </c>
      <c r="G237" s="2">
        <v>0</v>
      </c>
      <c r="H237" s="2">
        <v>59.74</v>
      </c>
      <c r="I237" s="2">
        <v>114.64</v>
      </c>
      <c r="J237" s="2">
        <v>11.19</v>
      </c>
      <c r="K237" s="2">
        <v>1.03</v>
      </c>
      <c r="L237" s="2">
        <v>11.33</v>
      </c>
      <c r="M237" s="2">
        <v>14.42</v>
      </c>
      <c r="N237" s="2">
        <v>7.98</v>
      </c>
      <c r="O237" s="2">
        <v>1.6060000000000001</v>
      </c>
      <c r="P237" s="2">
        <v>0</v>
      </c>
      <c r="Q237" s="3">
        <v>0.29880000000000001</v>
      </c>
      <c r="R237" s="3">
        <v>0.15476999999999999</v>
      </c>
      <c r="S237" s="3">
        <v>0.22822999999999999</v>
      </c>
      <c r="T237" s="3">
        <v>0.31819999999999998</v>
      </c>
      <c r="U237" s="2">
        <f t="shared" si="15"/>
        <v>2514.38</v>
      </c>
      <c r="V237" s="2">
        <f t="shared" si="16"/>
        <v>751.3</v>
      </c>
      <c r="W237" s="2">
        <f t="shared" si="17"/>
        <v>389.15</v>
      </c>
      <c r="X237" s="2">
        <f t="shared" si="18"/>
        <v>573.86</v>
      </c>
      <c r="Y237" s="2">
        <f t="shared" si="19"/>
        <v>800.08</v>
      </c>
    </row>
    <row r="238" spans="1:25">
      <c r="A238">
        <v>45781</v>
      </c>
      <c r="B238" t="s">
        <v>306</v>
      </c>
      <c r="C238" t="s">
        <v>71</v>
      </c>
      <c r="D238" s="2">
        <v>628.74</v>
      </c>
      <c r="E238" s="2">
        <v>46.64</v>
      </c>
      <c r="F238" s="2">
        <v>72.522000000000006</v>
      </c>
      <c r="G238" s="2">
        <v>0</v>
      </c>
      <c r="H238" s="2">
        <v>20.37</v>
      </c>
      <c r="I238" s="2">
        <v>49.47</v>
      </c>
      <c r="J238" s="2">
        <v>9.7899999999999991</v>
      </c>
      <c r="K238" s="2">
        <v>0</v>
      </c>
      <c r="L238" s="2">
        <v>8.24</v>
      </c>
      <c r="M238" s="2">
        <v>0</v>
      </c>
      <c r="N238" s="2">
        <v>0.83</v>
      </c>
      <c r="O238" s="2">
        <v>6.0999999999999999E-2</v>
      </c>
      <c r="P238" s="2">
        <v>1</v>
      </c>
      <c r="Q238" s="3">
        <v>0.31422</v>
      </c>
      <c r="R238" s="3">
        <v>0.15770999999999999</v>
      </c>
      <c r="S238" s="3">
        <v>0.22461</v>
      </c>
      <c r="T238" s="3">
        <v>0.30346000000000001</v>
      </c>
      <c r="U238" s="2">
        <f t="shared" si="15"/>
        <v>570.72</v>
      </c>
      <c r="V238" s="2">
        <f t="shared" si="16"/>
        <v>179.33</v>
      </c>
      <c r="W238" s="2">
        <f t="shared" si="17"/>
        <v>90.01</v>
      </c>
      <c r="X238" s="2">
        <f t="shared" si="18"/>
        <v>128.19</v>
      </c>
      <c r="Y238" s="2">
        <f t="shared" si="19"/>
        <v>173.19</v>
      </c>
    </row>
    <row r="239" spans="1:25">
      <c r="A239">
        <v>45799</v>
      </c>
      <c r="B239" t="s">
        <v>307</v>
      </c>
      <c r="C239" t="s">
        <v>71</v>
      </c>
      <c r="D239" s="2">
        <v>2605.64</v>
      </c>
      <c r="E239" s="2">
        <v>162.52000000000001</v>
      </c>
      <c r="F239" s="2">
        <v>167.61699999999999</v>
      </c>
      <c r="G239" s="2">
        <v>0</v>
      </c>
      <c r="H239" s="2">
        <v>38.11</v>
      </c>
      <c r="I239" s="2">
        <v>91.81</v>
      </c>
      <c r="J239" s="2">
        <v>13.6</v>
      </c>
      <c r="K239" s="2">
        <v>1.03</v>
      </c>
      <c r="L239" s="2">
        <v>11.33</v>
      </c>
      <c r="M239" s="2">
        <v>17.222000000000001</v>
      </c>
      <c r="N239" s="2">
        <v>4.4800000000000004</v>
      </c>
      <c r="O239" s="2">
        <v>0.879</v>
      </c>
      <c r="P239" s="2">
        <v>0</v>
      </c>
      <c r="Q239" s="3">
        <v>0.29082999999999998</v>
      </c>
      <c r="R239" s="3">
        <v>0.1477</v>
      </c>
      <c r="S239" s="3">
        <v>0.23791000000000001</v>
      </c>
      <c r="T239" s="3">
        <v>0.32356000000000001</v>
      </c>
      <c r="U239" s="2">
        <f t="shared" si="15"/>
        <v>2471.5500000000002</v>
      </c>
      <c r="V239" s="2">
        <f t="shared" si="16"/>
        <v>718.8</v>
      </c>
      <c r="W239" s="2">
        <f t="shared" si="17"/>
        <v>365.05</v>
      </c>
      <c r="X239" s="2">
        <f t="shared" si="18"/>
        <v>588.01</v>
      </c>
      <c r="Y239" s="2">
        <f t="shared" si="19"/>
        <v>799.69</v>
      </c>
    </row>
    <row r="240" spans="1:25">
      <c r="A240">
        <v>45807</v>
      </c>
      <c r="B240" t="s">
        <v>308</v>
      </c>
      <c r="C240" t="s">
        <v>71</v>
      </c>
      <c r="D240" s="2">
        <v>977.15</v>
      </c>
      <c r="E240" s="2">
        <v>60.41</v>
      </c>
      <c r="F240" s="2">
        <v>31.527999999999999</v>
      </c>
      <c r="G240" s="2">
        <v>0</v>
      </c>
      <c r="H240" s="2">
        <v>28.84</v>
      </c>
      <c r="I240" s="2">
        <v>66.64</v>
      </c>
      <c r="J240" s="2">
        <v>5.15</v>
      </c>
      <c r="K240" s="2">
        <v>0</v>
      </c>
      <c r="L240" s="2">
        <v>3.09</v>
      </c>
      <c r="M240" s="2">
        <v>3.9350000000000001</v>
      </c>
      <c r="N240" s="2">
        <v>6.37</v>
      </c>
      <c r="O240" s="2">
        <v>0.51500000000000001</v>
      </c>
      <c r="P240" s="2">
        <v>0</v>
      </c>
      <c r="Q240" s="3">
        <v>0.32501999999999998</v>
      </c>
      <c r="R240" s="3">
        <v>0.14357</v>
      </c>
      <c r="S240" s="3">
        <v>0.20738000000000001</v>
      </c>
      <c r="T240" s="3">
        <v>0.32402999999999998</v>
      </c>
      <c r="U240" s="2">
        <f t="shared" si="15"/>
        <v>951.93</v>
      </c>
      <c r="V240" s="2">
        <f t="shared" si="16"/>
        <v>309.39999999999998</v>
      </c>
      <c r="W240" s="2">
        <f t="shared" si="17"/>
        <v>136.66999999999999</v>
      </c>
      <c r="X240" s="2">
        <f t="shared" si="18"/>
        <v>197.41</v>
      </c>
      <c r="Y240" s="2">
        <f t="shared" si="19"/>
        <v>308.45</v>
      </c>
    </row>
    <row r="241" spans="1:25">
      <c r="A241">
        <v>45823</v>
      </c>
      <c r="B241" t="s">
        <v>309</v>
      </c>
      <c r="C241" t="s">
        <v>9</v>
      </c>
      <c r="D241" s="2">
        <v>1080.8499999999999</v>
      </c>
      <c r="E241" s="2">
        <v>60.65</v>
      </c>
      <c r="F241" s="2">
        <v>69.962000000000003</v>
      </c>
      <c r="G241" s="2">
        <v>2</v>
      </c>
      <c r="H241" s="2">
        <v>17.510000000000002</v>
      </c>
      <c r="I241" s="2">
        <v>68.08</v>
      </c>
      <c r="J241" s="2">
        <v>3.09</v>
      </c>
      <c r="K241" s="2">
        <v>0</v>
      </c>
      <c r="L241" s="2">
        <v>5.15</v>
      </c>
      <c r="M241" s="2">
        <v>7.21</v>
      </c>
      <c r="N241" s="2">
        <v>22.75</v>
      </c>
      <c r="O241" s="2">
        <v>21.119</v>
      </c>
      <c r="P241" s="2">
        <v>10</v>
      </c>
      <c r="Q241" s="3">
        <v>0.27909</v>
      </c>
      <c r="R241" s="3">
        <v>0.14545</v>
      </c>
      <c r="S241" s="3">
        <v>0.22455</v>
      </c>
      <c r="T241" s="3">
        <v>0.35091</v>
      </c>
      <c r="U241" s="2">
        <f t="shared" si="15"/>
        <v>1025.28</v>
      </c>
      <c r="V241" s="2">
        <f t="shared" si="16"/>
        <v>286.14999999999998</v>
      </c>
      <c r="W241" s="2">
        <f t="shared" si="17"/>
        <v>149.13</v>
      </c>
      <c r="X241" s="2">
        <f t="shared" si="18"/>
        <v>230.23</v>
      </c>
      <c r="Y241" s="2">
        <f t="shared" si="19"/>
        <v>359.78</v>
      </c>
    </row>
    <row r="242" spans="1:25">
      <c r="A242">
        <v>45831</v>
      </c>
      <c r="B242" t="s">
        <v>310</v>
      </c>
      <c r="C242" t="s">
        <v>9</v>
      </c>
      <c r="D242" s="2">
        <v>1037.32</v>
      </c>
      <c r="E242" s="2">
        <v>67.53</v>
      </c>
      <c r="F242" s="2">
        <v>30.457000000000001</v>
      </c>
      <c r="G242" s="2">
        <v>0</v>
      </c>
      <c r="H242" s="2">
        <v>19.57</v>
      </c>
      <c r="I242" s="2">
        <v>88.51</v>
      </c>
      <c r="J242" s="2">
        <v>7.21</v>
      </c>
      <c r="K242" s="2">
        <v>0</v>
      </c>
      <c r="L242" s="2">
        <v>6.18</v>
      </c>
      <c r="M242" s="2">
        <v>7.21</v>
      </c>
      <c r="N242" s="2">
        <v>20.79</v>
      </c>
      <c r="O242" s="2">
        <v>2.3330000000000002</v>
      </c>
      <c r="P242" s="2">
        <v>3</v>
      </c>
      <c r="Q242" s="3">
        <v>0.27255000000000001</v>
      </c>
      <c r="R242" s="3">
        <v>0.15229999999999999</v>
      </c>
      <c r="S242" s="3">
        <v>0.23848</v>
      </c>
      <c r="T242" s="3">
        <v>0.33667000000000002</v>
      </c>
      <c r="U242" s="2">
        <f t="shared" si="15"/>
        <v>1012.95</v>
      </c>
      <c r="V242" s="2">
        <f t="shared" si="16"/>
        <v>276.08</v>
      </c>
      <c r="W242" s="2">
        <f t="shared" si="17"/>
        <v>154.27000000000001</v>
      </c>
      <c r="X242" s="2">
        <f t="shared" si="18"/>
        <v>241.57</v>
      </c>
      <c r="Y242" s="2">
        <f t="shared" si="19"/>
        <v>341.03</v>
      </c>
    </row>
    <row r="243" spans="1:25">
      <c r="A243">
        <v>45856</v>
      </c>
      <c r="B243" t="s">
        <v>311</v>
      </c>
      <c r="C243" t="s">
        <v>11</v>
      </c>
      <c r="D243" s="2">
        <v>2030.51</v>
      </c>
      <c r="E243" s="2">
        <v>136.28</v>
      </c>
      <c r="F243" s="2">
        <v>65.209000000000003</v>
      </c>
      <c r="G243" s="2">
        <v>0</v>
      </c>
      <c r="H243" s="2">
        <v>38.32</v>
      </c>
      <c r="I243" s="2">
        <v>164.98</v>
      </c>
      <c r="J243" s="2">
        <v>23.69</v>
      </c>
      <c r="K243" s="2">
        <v>0</v>
      </c>
      <c r="L243" s="2">
        <v>4.12</v>
      </c>
      <c r="M243" s="2">
        <v>10.3</v>
      </c>
      <c r="N243" s="2">
        <v>0.17</v>
      </c>
      <c r="O243" s="2">
        <v>31.027000000000001</v>
      </c>
      <c r="P243" s="2">
        <v>0</v>
      </c>
      <c r="Q243" s="3">
        <v>0.26284000000000002</v>
      </c>
      <c r="R243" s="3">
        <v>0.15079000000000001</v>
      </c>
      <c r="S243" s="3">
        <v>0.24276</v>
      </c>
      <c r="T243" s="3">
        <v>0.34360000000000002</v>
      </c>
      <c r="U243" s="2">
        <f t="shared" si="15"/>
        <v>1978.34</v>
      </c>
      <c r="V243" s="2">
        <f t="shared" si="16"/>
        <v>519.99</v>
      </c>
      <c r="W243" s="2">
        <f t="shared" si="17"/>
        <v>298.31</v>
      </c>
      <c r="X243" s="2">
        <f t="shared" si="18"/>
        <v>480.26</v>
      </c>
      <c r="Y243" s="2">
        <f t="shared" si="19"/>
        <v>679.76</v>
      </c>
    </row>
    <row r="244" spans="1:25">
      <c r="A244">
        <v>45864</v>
      </c>
      <c r="B244" t="s">
        <v>312</v>
      </c>
      <c r="C244" t="s">
        <v>11</v>
      </c>
      <c r="D244" s="2">
        <v>1391.34</v>
      </c>
      <c r="E244" s="2">
        <v>97.6</v>
      </c>
      <c r="F244" s="2">
        <v>63.616999999999997</v>
      </c>
      <c r="G244" s="2">
        <v>0</v>
      </c>
      <c r="H244" s="2">
        <v>57.68</v>
      </c>
      <c r="I244" s="2">
        <v>113.2</v>
      </c>
      <c r="J244" s="2">
        <v>6.18</v>
      </c>
      <c r="K244" s="2">
        <v>2.06</v>
      </c>
      <c r="L244" s="2">
        <v>5.6029999999999998</v>
      </c>
      <c r="M244" s="2">
        <v>6.9320000000000004</v>
      </c>
      <c r="N244" s="2">
        <v>10</v>
      </c>
      <c r="O244" s="2">
        <v>11.574999999999999</v>
      </c>
      <c r="P244" s="2">
        <v>8</v>
      </c>
      <c r="Q244" s="3">
        <v>0.30824000000000001</v>
      </c>
      <c r="R244" s="3">
        <v>0.15196999999999999</v>
      </c>
      <c r="S244" s="3">
        <v>0.23871000000000001</v>
      </c>
      <c r="T244" s="3">
        <v>0.30108000000000001</v>
      </c>
      <c r="U244" s="2">
        <f t="shared" si="15"/>
        <v>1340.45</v>
      </c>
      <c r="V244" s="2">
        <f t="shared" si="16"/>
        <v>413.18</v>
      </c>
      <c r="W244" s="2">
        <f t="shared" si="17"/>
        <v>203.71</v>
      </c>
      <c r="X244" s="2">
        <f t="shared" si="18"/>
        <v>319.98</v>
      </c>
      <c r="Y244" s="2">
        <f t="shared" si="19"/>
        <v>403.58</v>
      </c>
    </row>
    <row r="245" spans="1:25">
      <c r="A245">
        <v>45872</v>
      </c>
      <c r="B245" t="s">
        <v>313</v>
      </c>
      <c r="C245" t="s">
        <v>11</v>
      </c>
      <c r="D245" s="2">
        <v>1980.21</v>
      </c>
      <c r="E245" s="2">
        <v>110.64</v>
      </c>
      <c r="F245" s="2">
        <v>93.105999999999995</v>
      </c>
      <c r="G245" s="2">
        <v>0</v>
      </c>
      <c r="H245" s="2">
        <v>32.96</v>
      </c>
      <c r="I245" s="2">
        <v>155.32</v>
      </c>
      <c r="J245" s="2">
        <v>23.99</v>
      </c>
      <c r="K245" s="2">
        <v>0</v>
      </c>
      <c r="L245" s="2">
        <v>5.15</v>
      </c>
      <c r="M245" s="2">
        <v>13.183999999999999</v>
      </c>
      <c r="N245" s="2">
        <v>0.28000000000000003</v>
      </c>
      <c r="O245" s="2">
        <v>16.260999999999999</v>
      </c>
      <c r="P245" s="2">
        <v>4</v>
      </c>
      <c r="Q245" s="3">
        <v>0.27055000000000001</v>
      </c>
      <c r="R245" s="3">
        <v>0.13852</v>
      </c>
      <c r="S245" s="3">
        <v>0.24762999999999999</v>
      </c>
      <c r="T245" s="3">
        <v>0.34329999999999999</v>
      </c>
      <c r="U245" s="2">
        <f t="shared" si="15"/>
        <v>1905.73</v>
      </c>
      <c r="V245" s="2">
        <f t="shared" si="16"/>
        <v>515.6</v>
      </c>
      <c r="W245" s="2">
        <f t="shared" si="17"/>
        <v>263.98</v>
      </c>
      <c r="X245" s="2">
        <f t="shared" si="18"/>
        <v>471.92</v>
      </c>
      <c r="Y245" s="2">
        <f t="shared" si="19"/>
        <v>654.24</v>
      </c>
    </row>
    <row r="246" spans="1:25">
      <c r="A246">
        <v>45880</v>
      </c>
      <c r="B246" t="s">
        <v>314</v>
      </c>
      <c r="C246" t="s">
        <v>11</v>
      </c>
      <c r="D246" s="2">
        <v>1278.3</v>
      </c>
      <c r="E246" s="2">
        <v>75.86</v>
      </c>
      <c r="F246" s="2">
        <v>70.644999999999996</v>
      </c>
      <c r="G246" s="2">
        <v>0</v>
      </c>
      <c r="H246" s="2">
        <v>37.53</v>
      </c>
      <c r="I246" s="2">
        <v>149.12</v>
      </c>
      <c r="J246" s="2">
        <v>20.81</v>
      </c>
      <c r="K246" s="2">
        <v>3.09</v>
      </c>
      <c r="L246" s="2">
        <v>7.952</v>
      </c>
      <c r="M246" s="2">
        <v>6.0670000000000002</v>
      </c>
      <c r="N246" s="2">
        <v>15.92</v>
      </c>
      <c r="O246" s="2">
        <v>9.7260000000000009</v>
      </c>
      <c r="P246" s="2">
        <v>0</v>
      </c>
      <c r="Q246" s="3">
        <v>0.25137999999999999</v>
      </c>
      <c r="R246" s="3">
        <v>0.15336</v>
      </c>
      <c r="S246" s="3">
        <v>0.24506</v>
      </c>
      <c r="T246" s="3">
        <v>0.35020000000000001</v>
      </c>
      <c r="U246" s="2">
        <f t="shared" si="15"/>
        <v>1221.78</v>
      </c>
      <c r="V246" s="2">
        <f t="shared" si="16"/>
        <v>307.13</v>
      </c>
      <c r="W246" s="2">
        <f t="shared" si="17"/>
        <v>187.37</v>
      </c>
      <c r="X246" s="2">
        <f t="shared" si="18"/>
        <v>299.41000000000003</v>
      </c>
      <c r="Y246" s="2">
        <f t="shared" si="19"/>
        <v>427.87</v>
      </c>
    </row>
    <row r="247" spans="1:25">
      <c r="A247">
        <v>45906</v>
      </c>
      <c r="B247" t="s">
        <v>315</v>
      </c>
      <c r="C247" t="s">
        <v>13</v>
      </c>
      <c r="D247" s="2">
        <v>1846</v>
      </c>
      <c r="E247" s="2">
        <v>129.66</v>
      </c>
      <c r="F247" s="2">
        <v>53.55</v>
      </c>
      <c r="G247" s="2">
        <v>0</v>
      </c>
      <c r="H247" s="2">
        <v>32.96</v>
      </c>
      <c r="I247" s="2">
        <v>258.52999999999997</v>
      </c>
      <c r="J247" s="2">
        <v>13.39</v>
      </c>
      <c r="K247" s="2">
        <v>3.09</v>
      </c>
      <c r="L247" s="2">
        <v>24.72</v>
      </c>
      <c r="M247" s="2">
        <v>9.27</v>
      </c>
      <c r="N247" s="2">
        <v>12.42</v>
      </c>
      <c r="O247" s="2">
        <v>13.978</v>
      </c>
      <c r="P247" s="2">
        <v>2</v>
      </c>
      <c r="Q247" s="3">
        <v>0.30401</v>
      </c>
      <c r="R247" s="3">
        <v>0.14004</v>
      </c>
      <c r="S247" s="3">
        <v>0.23338999999999999</v>
      </c>
      <c r="T247" s="3">
        <v>0.32256000000000001</v>
      </c>
      <c r="U247" s="2">
        <f t="shared" si="15"/>
        <v>1803.16</v>
      </c>
      <c r="V247" s="2">
        <f t="shared" si="16"/>
        <v>548.17999999999995</v>
      </c>
      <c r="W247" s="2">
        <f t="shared" si="17"/>
        <v>252.51</v>
      </c>
      <c r="X247" s="2">
        <f t="shared" si="18"/>
        <v>420.84</v>
      </c>
      <c r="Y247" s="2">
        <f t="shared" si="19"/>
        <v>581.63</v>
      </c>
    </row>
    <row r="248" spans="1:25">
      <c r="A248">
        <v>45914</v>
      </c>
      <c r="B248" t="s">
        <v>316</v>
      </c>
      <c r="C248" t="s">
        <v>13</v>
      </c>
      <c r="D248" s="2">
        <v>1279.0899999999999</v>
      </c>
      <c r="E248" s="2">
        <v>97.15</v>
      </c>
      <c r="F248" s="2">
        <v>49.776000000000003</v>
      </c>
      <c r="G248" s="2">
        <v>0</v>
      </c>
      <c r="H248" s="2">
        <v>52.53</v>
      </c>
      <c r="I248" s="2">
        <v>116.25</v>
      </c>
      <c r="J248" s="2">
        <v>11.33</v>
      </c>
      <c r="K248" s="2">
        <v>2.06</v>
      </c>
      <c r="L248" s="2">
        <v>10.3</v>
      </c>
      <c r="M248" s="2">
        <v>2.06</v>
      </c>
      <c r="N248" s="2">
        <v>33.43</v>
      </c>
      <c r="O248" s="2">
        <v>12.1</v>
      </c>
      <c r="P248" s="2">
        <v>2</v>
      </c>
      <c r="Q248" s="3">
        <v>0.29065000000000002</v>
      </c>
      <c r="R248" s="3">
        <v>0.14485999999999999</v>
      </c>
      <c r="S248" s="3">
        <v>0.2271</v>
      </c>
      <c r="T248" s="3">
        <v>0.33738000000000001</v>
      </c>
      <c r="U248" s="2">
        <f t="shared" si="15"/>
        <v>1239.27</v>
      </c>
      <c r="V248" s="2">
        <f t="shared" si="16"/>
        <v>360.19</v>
      </c>
      <c r="W248" s="2">
        <f t="shared" si="17"/>
        <v>179.52</v>
      </c>
      <c r="X248" s="2">
        <f t="shared" si="18"/>
        <v>281.44</v>
      </c>
      <c r="Y248" s="2">
        <f t="shared" si="19"/>
        <v>418.1</v>
      </c>
    </row>
    <row r="249" spans="1:25">
      <c r="A249">
        <v>45922</v>
      </c>
      <c r="B249" t="s">
        <v>317</v>
      </c>
      <c r="C249" t="s">
        <v>13</v>
      </c>
      <c r="D249" s="2">
        <v>868.67</v>
      </c>
      <c r="E249" s="2">
        <v>66.58</v>
      </c>
      <c r="F249" s="2">
        <v>57.037999999999997</v>
      </c>
      <c r="G249" s="2">
        <v>0</v>
      </c>
      <c r="H249" s="2">
        <v>21.63</v>
      </c>
      <c r="I249" s="2">
        <v>130.6</v>
      </c>
      <c r="J249" s="2">
        <v>9.27</v>
      </c>
      <c r="K249" s="2">
        <v>2.06</v>
      </c>
      <c r="L249" s="2">
        <v>5.15</v>
      </c>
      <c r="M249" s="2">
        <v>4.12</v>
      </c>
      <c r="N249" s="2">
        <v>0.28000000000000003</v>
      </c>
      <c r="O249" s="2">
        <v>8.06</v>
      </c>
      <c r="P249" s="2">
        <v>1</v>
      </c>
      <c r="Q249" s="3">
        <v>0.28967999999999999</v>
      </c>
      <c r="R249" s="3">
        <v>0.14871999999999999</v>
      </c>
      <c r="S249" s="3">
        <v>0.21976000000000001</v>
      </c>
      <c r="T249" s="3">
        <v>0.34183999999999998</v>
      </c>
      <c r="U249" s="2">
        <f t="shared" si="15"/>
        <v>823.04</v>
      </c>
      <c r="V249" s="2">
        <f t="shared" si="16"/>
        <v>238.42</v>
      </c>
      <c r="W249" s="2">
        <f t="shared" si="17"/>
        <v>122.4</v>
      </c>
      <c r="X249" s="2">
        <f t="shared" si="18"/>
        <v>180.87</v>
      </c>
      <c r="Y249" s="2">
        <f t="shared" si="19"/>
        <v>281.35000000000002</v>
      </c>
    </row>
    <row r="250" spans="1:25">
      <c r="A250">
        <v>45948</v>
      </c>
      <c r="B250" t="s">
        <v>318</v>
      </c>
      <c r="C250" t="s">
        <v>189</v>
      </c>
      <c r="D250" s="2">
        <v>908.19</v>
      </c>
      <c r="E250" s="2">
        <v>66.53</v>
      </c>
      <c r="F250" s="2">
        <v>0</v>
      </c>
      <c r="G250" s="2">
        <v>3</v>
      </c>
      <c r="H250" s="2">
        <v>14.42</v>
      </c>
      <c r="I250" s="2">
        <v>47.38</v>
      </c>
      <c r="J250" s="2">
        <v>6.18</v>
      </c>
      <c r="K250" s="2">
        <v>0</v>
      </c>
      <c r="L250" s="2">
        <v>9.27</v>
      </c>
      <c r="M250" s="2">
        <v>6.18</v>
      </c>
      <c r="N250" s="2">
        <v>16.399999999999999</v>
      </c>
      <c r="O250" s="2">
        <v>10.029</v>
      </c>
      <c r="P250" s="2">
        <v>0</v>
      </c>
      <c r="Q250" s="3">
        <v>0.30934</v>
      </c>
      <c r="R250" s="3">
        <v>0.13611000000000001</v>
      </c>
      <c r="S250" s="3">
        <v>0.22272</v>
      </c>
      <c r="T250" s="3">
        <v>0.33183000000000001</v>
      </c>
      <c r="U250" s="2">
        <f t="shared" si="15"/>
        <v>908.79</v>
      </c>
      <c r="V250" s="2">
        <f t="shared" si="16"/>
        <v>281.13</v>
      </c>
      <c r="W250" s="2">
        <f t="shared" si="17"/>
        <v>123.7</v>
      </c>
      <c r="X250" s="2">
        <f t="shared" si="18"/>
        <v>202.41</v>
      </c>
      <c r="Y250" s="2">
        <f t="shared" si="19"/>
        <v>301.56</v>
      </c>
    </row>
    <row r="251" spans="1:25">
      <c r="A251">
        <v>45955</v>
      </c>
      <c r="B251" t="s">
        <v>319</v>
      </c>
      <c r="C251" t="s">
        <v>189</v>
      </c>
      <c r="D251" s="2">
        <v>865.25</v>
      </c>
      <c r="E251" s="2">
        <v>55.47</v>
      </c>
      <c r="F251" s="2">
        <v>0</v>
      </c>
      <c r="G251" s="2">
        <v>3</v>
      </c>
      <c r="H251" s="2">
        <v>20.6</v>
      </c>
      <c r="I251" s="2">
        <v>52.53</v>
      </c>
      <c r="J251" s="2">
        <v>1.03</v>
      </c>
      <c r="K251" s="2">
        <v>0</v>
      </c>
      <c r="L251" s="2">
        <v>5.15</v>
      </c>
      <c r="M251" s="2">
        <v>10.093999999999999</v>
      </c>
      <c r="N251" s="2">
        <v>25.5</v>
      </c>
      <c r="O251" s="2">
        <v>7.6459999999999999</v>
      </c>
      <c r="P251" s="2">
        <v>1</v>
      </c>
      <c r="Q251" s="3">
        <v>0.28104000000000001</v>
      </c>
      <c r="R251" s="3">
        <v>0.13317999999999999</v>
      </c>
      <c r="S251" s="3">
        <v>0.25056</v>
      </c>
      <c r="T251" s="3">
        <v>0.33521000000000001</v>
      </c>
      <c r="U251" s="2">
        <f t="shared" si="15"/>
        <v>865.85</v>
      </c>
      <c r="V251" s="2">
        <f t="shared" si="16"/>
        <v>243.34</v>
      </c>
      <c r="W251" s="2">
        <f t="shared" si="17"/>
        <v>115.31</v>
      </c>
      <c r="X251" s="2">
        <f t="shared" si="18"/>
        <v>216.95</v>
      </c>
      <c r="Y251" s="2">
        <f t="shared" si="19"/>
        <v>290.24</v>
      </c>
    </row>
    <row r="252" spans="1:25">
      <c r="A252">
        <v>45963</v>
      </c>
      <c r="B252" t="s">
        <v>320</v>
      </c>
      <c r="C252" t="s">
        <v>189</v>
      </c>
      <c r="D252" s="2">
        <v>459.44</v>
      </c>
      <c r="E252" s="2">
        <v>32.25</v>
      </c>
      <c r="F252" s="2">
        <v>0</v>
      </c>
      <c r="G252" s="2">
        <v>4</v>
      </c>
      <c r="H252" s="2">
        <v>8.24</v>
      </c>
      <c r="I252" s="2">
        <v>17.79</v>
      </c>
      <c r="J252" s="2">
        <v>0</v>
      </c>
      <c r="K252" s="2">
        <v>1.03</v>
      </c>
      <c r="L252" s="2">
        <v>7.21</v>
      </c>
      <c r="M252" s="2">
        <v>4.12</v>
      </c>
      <c r="N252" s="2">
        <v>6.48</v>
      </c>
      <c r="O252" s="2">
        <v>0.26300000000000001</v>
      </c>
      <c r="P252" s="2">
        <v>0</v>
      </c>
      <c r="Q252" s="3">
        <v>0.33333000000000002</v>
      </c>
      <c r="R252" s="3">
        <v>0.16017000000000001</v>
      </c>
      <c r="S252" s="3">
        <v>0.22294</v>
      </c>
      <c r="T252" s="3">
        <v>0.28355000000000002</v>
      </c>
      <c r="U252" s="2">
        <f t="shared" si="15"/>
        <v>460.24</v>
      </c>
      <c r="V252" s="2">
        <f t="shared" si="16"/>
        <v>153.41</v>
      </c>
      <c r="W252" s="2">
        <f t="shared" si="17"/>
        <v>73.72</v>
      </c>
      <c r="X252" s="2">
        <f t="shared" si="18"/>
        <v>102.61</v>
      </c>
      <c r="Y252" s="2">
        <f t="shared" si="19"/>
        <v>130.5</v>
      </c>
    </row>
    <row r="253" spans="1:25">
      <c r="A253">
        <v>45971</v>
      </c>
      <c r="B253" t="s">
        <v>321</v>
      </c>
      <c r="C253" t="s">
        <v>189</v>
      </c>
      <c r="D253" s="2">
        <v>626.61</v>
      </c>
      <c r="E253" s="2">
        <v>38.36</v>
      </c>
      <c r="F253" s="2">
        <v>25.132999999999999</v>
      </c>
      <c r="G253" s="2">
        <v>0</v>
      </c>
      <c r="H253" s="2">
        <v>8.24</v>
      </c>
      <c r="I253" s="2">
        <v>67.47</v>
      </c>
      <c r="J253" s="2">
        <v>2.06</v>
      </c>
      <c r="K253" s="2">
        <v>1.03</v>
      </c>
      <c r="L253" s="2">
        <v>8.24</v>
      </c>
      <c r="M253" s="2">
        <v>9.27</v>
      </c>
      <c r="N253" s="2">
        <v>11.67</v>
      </c>
      <c r="O253" s="2">
        <v>4.6559999999999997</v>
      </c>
      <c r="P253" s="2">
        <v>0</v>
      </c>
      <c r="Q253" s="3">
        <v>0.26817000000000002</v>
      </c>
      <c r="R253" s="3">
        <v>0.17446999999999999</v>
      </c>
      <c r="S253" s="3">
        <v>0.25040000000000001</v>
      </c>
      <c r="T253" s="3">
        <v>0.30695</v>
      </c>
      <c r="U253" s="2">
        <f t="shared" si="15"/>
        <v>606.5</v>
      </c>
      <c r="V253" s="2">
        <f t="shared" si="16"/>
        <v>162.65</v>
      </c>
      <c r="W253" s="2">
        <f t="shared" si="17"/>
        <v>105.82</v>
      </c>
      <c r="X253" s="2">
        <f t="shared" si="18"/>
        <v>151.87</v>
      </c>
      <c r="Y253" s="2">
        <f t="shared" si="19"/>
        <v>186.17</v>
      </c>
    </row>
    <row r="254" spans="1:25">
      <c r="A254">
        <v>45997</v>
      </c>
      <c r="B254" t="s">
        <v>322</v>
      </c>
      <c r="C254" t="s">
        <v>20</v>
      </c>
      <c r="D254" s="2">
        <v>1565.11</v>
      </c>
      <c r="E254" s="2">
        <v>112.56</v>
      </c>
      <c r="F254" s="2">
        <v>65.494</v>
      </c>
      <c r="G254" s="2">
        <v>0</v>
      </c>
      <c r="H254" s="2">
        <v>31.93</v>
      </c>
      <c r="I254" s="2">
        <v>82.53</v>
      </c>
      <c r="J254" s="2">
        <v>9.27</v>
      </c>
      <c r="K254" s="2">
        <v>1.03</v>
      </c>
      <c r="L254" s="2">
        <v>4.7380000000000004</v>
      </c>
      <c r="M254" s="2">
        <v>15.45</v>
      </c>
      <c r="N254" s="2">
        <v>22.87</v>
      </c>
      <c r="O254" s="2">
        <v>0.374</v>
      </c>
      <c r="P254" s="2">
        <v>0</v>
      </c>
      <c r="Q254" s="3">
        <v>0.29653000000000002</v>
      </c>
      <c r="R254" s="3">
        <v>0.13896</v>
      </c>
      <c r="S254" s="3">
        <v>0.21401999999999999</v>
      </c>
      <c r="T254" s="3">
        <v>0.35049999999999998</v>
      </c>
      <c r="U254" s="2">
        <f t="shared" si="15"/>
        <v>1512.71</v>
      </c>
      <c r="V254" s="2">
        <f t="shared" si="16"/>
        <v>448.56</v>
      </c>
      <c r="W254" s="2">
        <f t="shared" si="17"/>
        <v>210.21</v>
      </c>
      <c r="X254" s="2">
        <f t="shared" si="18"/>
        <v>323.75</v>
      </c>
      <c r="Y254" s="2">
        <f t="shared" si="19"/>
        <v>530.20000000000005</v>
      </c>
    </row>
    <row r="255" spans="1:25">
      <c r="A255">
        <v>46003</v>
      </c>
      <c r="B255" t="s">
        <v>323</v>
      </c>
      <c r="C255" t="s">
        <v>20</v>
      </c>
      <c r="D255" s="2">
        <v>743.12</v>
      </c>
      <c r="E255" s="2">
        <v>47.02</v>
      </c>
      <c r="F255" s="2">
        <v>46.92</v>
      </c>
      <c r="G255" s="2">
        <v>0</v>
      </c>
      <c r="H255" s="2">
        <v>22.35</v>
      </c>
      <c r="I255" s="2">
        <v>90.85</v>
      </c>
      <c r="J255" s="2">
        <v>4.12</v>
      </c>
      <c r="K255" s="2">
        <v>2.06</v>
      </c>
      <c r="L255" s="2">
        <v>3.09</v>
      </c>
      <c r="M255" s="2">
        <v>2.06</v>
      </c>
      <c r="N255" s="2">
        <v>11.71</v>
      </c>
      <c r="O255" s="2">
        <v>7.3529999999999998</v>
      </c>
      <c r="P255" s="2">
        <v>1</v>
      </c>
      <c r="Q255" s="3">
        <v>0.31617000000000001</v>
      </c>
      <c r="R255" s="3">
        <v>0.14849999999999999</v>
      </c>
      <c r="S255" s="3">
        <v>0.22395000000000001</v>
      </c>
      <c r="T255" s="3">
        <v>0.31137999999999999</v>
      </c>
      <c r="U255" s="2">
        <f t="shared" si="15"/>
        <v>705.58</v>
      </c>
      <c r="V255" s="2">
        <f t="shared" si="16"/>
        <v>223.08</v>
      </c>
      <c r="W255" s="2">
        <f t="shared" si="17"/>
        <v>104.78</v>
      </c>
      <c r="X255" s="2">
        <f t="shared" si="18"/>
        <v>158.01</v>
      </c>
      <c r="Y255" s="2">
        <f t="shared" si="19"/>
        <v>219.7</v>
      </c>
    </row>
    <row r="256" spans="1:25">
      <c r="A256">
        <v>46011</v>
      </c>
      <c r="B256" t="s">
        <v>324</v>
      </c>
      <c r="C256" t="s">
        <v>20</v>
      </c>
      <c r="D256" s="2">
        <v>1444.7</v>
      </c>
      <c r="E256" s="2">
        <v>111.9</v>
      </c>
      <c r="F256" s="2">
        <v>46.308</v>
      </c>
      <c r="G256" s="2">
        <v>0</v>
      </c>
      <c r="H256" s="2">
        <v>44.29</v>
      </c>
      <c r="I256" s="2">
        <v>100.94</v>
      </c>
      <c r="J256" s="2">
        <v>23.69</v>
      </c>
      <c r="K256" s="2">
        <v>6.18</v>
      </c>
      <c r="L256" s="2">
        <v>8.2609999999999992</v>
      </c>
      <c r="M256" s="2">
        <v>9.27</v>
      </c>
      <c r="N256" s="2">
        <v>35.159999999999997</v>
      </c>
      <c r="O256" s="2">
        <v>9.2520000000000007</v>
      </c>
      <c r="P256" s="2">
        <v>0</v>
      </c>
      <c r="Q256" s="3">
        <v>0.27328000000000002</v>
      </c>
      <c r="R256" s="3">
        <v>0.15160000000000001</v>
      </c>
      <c r="S256" s="3">
        <v>0.23521</v>
      </c>
      <c r="T256" s="3">
        <v>0.33989999999999998</v>
      </c>
      <c r="U256" s="2">
        <f t="shared" si="15"/>
        <v>1407.65</v>
      </c>
      <c r="V256" s="2">
        <f t="shared" si="16"/>
        <v>384.68</v>
      </c>
      <c r="W256" s="2">
        <f t="shared" si="17"/>
        <v>213.4</v>
      </c>
      <c r="X256" s="2">
        <f t="shared" si="18"/>
        <v>331.09</v>
      </c>
      <c r="Y256" s="2">
        <f t="shared" si="19"/>
        <v>478.46</v>
      </c>
    </row>
    <row r="257" spans="1:25">
      <c r="A257">
        <v>46037</v>
      </c>
      <c r="B257" t="s">
        <v>325</v>
      </c>
      <c r="C257" t="s">
        <v>267</v>
      </c>
      <c r="D257" s="2">
        <v>1433.5</v>
      </c>
      <c r="E257" s="2">
        <v>108.92</v>
      </c>
      <c r="F257" s="2">
        <v>40.799999999999997</v>
      </c>
      <c r="G257" s="2">
        <v>1</v>
      </c>
      <c r="H257" s="2">
        <v>28.84</v>
      </c>
      <c r="I257" s="2">
        <v>101.25</v>
      </c>
      <c r="J257" s="2">
        <v>12.15</v>
      </c>
      <c r="K257" s="2">
        <v>1.03</v>
      </c>
      <c r="L257" s="2">
        <v>5.15</v>
      </c>
      <c r="M257" s="2">
        <v>6.18</v>
      </c>
      <c r="N257" s="2">
        <v>27.83</v>
      </c>
      <c r="O257" s="2">
        <v>2.4750000000000001</v>
      </c>
      <c r="P257" s="2">
        <v>0</v>
      </c>
      <c r="Q257" s="3">
        <v>0.31165999999999999</v>
      </c>
      <c r="R257" s="3">
        <v>0.14912</v>
      </c>
      <c r="S257" s="3">
        <v>0.23887</v>
      </c>
      <c r="T257" s="3">
        <v>0.30035000000000001</v>
      </c>
      <c r="U257" s="2">
        <f t="shared" si="15"/>
        <v>1401.06</v>
      </c>
      <c r="V257" s="2">
        <f t="shared" si="16"/>
        <v>436.65</v>
      </c>
      <c r="W257" s="2">
        <f t="shared" si="17"/>
        <v>208.93</v>
      </c>
      <c r="X257" s="2">
        <f t="shared" si="18"/>
        <v>334.67</v>
      </c>
      <c r="Y257" s="2">
        <f t="shared" si="19"/>
        <v>420.81</v>
      </c>
    </row>
    <row r="258" spans="1:25">
      <c r="A258">
        <v>46045</v>
      </c>
      <c r="B258" t="s">
        <v>326</v>
      </c>
      <c r="C258" t="s">
        <v>267</v>
      </c>
      <c r="D258" s="2">
        <v>927.89</v>
      </c>
      <c r="E258" s="2">
        <v>66.260000000000005</v>
      </c>
      <c r="F258" s="2">
        <v>47.94</v>
      </c>
      <c r="G258" s="2">
        <v>0</v>
      </c>
      <c r="H258" s="2">
        <v>17.510000000000002</v>
      </c>
      <c r="I258" s="2">
        <v>67.47</v>
      </c>
      <c r="J258" s="2">
        <v>6.18</v>
      </c>
      <c r="K258" s="2">
        <v>2.06</v>
      </c>
      <c r="L258" s="2">
        <v>13.39</v>
      </c>
      <c r="M258" s="2">
        <v>5.15</v>
      </c>
      <c r="N258" s="2">
        <v>12.56</v>
      </c>
      <c r="O258" s="2">
        <v>10.08</v>
      </c>
      <c r="P258" s="2">
        <v>0</v>
      </c>
      <c r="Q258" s="3">
        <v>0.27439000000000002</v>
      </c>
      <c r="R258" s="3">
        <v>0.15243999999999999</v>
      </c>
      <c r="S258" s="3">
        <v>0.25813000000000003</v>
      </c>
      <c r="T258" s="3">
        <v>0.31503999999999999</v>
      </c>
      <c r="U258" s="2">
        <f t="shared" si="15"/>
        <v>889.54</v>
      </c>
      <c r="V258" s="2">
        <f t="shared" si="16"/>
        <v>244.08</v>
      </c>
      <c r="W258" s="2">
        <f t="shared" si="17"/>
        <v>135.6</v>
      </c>
      <c r="X258" s="2">
        <f t="shared" si="18"/>
        <v>229.62</v>
      </c>
      <c r="Y258" s="2">
        <f t="shared" si="19"/>
        <v>280.24</v>
      </c>
    </row>
    <row r="259" spans="1:25">
      <c r="A259">
        <v>46060</v>
      </c>
      <c r="B259" t="s">
        <v>327</v>
      </c>
      <c r="C259" t="s">
        <v>267</v>
      </c>
      <c r="D259" s="2">
        <v>3504.7</v>
      </c>
      <c r="E259" s="2">
        <v>281.66000000000003</v>
      </c>
      <c r="F259" s="2">
        <v>152.827</v>
      </c>
      <c r="G259" s="2">
        <v>0</v>
      </c>
      <c r="H259" s="2">
        <v>74.37</v>
      </c>
      <c r="I259" s="2">
        <v>254.98</v>
      </c>
      <c r="J259" s="2">
        <v>37.08</v>
      </c>
      <c r="K259" s="2">
        <v>4.12</v>
      </c>
      <c r="L259" s="2">
        <v>15.45</v>
      </c>
      <c r="M259" s="2">
        <v>14.42</v>
      </c>
      <c r="N259" s="2">
        <v>26.79</v>
      </c>
      <c r="O259" s="2">
        <v>44.521000000000001</v>
      </c>
      <c r="P259" s="2">
        <v>0</v>
      </c>
      <c r="Q259" s="3">
        <v>0.31056</v>
      </c>
      <c r="R259" s="3">
        <v>0.14827000000000001</v>
      </c>
      <c r="S259" s="3">
        <v>0.21032000000000001</v>
      </c>
      <c r="T259" s="3">
        <v>0.33084999999999998</v>
      </c>
      <c r="U259" s="2">
        <f t="shared" si="15"/>
        <v>3382.44</v>
      </c>
      <c r="V259" s="2">
        <f t="shared" si="16"/>
        <v>1050.45</v>
      </c>
      <c r="W259" s="2">
        <f t="shared" si="17"/>
        <v>501.51</v>
      </c>
      <c r="X259" s="2">
        <f t="shared" si="18"/>
        <v>711.39</v>
      </c>
      <c r="Y259" s="2">
        <f t="shared" si="19"/>
        <v>1119.08</v>
      </c>
    </row>
    <row r="260" spans="1:25">
      <c r="A260">
        <v>46078</v>
      </c>
      <c r="B260" t="s">
        <v>328</v>
      </c>
      <c r="C260" t="s">
        <v>267</v>
      </c>
      <c r="D260" s="2">
        <v>1129.72</v>
      </c>
      <c r="E260" s="2">
        <v>82.42</v>
      </c>
      <c r="F260" s="2">
        <v>53.509</v>
      </c>
      <c r="G260" s="2">
        <v>0</v>
      </c>
      <c r="H260" s="2">
        <v>15.45</v>
      </c>
      <c r="I260" s="2">
        <v>148.61000000000001</v>
      </c>
      <c r="J260" s="2">
        <v>15.34</v>
      </c>
      <c r="K260" s="2">
        <v>0</v>
      </c>
      <c r="L260" s="2">
        <v>16.48</v>
      </c>
      <c r="M260" s="2">
        <v>5.15</v>
      </c>
      <c r="N260" s="2">
        <v>8.1300000000000008</v>
      </c>
      <c r="O260" s="2">
        <v>25.856000000000002</v>
      </c>
      <c r="P260" s="2">
        <v>0</v>
      </c>
      <c r="Q260" s="3">
        <v>0.28360000000000002</v>
      </c>
      <c r="R260" s="3">
        <v>0.16142999999999999</v>
      </c>
      <c r="S260" s="3">
        <v>0.21029999999999999</v>
      </c>
      <c r="T260" s="3">
        <v>0.34467999999999999</v>
      </c>
      <c r="U260" s="2">
        <f t="shared" si="15"/>
        <v>1086.9100000000001</v>
      </c>
      <c r="V260" s="2">
        <f t="shared" si="16"/>
        <v>308.25</v>
      </c>
      <c r="W260" s="2">
        <f t="shared" si="17"/>
        <v>175.46</v>
      </c>
      <c r="X260" s="2">
        <f t="shared" si="18"/>
        <v>228.58</v>
      </c>
      <c r="Y260" s="2">
        <f t="shared" si="19"/>
        <v>374.64</v>
      </c>
    </row>
    <row r="261" spans="1:25">
      <c r="A261">
        <v>46094</v>
      </c>
      <c r="B261" t="s">
        <v>329</v>
      </c>
      <c r="C261" t="s">
        <v>105</v>
      </c>
      <c r="D261" s="2">
        <v>3653.2</v>
      </c>
      <c r="E261" s="2">
        <v>231.78</v>
      </c>
      <c r="F261" s="2">
        <v>232.30500000000001</v>
      </c>
      <c r="G261" s="2">
        <v>0</v>
      </c>
      <c r="H261" s="2">
        <v>105.39</v>
      </c>
      <c r="I261" s="2">
        <v>391.77</v>
      </c>
      <c r="J261" s="2">
        <v>13.39</v>
      </c>
      <c r="K261" s="2">
        <v>5.9225000000000003</v>
      </c>
      <c r="L261" s="2">
        <v>31.641999999999999</v>
      </c>
      <c r="M261" s="2">
        <v>24.318000000000001</v>
      </c>
      <c r="N261" s="2">
        <v>0.28000000000000003</v>
      </c>
      <c r="O261" s="2">
        <v>5.6159999999999997</v>
      </c>
      <c r="P261" s="2">
        <v>0</v>
      </c>
      <c r="Q261" s="3">
        <v>0.30401</v>
      </c>
      <c r="R261" s="3">
        <v>0.15795000000000001</v>
      </c>
      <c r="S261" s="3">
        <v>0.22628000000000001</v>
      </c>
      <c r="T261" s="3">
        <v>0.31175999999999998</v>
      </c>
      <c r="U261" s="2">
        <f t="shared" si="15"/>
        <v>3467.36</v>
      </c>
      <c r="V261" s="2">
        <f t="shared" si="16"/>
        <v>1054.1099999999999</v>
      </c>
      <c r="W261" s="2">
        <f t="shared" si="17"/>
        <v>547.66999999999996</v>
      </c>
      <c r="X261" s="2">
        <f t="shared" si="18"/>
        <v>784.59</v>
      </c>
      <c r="Y261" s="2">
        <f t="shared" si="19"/>
        <v>1080.98</v>
      </c>
    </row>
    <row r="262" spans="1:25">
      <c r="A262">
        <v>46102</v>
      </c>
      <c r="B262" t="s">
        <v>330</v>
      </c>
      <c r="C262" t="s">
        <v>105</v>
      </c>
      <c r="D262" s="2">
        <v>10181.120000000001</v>
      </c>
      <c r="E262" s="2">
        <v>731.28</v>
      </c>
      <c r="F262" s="2">
        <v>835.63499999999999</v>
      </c>
      <c r="G262" s="2">
        <v>15</v>
      </c>
      <c r="H262" s="2">
        <v>123.97</v>
      </c>
      <c r="I262" s="2">
        <v>809.53</v>
      </c>
      <c r="J262" s="2">
        <v>118.88</v>
      </c>
      <c r="K262" s="2">
        <v>4.6349999999999998</v>
      </c>
      <c r="L262" s="2">
        <v>46.555999999999997</v>
      </c>
      <c r="M262" s="2">
        <v>75.611999999999995</v>
      </c>
      <c r="N262" s="2">
        <v>15.09</v>
      </c>
      <c r="O262" s="2">
        <v>2.262</v>
      </c>
      <c r="P262" s="2">
        <v>0</v>
      </c>
      <c r="Q262" s="3">
        <v>0.29113</v>
      </c>
      <c r="R262" s="3">
        <v>0.15459000000000001</v>
      </c>
      <c r="S262" s="3">
        <v>0.22692999999999999</v>
      </c>
      <c r="T262" s="3">
        <v>0.32734999999999997</v>
      </c>
      <c r="U262" s="2">
        <f t="shared" si="15"/>
        <v>9515.61</v>
      </c>
      <c r="V262" s="2">
        <f t="shared" si="16"/>
        <v>2770.28</v>
      </c>
      <c r="W262" s="2">
        <f t="shared" si="17"/>
        <v>1471.02</v>
      </c>
      <c r="X262" s="2">
        <f t="shared" si="18"/>
        <v>2159.38</v>
      </c>
      <c r="Y262" s="2">
        <f t="shared" si="19"/>
        <v>3114.93</v>
      </c>
    </row>
    <row r="263" spans="1:25">
      <c r="A263">
        <v>46110</v>
      </c>
      <c r="B263" t="s">
        <v>331</v>
      </c>
      <c r="C263" t="s">
        <v>105</v>
      </c>
      <c r="D263" s="2">
        <v>18327.080000000002</v>
      </c>
      <c r="E263" s="2">
        <v>1306.52</v>
      </c>
      <c r="F263" s="2">
        <v>757.59500000000003</v>
      </c>
      <c r="G263" s="2">
        <v>0</v>
      </c>
      <c r="H263" s="2">
        <v>228.92</v>
      </c>
      <c r="I263" s="2">
        <v>845.78</v>
      </c>
      <c r="J263" s="2">
        <v>90.75</v>
      </c>
      <c r="K263" s="2">
        <v>20.6</v>
      </c>
      <c r="L263" s="2">
        <v>98.417000000000002</v>
      </c>
      <c r="M263" s="2">
        <v>165.387</v>
      </c>
      <c r="N263" s="2">
        <v>1.98</v>
      </c>
      <c r="O263" s="2">
        <v>6.5750000000000002</v>
      </c>
      <c r="P263" s="2">
        <v>1</v>
      </c>
      <c r="Q263" s="3">
        <v>0.30581000000000003</v>
      </c>
      <c r="R263" s="3">
        <v>0.16011</v>
      </c>
      <c r="S263" s="3">
        <v>0.23455999999999999</v>
      </c>
      <c r="T263" s="3">
        <v>0.29953000000000002</v>
      </c>
      <c r="U263" s="2">
        <f t="shared" si="15"/>
        <v>17721</v>
      </c>
      <c r="V263" s="2">
        <f t="shared" si="16"/>
        <v>5419.26</v>
      </c>
      <c r="W263" s="2">
        <f t="shared" si="17"/>
        <v>2837.31</v>
      </c>
      <c r="X263" s="2">
        <f t="shared" si="18"/>
        <v>4156.6400000000003</v>
      </c>
      <c r="Y263" s="2">
        <f t="shared" si="19"/>
        <v>5307.97</v>
      </c>
    </row>
    <row r="264" spans="1:25">
      <c r="A264">
        <v>46128</v>
      </c>
      <c r="B264" t="s">
        <v>332</v>
      </c>
      <c r="C264" t="s">
        <v>105</v>
      </c>
      <c r="D264" s="2">
        <v>1488.62</v>
      </c>
      <c r="E264" s="2">
        <v>84.86</v>
      </c>
      <c r="F264" s="2">
        <v>89.831000000000003</v>
      </c>
      <c r="G264" s="2">
        <v>0</v>
      </c>
      <c r="H264" s="2">
        <v>28.84</v>
      </c>
      <c r="I264" s="2">
        <v>117.96</v>
      </c>
      <c r="J264" s="2">
        <v>5.86</v>
      </c>
      <c r="K264" s="2">
        <v>0</v>
      </c>
      <c r="L264" s="2">
        <v>10.3</v>
      </c>
      <c r="M264" s="2">
        <v>8.0960000000000001</v>
      </c>
      <c r="N264" s="2">
        <v>0.46</v>
      </c>
      <c r="O264" s="2">
        <v>9.7469999999999999</v>
      </c>
      <c r="P264" s="2">
        <v>0</v>
      </c>
      <c r="Q264" s="3">
        <v>0.26879999999999998</v>
      </c>
      <c r="R264" s="3">
        <v>0.16350999999999999</v>
      </c>
      <c r="S264" s="3">
        <v>0.24002999999999999</v>
      </c>
      <c r="T264" s="3">
        <v>0.32767000000000002</v>
      </c>
      <c r="U264" s="2">
        <f t="shared" si="15"/>
        <v>1416.76</v>
      </c>
      <c r="V264" s="2">
        <f t="shared" si="16"/>
        <v>380.83</v>
      </c>
      <c r="W264" s="2">
        <f t="shared" si="17"/>
        <v>231.65</v>
      </c>
      <c r="X264" s="2">
        <f t="shared" si="18"/>
        <v>340.06</v>
      </c>
      <c r="Y264" s="2">
        <f t="shared" si="19"/>
        <v>464.23</v>
      </c>
    </row>
    <row r="265" spans="1:25">
      <c r="A265">
        <v>46136</v>
      </c>
      <c r="B265" t="s">
        <v>333</v>
      </c>
      <c r="C265" t="s">
        <v>105</v>
      </c>
      <c r="D265" s="2">
        <v>731.64</v>
      </c>
      <c r="E265" s="2">
        <v>54.52</v>
      </c>
      <c r="F265" s="2">
        <v>51.673000000000002</v>
      </c>
      <c r="G265" s="2">
        <v>0</v>
      </c>
      <c r="H265" s="2">
        <v>16.48</v>
      </c>
      <c r="I265" s="2">
        <v>71.540000000000006</v>
      </c>
      <c r="J265" s="2">
        <v>8.73</v>
      </c>
      <c r="K265" s="2">
        <v>1.03</v>
      </c>
      <c r="L265" s="2">
        <v>2.06</v>
      </c>
      <c r="M265" s="2">
        <v>4.12</v>
      </c>
      <c r="N265" s="2">
        <v>0</v>
      </c>
      <c r="O265" s="2">
        <v>1.01</v>
      </c>
      <c r="P265" s="2">
        <v>0</v>
      </c>
      <c r="Q265" s="3">
        <v>0.27764</v>
      </c>
      <c r="R265" s="3">
        <v>0.15970999999999999</v>
      </c>
      <c r="S265" s="3">
        <v>0.24201</v>
      </c>
      <c r="T265" s="3">
        <v>0.32063999999999998</v>
      </c>
      <c r="U265" s="2">
        <f t="shared" si="15"/>
        <v>690.3</v>
      </c>
      <c r="V265" s="2">
        <f t="shared" si="16"/>
        <v>191.65</v>
      </c>
      <c r="W265" s="2">
        <f t="shared" si="17"/>
        <v>110.25</v>
      </c>
      <c r="X265" s="2">
        <f t="shared" si="18"/>
        <v>167.06</v>
      </c>
      <c r="Y265" s="2">
        <f t="shared" si="19"/>
        <v>221.34</v>
      </c>
    </row>
    <row r="266" spans="1:25">
      <c r="A266">
        <v>46144</v>
      </c>
      <c r="B266" t="s">
        <v>334</v>
      </c>
      <c r="C266" t="s">
        <v>105</v>
      </c>
      <c r="D266" s="2">
        <v>2830.05</v>
      </c>
      <c r="E266" s="2">
        <v>183.88</v>
      </c>
      <c r="F266" s="2">
        <v>228.541</v>
      </c>
      <c r="G266" s="2">
        <v>3</v>
      </c>
      <c r="H266" s="2">
        <v>93.73</v>
      </c>
      <c r="I266" s="2">
        <v>175.92</v>
      </c>
      <c r="J266" s="2">
        <v>17.38</v>
      </c>
      <c r="K266" s="2">
        <v>0</v>
      </c>
      <c r="L266" s="2">
        <v>9.0129999999999999</v>
      </c>
      <c r="M266" s="2">
        <v>8.6210000000000004</v>
      </c>
      <c r="N266" s="2">
        <v>4.16</v>
      </c>
      <c r="O266" s="2">
        <v>0.51500000000000001</v>
      </c>
      <c r="P266" s="2">
        <v>0</v>
      </c>
      <c r="Q266" s="3">
        <v>0.27006000000000002</v>
      </c>
      <c r="R266" s="3">
        <v>0.15329999999999999</v>
      </c>
      <c r="S266" s="3">
        <v>0.2414</v>
      </c>
      <c r="T266" s="3">
        <v>0.33523999999999998</v>
      </c>
      <c r="U266" s="2">
        <f t="shared" si="15"/>
        <v>2647.82</v>
      </c>
      <c r="V266" s="2">
        <f t="shared" si="16"/>
        <v>715.07</v>
      </c>
      <c r="W266" s="2">
        <f t="shared" si="17"/>
        <v>405.91</v>
      </c>
      <c r="X266" s="2">
        <f t="shared" si="18"/>
        <v>639.17999999999995</v>
      </c>
      <c r="Y266" s="2">
        <f t="shared" si="19"/>
        <v>887.66</v>
      </c>
    </row>
    <row r="267" spans="1:25">
      <c r="A267">
        <v>46151</v>
      </c>
      <c r="B267" t="s">
        <v>335</v>
      </c>
      <c r="C267" t="s">
        <v>105</v>
      </c>
      <c r="D267" s="2">
        <v>3134.86</v>
      </c>
      <c r="E267" s="2">
        <v>233.21</v>
      </c>
      <c r="F267" s="2">
        <v>234.345</v>
      </c>
      <c r="G267" s="2">
        <v>2</v>
      </c>
      <c r="H267" s="2">
        <v>46.35</v>
      </c>
      <c r="I267" s="2">
        <v>173.89</v>
      </c>
      <c r="J267" s="2">
        <v>18.600000000000001</v>
      </c>
      <c r="K267" s="2">
        <v>1.03</v>
      </c>
      <c r="L267" s="2">
        <v>26.574000000000002</v>
      </c>
      <c r="M267" s="2">
        <v>16.335999999999999</v>
      </c>
      <c r="N267" s="2">
        <v>2.73</v>
      </c>
      <c r="O267" s="2">
        <v>6.0999999999999999E-2</v>
      </c>
      <c r="P267" s="2">
        <v>0</v>
      </c>
      <c r="Q267" s="3">
        <v>0.29431000000000002</v>
      </c>
      <c r="R267" s="3">
        <v>0.14210999999999999</v>
      </c>
      <c r="S267" s="3">
        <v>0.22211</v>
      </c>
      <c r="T267" s="3">
        <v>0.34145999999999999</v>
      </c>
      <c r="U267" s="2">
        <f t="shared" si="15"/>
        <v>2947.78</v>
      </c>
      <c r="V267" s="2">
        <f t="shared" si="16"/>
        <v>867.56</v>
      </c>
      <c r="W267" s="2">
        <f t="shared" si="17"/>
        <v>418.91</v>
      </c>
      <c r="X267" s="2">
        <f t="shared" si="18"/>
        <v>654.73</v>
      </c>
      <c r="Y267" s="2">
        <f t="shared" si="19"/>
        <v>1006.55</v>
      </c>
    </row>
    <row r="268" spans="1:25">
      <c r="A268">
        <v>46177</v>
      </c>
      <c r="B268" t="s">
        <v>336</v>
      </c>
      <c r="C268" t="s">
        <v>256</v>
      </c>
      <c r="D268" s="2">
        <v>773.28</v>
      </c>
      <c r="E268" s="2">
        <v>54.64</v>
      </c>
      <c r="F268" s="2">
        <v>21.460999999999999</v>
      </c>
      <c r="G268" s="2">
        <v>5</v>
      </c>
      <c r="H268" s="2">
        <v>18.54</v>
      </c>
      <c r="I268" s="2">
        <v>82.4</v>
      </c>
      <c r="J268" s="2">
        <v>3.09</v>
      </c>
      <c r="K268" s="2">
        <v>0</v>
      </c>
      <c r="L268" s="2">
        <v>4.12</v>
      </c>
      <c r="M268" s="2">
        <v>6.18</v>
      </c>
      <c r="N268" s="2">
        <v>3.6</v>
      </c>
      <c r="O268" s="2">
        <v>7.9790000000000001</v>
      </c>
      <c r="P268" s="2">
        <v>2</v>
      </c>
      <c r="Q268" s="3">
        <v>0.31469000000000003</v>
      </c>
      <c r="R268" s="3">
        <v>0.15384999999999999</v>
      </c>
      <c r="S268" s="3">
        <v>0.23635999999999999</v>
      </c>
      <c r="T268" s="3">
        <v>0.29509999999999997</v>
      </c>
      <c r="U268" s="2">
        <f t="shared" si="15"/>
        <v>757.11</v>
      </c>
      <c r="V268" s="2">
        <f t="shared" si="16"/>
        <v>238.25</v>
      </c>
      <c r="W268" s="2">
        <f t="shared" si="17"/>
        <v>116.48</v>
      </c>
      <c r="X268" s="2">
        <f t="shared" si="18"/>
        <v>178.95</v>
      </c>
      <c r="Y268" s="2">
        <f t="shared" si="19"/>
        <v>223.42</v>
      </c>
    </row>
    <row r="269" spans="1:25">
      <c r="A269">
        <v>46193</v>
      </c>
      <c r="B269" t="s">
        <v>337</v>
      </c>
      <c r="C269" t="s">
        <v>215</v>
      </c>
      <c r="D269" s="2">
        <v>2336.81</v>
      </c>
      <c r="E269" s="2">
        <v>163.6</v>
      </c>
      <c r="F269" s="2">
        <v>113.108</v>
      </c>
      <c r="G269" s="2">
        <v>0</v>
      </c>
      <c r="H269" s="2">
        <v>41.2</v>
      </c>
      <c r="I269" s="2">
        <v>256.63</v>
      </c>
      <c r="J269" s="2">
        <v>21.92</v>
      </c>
      <c r="K269" s="2">
        <v>0</v>
      </c>
      <c r="L269" s="2">
        <v>27.244</v>
      </c>
      <c r="M269" s="2">
        <v>6.18</v>
      </c>
      <c r="N269" s="2">
        <v>2.9</v>
      </c>
      <c r="O269" s="2">
        <v>0.56599999999999995</v>
      </c>
      <c r="P269" s="2">
        <v>0</v>
      </c>
      <c r="Q269" s="3">
        <v>0.29016999999999998</v>
      </c>
      <c r="R269" s="3">
        <v>0.16070000000000001</v>
      </c>
      <c r="S269" s="3">
        <v>0.22819</v>
      </c>
      <c r="T269" s="3">
        <v>0.32094</v>
      </c>
      <c r="U269" s="2">
        <f t="shared" si="15"/>
        <v>2246.3200000000002</v>
      </c>
      <c r="V269" s="2">
        <f t="shared" si="16"/>
        <v>651.80999999999995</v>
      </c>
      <c r="W269" s="2">
        <f t="shared" si="17"/>
        <v>360.98</v>
      </c>
      <c r="X269" s="2">
        <f t="shared" si="18"/>
        <v>512.59</v>
      </c>
      <c r="Y269" s="2">
        <f t="shared" si="19"/>
        <v>720.93</v>
      </c>
    </row>
    <row r="270" spans="1:25">
      <c r="A270">
        <v>46201</v>
      </c>
      <c r="B270" t="s">
        <v>338</v>
      </c>
      <c r="C270" t="s">
        <v>215</v>
      </c>
      <c r="D270" s="2">
        <v>1110.8800000000001</v>
      </c>
      <c r="E270" s="2">
        <v>97.57</v>
      </c>
      <c r="F270" s="2">
        <v>26.408000000000001</v>
      </c>
      <c r="G270" s="2">
        <v>0</v>
      </c>
      <c r="H270" s="2">
        <v>35.770000000000003</v>
      </c>
      <c r="I270" s="2">
        <v>70.86</v>
      </c>
      <c r="J270" s="2">
        <v>3.91</v>
      </c>
      <c r="K270" s="2">
        <v>0</v>
      </c>
      <c r="L270" s="2">
        <v>12.36</v>
      </c>
      <c r="M270" s="2">
        <v>11.33</v>
      </c>
      <c r="N270" s="2">
        <v>10.65</v>
      </c>
      <c r="O270" s="2">
        <v>7.282</v>
      </c>
      <c r="P270" s="2">
        <v>0</v>
      </c>
      <c r="Q270" s="3">
        <v>0.28921999999999998</v>
      </c>
      <c r="R270" s="3">
        <v>0.16163</v>
      </c>
      <c r="S270" s="3">
        <v>0.23346</v>
      </c>
      <c r="T270" s="3">
        <v>0.31569000000000003</v>
      </c>
      <c r="U270" s="2">
        <f t="shared" si="15"/>
        <v>1089.75</v>
      </c>
      <c r="V270" s="2">
        <f t="shared" si="16"/>
        <v>315.18</v>
      </c>
      <c r="W270" s="2">
        <f t="shared" si="17"/>
        <v>176.14</v>
      </c>
      <c r="X270" s="2">
        <f t="shared" si="18"/>
        <v>254.41</v>
      </c>
      <c r="Y270" s="2">
        <f t="shared" si="19"/>
        <v>344.02</v>
      </c>
    </row>
    <row r="271" spans="1:25">
      <c r="A271">
        <v>46219</v>
      </c>
      <c r="B271" t="s">
        <v>339</v>
      </c>
      <c r="C271" t="s">
        <v>215</v>
      </c>
      <c r="D271" s="2">
        <v>1224.6099999999999</v>
      </c>
      <c r="E271" s="2">
        <v>84.42</v>
      </c>
      <c r="F271" s="2">
        <v>39.167999999999999</v>
      </c>
      <c r="G271" s="2">
        <v>0</v>
      </c>
      <c r="H271" s="2">
        <v>52.53</v>
      </c>
      <c r="I271" s="2">
        <v>72.31</v>
      </c>
      <c r="J271" s="2">
        <v>28.63</v>
      </c>
      <c r="K271" s="2">
        <v>3.09</v>
      </c>
      <c r="L271" s="2">
        <v>9.27</v>
      </c>
      <c r="M271" s="2">
        <v>6.18</v>
      </c>
      <c r="N271" s="2">
        <v>10.050000000000001</v>
      </c>
      <c r="O271" s="2">
        <v>11.827</v>
      </c>
      <c r="P271" s="2">
        <v>0</v>
      </c>
      <c r="Q271" s="3">
        <v>0.27317000000000002</v>
      </c>
      <c r="R271" s="3">
        <v>0.14684</v>
      </c>
      <c r="S271" s="3">
        <v>0.25102999999999998</v>
      </c>
      <c r="T271" s="3">
        <v>0.32895999999999997</v>
      </c>
      <c r="U271" s="2">
        <f t="shared" ref="U271:U334" si="20">ROUND(D271-(0.8*F271)+(0.2*G271),2)</f>
        <v>1193.28</v>
      </c>
      <c r="V271" s="2">
        <f t="shared" ref="V271:V334" si="21">ROUND(Q271*U271,2)</f>
        <v>325.97000000000003</v>
      </c>
      <c r="W271" s="2">
        <f t="shared" ref="W271:W334" si="22">ROUND(R271*U271,2)</f>
        <v>175.22</v>
      </c>
      <c r="X271" s="2">
        <f t="shared" ref="X271:X334" si="23">ROUND(S271*U271,2)</f>
        <v>299.55</v>
      </c>
      <c r="Y271" s="2">
        <f t="shared" ref="Y271:Y334" si="24">ROUND(T271*U271,2)</f>
        <v>392.54</v>
      </c>
    </row>
    <row r="272" spans="1:25">
      <c r="A272">
        <v>46235</v>
      </c>
      <c r="B272" t="s">
        <v>340</v>
      </c>
      <c r="C272" t="s">
        <v>200</v>
      </c>
      <c r="D272" s="2">
        <v>2019.27</v>
      </c>
      <c r="E272" s="2">
        <v>120.07</v>
      </c>
      <c r="F272" s="2">
        <v>27.193000000000001</v>
      </c>
      <c r="G272" s="2">
        <v>0</v>
      </c>
      <c r="H272" s="2">
        <v>21.63</v>
      </c>
      <c r="I272" s="2">
        <v>92.7</v>
      </c>
      <c r="J272" s="2">
        <v>9.27</v>
      </c>
      <c r="K272" s="2">
        <v>0</v>
      </c>
      <c r="L272" s="2">
        <v>8.24</v>
      </c>
      <c r="M272" s="2">
        <v>8.24</v>
      </c>
      <c r="N272" s="2">
        <v>19.16</v>
      </c>
      <c r="O272" s="2">
        <v>47.43</v>
      </c>
      <c r="P272" s="2">
        <v>0</v>
      </c>
      <c r="Q272" s="3">
        <v>0.27048</v>
      </c>
      <c r="R272" s="3">
        <v>0.14510000000000001</v>
      </c>
      <c r="S272" s="3">
        <v>0.23812</v>
      </c>
      <c r="T272" s="3">
        <v>0.34631000000000001</v>
      </c>
      <c r="U272" s="2">
        <f t="shared" si="20"/>
        <v>1997.52</v>
      </c>
      <c r="V272" s="2">
        <f t="shared" si="21"/>
        <v>540.29</v>
      </c>
      <c r="W272" s="2">
        <f t="shared" si="22"/>
        <v>289.83999999999997</v>
      </c>
      <c r="X272" s="2">
        <f t="shared" si="23"/>
        <v>475.65</v>
      </c>
      <c r="Y272" s="2">
        <f t="shared" si="24"/>
        <v>691.76</v>
      </c>
    </row>
    <row r="273" spans="1:25">
      <c r="A273">
        <v>46243</v>
      </c>
      <c r="B273" t="s">
        <v>341</v>
      </c>
      <c r="C273" t="s">
        <v>200</v>
      </c>
      <c r="D273" s="2">
        <v>3259.35</v>
      </c>
      <c r="E273" s="2">
        <v>234.16</v>
      </c>
      <c r="F273" s="2">
        <v>68.992999999999995</v>
      </c>
      <c r="G273" s="2">
        <v>1</v>
      </c>
      <c r="H273" s="2">
        <v>71.069999999999993</v>
      </c>
      <c r="I273" s="2">
        <v>289.32</v>
      </c>
      <c r="J273" s="2">
        <v>22.04</v>
      </c>
      <c r="K273" s="2">
        <v>5.15</v>
      </c>
      <c r="L273" s="2">
        <v>25.75</v>
      </c>
      <c r="M273" s="2">
        <v>13.39</v>
      </c>
      <c r="N273" s="2">
        <v>13.57</v>
      </c>
      <c r="O273" s="2">
        <v>46.137</v>
      </c>
      <c r="P273" s="2">
        <v>0</v>
      </c>
      <c r="Q273" s="3">
        <v>0.28456999999999999</v>
      </c>
      <c r="R273" s="3">
        <v>0.15251999999999999</v>
      </c>
      <c r="S273" s="3">
        <v>0.23027</v>
      </c>
      <c r="T273" s="3">
        <v>0.33263999999999999</v>
      </c>
      <c r="U273" s="2">
        <f t="shared" si="20"/>
        <v>3204.36</v>
      </c>
      <c r="V273" s="2">
        <f t="shared" si="21"/>
        <v>911.86</v>
      </c>
      <c r="W273" s="2">
        <f t="shared" si="22"/>
        <v>488.73</v>
      </c>
      <c r="X273" s="2">
        <f t="shared" si="23"/>
        <v>737.87</v>
      </c>
      <c r="Y273" s="2">
        <f t="shared" si="24"/>
        <v>1065.9000000000001</v>
      </c>
    </row>
    <row r="274" spans="1:25">
      <c r="A274">
        <v>46250</v>
      </c>
      <c r="B274" t="s">
        <v>342</v>
      </c>
      <c r="C274" t="s">
        <v>200</v>
      </c>
      <c r="D274" s="2">
        <v>3649.65</v>
      </c>
      <c r="E274" s="2">
        <v>195.63</v>
      </c>
      <c r="F274" s="2">
        <v>99.899000000000001</v>
      </c>
      <c r="G274" s="2">
        <v>0</v>
      </c>
      <c r="H274" s="2">
        <v>17.510000000000002</v>
      </c>
      <c r="I274" s="2">
        <v>210.03</v>
      </c>
      <c r="J274" s="2">
        <v>16.27</v>
      </c>
      <c r="K274" s="2">
        <v>2.06</v>
      </c>
      <c r="L274" s="2">
        <v>39.14</v>
      </c>
      <c r="M274" s="2">
        <v>31.93</v>
      </c>
      <c r="N274" s="2">
        <v>22.52</v>
      </c>
      <c r="O274" s="2">
        <v>80.881</v>
      </c>
      <c r="P274" s="2">
        <v>0</v>
      </c>
      <c r="Q274" s="3">
        <v>0.25362000000000001</v>
      </c>
      <c r="R274" s="3">
        <v>0.14734</v>
      </c>
      <c r="S274" s="3">
        <v>0.25094</v>
      </c>
      <c r="T274" s="3">
        <v>0.34809000000000001</v>
      </c>
      <c r="U274" s="2">
        <f t="shared" si="20"/>
        <v>3569.73</v>
      </c>
      <c r="V274" s="2">
        <f t="shared" si="21"/>
        <v>905.35</v>
      </c>
      <c r="W274" s="2">
        <f t="shared" si="22"/>
        <v>525.96</v>
      </c>
      <c r="X274" s="2">
        <f t="shared" si="23"/>
        <v>895.79</v>
      </c>
      <c r="Y274" s="2">
        <f t="shared" si="24"/>
        <v>1242.5899999999999</v>
      </c>
    </row>
    <row r="275" spans="1:25">
      <c r="A275">
        <v>46268</v>
      </c>
      <c r="B275" t="s">
        <v>343</v>
      </c>
      <c r="C275" t="s">
        <v>200</v>
      </c>
      <c r="D275" s="2">
        <v>1816.39</v>
      </c>
      <c r="E275" s="2">
        <v>107.05</v>
      </c>
      <c r="F275" s="2">
        <v>133.232</v>
      </c>
      <c r="G275" s="2">
        <v>0</v>
      </c>
      <c r="H275" s="2">
        <v>41.2</v>
      </c>
      <c r="I275" s="2">
        <v>99.17</v>
      </c>
      <c r="J275" s="2">
        <v>17.93</v>
      </c>
      <c r="K275" s="2">
        <v>1.03</v>
      </c>
      <c r="L275" s="2">
        <v>12.36</v>
      </c>
      <c r="M275" s="2">
        <v>15.45</v>
      </c>
      <c r="N275" s="2">
        <v>1.22</v>
      </c>
      <c r="O275" s="2">
        <v>9.282</v>
      </c>
      <c r="P275" s="2">
        <v>0</v>
      </c>
      <c r="Q275" s="3">
        <v>0.27801999999999999</v>
      </c>
      <c r="R275" s="3">
        <v>0.14709</v>
      </c>
      <c r="S275" s="3">
        <v>0.24568999999999999</v>
      </c>
      <c r="T275" s="3">
        <v>0.32919999999999999</v>
      </c>
      <c r="U275" s="2">
        <f t="shared" si="20"/>
        <v>1709.8</v>
      </c>
      <c r="V275" s="2">
        <f t="shared" si="21"/>
        <v>475.36</v>
      </c>
      <c r="W275" s="2">
        <f t="shared" si="22"/>
        <v>251.49</v>
      </c>
      <c r="X275" s="2">
        <f t="shared" si="23"/>
        <v>420.08</v>
      </c>
      <c r="Y275" s="2">
        <f t="shared" si="24"/>
        <v>562.87</v>
      </c>
    </row>
    <row r="276" spans="1:25">
      <c r="A276">
        <v>46276</v>
      </c>
      <c r="B276" t="s">
        <v>344</v>
      </c>
      <c r="C276" t="s">
        <v>200</v>
      </c>
      <c r="D276" s="2">
        <v>839.15</v>
      </c>
      <c r="E276" s="2">
        <v>60.97</v>
      </c>
      <c r="F276" s="2">
        <v>27.998999999999999</v>
      </c>
      <c r="G276" s="2">
        <v>0</v>
      </c>
      <c r="H276" s="2">
        <v>26.78</v>
      </c>
      <c r="I276" s="2">
        <v>66.39</v>
      </c>
      <c r="J276" s="2">
        <v>6.18</v>
      </c>
      <c r="K276" s="2">
        <v>0</v>
      </c>
      <c r="L276" s="2">
        <v>7.21</v>
      </c>
      <c r="M276" s="2">
        <v>5.15</v>
      </c>
      <c r="N276" s="2">
        <v>9.51</v>
      </c>
      <c r="O276" s="2">
        <v>10.797000000000001</v>
      </c>
      <c r="P276" s="2">
        <v>0</v>
      </c>
      <c r="Q276" s="3">
        <v>0.29466999999999999</v>
      </c>
      <c r="R276" s="3">
        <v>0.15148</v>
      </c>
      <c r="S276" s="3">
        <v>0.23549999999999999</v>
      </c>
      <c r="T276" s="3">
        <v>0.31834000000000001</v>
      </c>
      <c r="U276" s="2">
        <f t="shared" si="20"/>
        <v>816.75</v>
      </c>
      <c r="V276" s="2">
        <f t="shared" si="21"/>
        <v>240.67</v>
      </c>
      <c r="W276" s="2">
        <f t="shared" si="22"/>
        <v>123.72</v>
      </c>
      <c r="X276" s="2">
        <f t="shared" si="23"/>
        <v>192.34</v>
      </c>
      <c r="Y276" s="2">
        <f t="shared" si="24"/>
        <v>260</v>
      </c>
    </row>
    <row r="277" spans="1:25">
      <c r="A277">
        <v>46284</v>
      </c>
      <c r="B277" t="s">
        <v>345</v>
      </c>
      <c r="C277" t="s">
        <v>200</v>
      </c>
      <c r="D277" s="2">
        <v>2213.41</v>
      </c>
      <c r="E277" s="2">
        <v>127.66</v>
      </c>
      <c r="F277" s="2">
        <v>105.264</v>
      </c>
      <c r="G277" s="2">
        <v>0</v>
      </c>
      <c r="H277" s="2">
        <v>30.9</v>
      </c>
      <c r="I277" s="2">
        <v>152.72</v>
      </c>
      <c r="J277" s="2">
        <v>7.21</v>
      </c>
      <c r="K277" s="2">
        <v>2.06</v>
      </c>
      <c r="L277" s="2">
        <v>20.6</v>
      </c>
      <c r="M277" s="2">
        <v>9.27</v>
      </c>
      <c r="N277" s="2">
        <v>3.35</v>
      </c>
      <c r="O277" s="2">
        <v>38.582000000000001</v>
      </c>
      <c r="P277" s="2">
        <v>0</v>
      </c>
      <c r="Q277" s="3">
        <v>0.26227</v>
      </c>
      <c r="R277" s="3">
        <v>0.15401000000000001</v>
      </c>
      <c r="S277" s="3">
        <v>0.23038</v>
      </c>
      <c r="T277" s="3">
        <v>0.35333999999999999</v>
      </c>
      <c r="U277" s="2">
        <f t="shared" si="20"/>
        <v>2129.1999999999998</v>
      </c>
      <c r="V277" s="2">
        <f t="shared" si="21"/>
        <v>558.42999999999995</v>
      </c>
      <c r="W277" s="2">
        <f t="shared" si="22"/>
        <v>327.92</v>
      </c>
      <c r="X277" s="2">
        <f t="shared" si="23"/>
        <v>490.53</v>
      </c>
      <c r="Y277" s="2">
        <f t="shared" si="24"/>
        <v>752.33</v>
      </c>
    </row>
    <row r="278" spans="1:25">
      <c r="A278">
        <v>46300</v>
      </c>
      <c r="B278" t="s">
        <v>346</v>
      </c>
      <c r="C278" t="s">
        <v>282</v>
      </c>
      <c r="D278" s="2">
        <v>1912.5</v>
      </c>
      <c r="E278" s="2">
        <v>159.51</v>
      </c>
      <c r="F278" s="2">
        <v>77.947999999999993</v>
      </c>
      <c r="G278" s="2">
        <v>0</v>
      </c>
      <c r="H278" s="2">
        <v>33.99</v>
      </c>
      <c r="I278" s="2">
        <v>151.66999999999999</v>
      </c>
      <c r="J278" s="2">
        <v>18.25</v>
      </c>
      <c r="K278" s="2">
        <v>1.03</v>
      </c>
      <c r="L278" s="2">
        <v>13.39</v>
      </c>
      <c r="M278" s="2">
        <v>7.21</v>
      </c>
      <c r="N278" s="2">
        <v>1.07</v>
      </c>
      <c r="O278" s="2">
        <v>23.431999999999999</v>
      </c>
      <c r="P278" s="2">
        <v>0</v>
      </c>
      <c r="Q278" s="3">
        <v>0.31568000000000002</v>
      </c>
      <c r="R278" s="3">
        <v>0.15078</v>
      </c>
      <c r="S278" s="3">
        <v>0.23096</v>
      </c>
      <c r="T278" s="3">
        <v>0.30257000000000001</v>
      </c>
      <c r="U278" s="2">
        <f t="shared" si="20"/>
        <v>1850.14</v>
      </c>
      <c r="V278" s="2">
        <f t="shared" si="21"/>
        <v>584.04999999999995</v>
      </c>
      <c r="W278" s="2">
        <f t="shared" si="22"/>
        <v>278.95999999999998</v>
      </c>
      <c r="X278" s="2">
        <f t="shared" si="23"/>
        <v>427.31</v>
      </c>
      <c r="Y278" s="2">
        <f t="shared" si="24"/>
        <v>559.79999999999995</v>
      </c>
    </row>
    <row r="279" spans="1:25">
      <c r="A279">
        <v>46318</v>
      </c>
      <c r="B279" t="s">
        <v>347</v>
      </c>
      <c r="C279" t="s">
        <v>282</v>
      </c>
      <c r="D279" s="2">
        <v>1831.22</v>
      </c>
      <c r="E279" s="2">
        <v>115.96</v>
      </c>
      <c r="F279" s="2">
        <v>87.138999999999996</v>
      </c>
      <c r="G279" s="2">
        <v>0</v>
      </c>
      <c r="H279" s="2">
        <v>45.32</v>
      </c>
      <c r="I279" s="2">
        <v>111.45</v>
      </c>
      <c r="J279" s="2">
        <v>19.39</v>
      </c>
      <c r="K279" s="2">
        <v>2.06</v>
      </c>
      <c r="L279" s="2">
        <v>14.42</v>
      </c>
      <c r="M279" s="2">
        <v>7.21</v>
      </c>
      <c r="N279" s="2">
        <v>0.57999999999999996</v>
      </c>
      <c r="O279" s="2">
        <v>36.076999999999998</v>
      </c>
      <c r="P279" s="2">
        <v>1</v>
      </c>
      <c r="Q279" s="3">
        <v>0.29613</v>
      </c>
      <c r="R279" s="3">
        <v>0.14729999999999999</v>
      </c>
      <c r="S279" s="3">
        <v>0.23139999999999999</v>
      </c>
      <c r="T279" s="3">
        <v>0.32518000000000002</v>
      </c>
      <c r="U279" s="2">
        <f t="shared" si="20"/>
        <v>1761.51</v>
      </c>
      <c r="V279" s="2">
        <f t="shared" si="21"/>
        <v>521.64</v>
      </c>
      <c r="W279" s="2">
        <f t="shared" si="22"/>
        <v>259.47000000000003</v>
      </c>
      <c r="X279" s="2">
        <f t="shared" si="23"/>
        <v>407.61</v>
      </c>
      <c r="Y279" s="2">
        <f t="shared" si="24"/>
        <v>572.80999999999995</v>
      </c>
    </row>
    <row r="280" spans="1:25">
      <c r="A280">
        <v>46326</v>
      </c>
      <c r="B280" t="s">
        <v>348</v>
      </c>
      <c r="C280" t="s">
        <v>282</v>
      </c>
      <c r="D280" s="2">
        <v>1844.43</v>
      </c>
      <c r="E280" s="2">
        <v>126.06</v>
      </c>
      <c r="F280" s="2">
        <v>72.287000000000006</v>
      </c>
      <c r="G280" s="2">
        <v>0</v>
      </c>
      <c r="H280" s="2">
        <v>21.63</v>
      </c>
      <c r="I280" s="2">
        <v>258.58999999999997</v>
      </c>
      <c r="J280" s="2">
        <v>21.94</v>
      </c>
      <c r="K280" s="2">
        <v>0</v>
      </c>
      <c r="L280" s="2">
        <v>13.39</v>
      </c>
      <c r="M280" s="2">
        <v>4.12</v>
      </c>
      <c r="N280" s="2">
        <v>39.409999999999997</v>
      </c>
      <c r="O280" s="2">
        <v>12.403</v>
      </c>
      <c r="P280" s="2">
        <v>0</v>
      </c>
      <c r="Q280" s="3">
        <v>0.27482000000000001</v>
      </c>
      <c r="R280" s="3">
        <v>0.13965</v>
      </c>
      <c r="S280" s="3">
        <v>0.23891999999999999</v>
      </c>
      <c r="T280" s="3">
        <v>0.34660999999999997</v>
      </c>
      <c r="U280" s="2">
        <f t="shared" si="20"/>
        <v>1786.6</v>
      </c>
      <c r="V280" s="2">
        <f t="shared" si="21"/>
        <v>490.99</v>
      </c>
      <c r="W280" s="2">
        <f t="shared" si="22"/>
        <v>249.5</v>
      </c>
      <c r="X280" s="2">
        <f t="shared" si="23"/>
        <v>426.85</v>
      </c>
      <c r="Y280" s="2">
        <f t="shared" si="24"/>
        <v>619.25</v>
      </c>
    </row>
    <row r="281" spans="1:25">
      <c r="A281">
        <v>46334</v>
      </c>
      <c r="B281" t="s">
        <v>349</v>
      </c>
      <c r="C281" t="s">
        <v>282</v>
      </c>
      <c r="D281" s="2">
        <v>1120.53</v>
      </c>
      <c r="E281" s="2">
        <v>65.25</v>
      </c>
      <c r="F281" s="2">
        <v>50.265999999999998</v>
      </c>
      <c r="G281" s="2">
        <v>0</v>
      </c>
      <c r="H281" s="2">
        <v>27.81</v>
      </c>
      <c r="I281" s="2">
        <v>99.7</v>
      </c>
      <c r="J281" s="2">
        <v>11.12</v>
      </c>
      <c r="K281" s="2">
        <v>0</v>
      </c>
      <c r="L281" s="2">
        <v>3.2650000000000001</v>
      </c>
      <c r="M281" s="2">
        <v>3.09</v>
      </c>
      <c r="N281" s="2">
        <v>11.26</v>
      </c>
      <c r="O281" s="2">
        <v>11.11</v>
      </c>
      <c r="P281" s="2">
        <v>0</v>
      </c>
      <c r="Q281" s="3">
        <v>0.29381000000000002</v>
      </c>
      <c r="R281" s="3">
        <v>0.17080000000000001</v>
      </c>
      <c r="S281" s="3">
        <v>0.22478000000000001</v>
      </c>
      <c r="T281" s="3">
        <v>0.31062000000000001</v>
      </c>
      <c r="U281" s="2">
        <f t="shared" si="20"/>
        <v>1080.32</v>
      </c>
      <c r="V281" s="2">
        <f t="shared" si="21"/>
        <v>317.41000000000003</v>
      </c>
      <c r="W281" s="2">
        <f t="shared" si="22"/>
        <v>184.52</v>
      </c>
      <c r="X281" s="2">
        <f t="shared" si="23"/>
        <v>242.83</v>
      </c>
      <c r="Y281" s="2">
        <f t="shared" si="24"/>
        <v>335.57</v>
      </c>
    </row>
    <row r="282" spans="1:25">
      <c r="A282">
        <v>46342</v>
      </c>
      <c r="B282" t="s">
        <v>350</v>
      </c>
      <c r="C282" t="s">
        <v>282</v>
      </c>
      <c r="D282" s="2">
        <v>2711.44</v>
      </c>
      <c r="E282" s="2">
        <v>214.34</v>
      </c>
      <c r="F282" s="2">
        <v>102.408</v>
      </c>
      <c r="G282" s="2">
        <v>0</v>
      </c>
      <c r="H282" s="2">
        <v>59.74</v>
      </c>
      <c r="I282" s="2">
        <v>335.86</v>
      </c>
      <c r="J282" s="2">
        <v>38.11</v>
      </c>
      <c r="K282" s="2">
        <v>1.03</v>
      </c>
      <c r="L282" s="2">
        <v>28.84</v>
      </c>
      <c r="M282" s="2">
        <v>24.617000000000001</v>
      </c>
      <c r="N282" s="2">
        <v>0.34</v>
      </c>
      <c r="O282" s="2">
        <v>22.321000000000002</v>
      </c>
      <c r="P282" s="2">
        <v>0</v>
      </c>
      <c r="Q282" s="3">
        <v>0.31294</v>
      </c>
      <c r="R282" s="3">
        <v>0.15376000000000001</v>
      </c>
      <c r="S282" s="3">
        <v>0.23585999999999999</v>
      </c>
      <c r="T282" s="3">
        <v>0.29743999999999998</v>
      </c>
      <c r="U282" s="2">
        <f t="shared" si="20"/>
        <v>2629.51</v>
      </c>
      <c r="V282" s="2">
        <f t="shared" si="21"/>
        <v>822.88</v>
      </c>
      <c r="W282" s="2">
        <f t="shared" si="22"/>
        <v>404.31</v>
      </c>
      <c r="X282" s="2">
        <f t="shared" si="23"/>
        <v>620.20000000000005</v>
      </c>
      <c r="Y282" s="2">
        <f t="shared" si="24"/>
        <v>782.12</v>
      </c>
    </row>
    <row r="283" spans="1:25">
      <c r="A283">
        <v>46359</v>
      </c>
      <c r="B283" t="s">
        <v>351</v>
      </c>
      <c r="C283" t="s">
        <v>282</v>
      </c>
      <c r="D283" s="2">
        <v>9245.56</v>
      </c>
      <c r="E283" s="2">
        <v>781.69</v>
      </c>
      <c r="F283" s="2">
        <v>285.80399999999997</v>
      </c>
      <c r="G283" s="2">
        <v>0</v>
      </c>
      <c r="H283" s="2">
        <v>150.16999999999999</v>
      </c>
      <c r="I283" s="2">
        <v>698.91</v>
      </c>
      <c r="J283" s="2">
        <v>110.39</v>
      </c>
      <c r="K283" s="2">
        <v>4.12</v>
      </c>
      <c r="L283" s="2">
        <v>60.604999999999997</v>
      </c>
      <c r="M283" s="2">
        <v>76.962000000000003</v>
      </c>
      <c r="N283" s="2">
        <v>4.75</v>
      </c>
      <c r="O283" s="2">
        <v>1.454</v>
      </c>
      <c r="P283" s="2">
        <v>0</v>
      </c>
      <c r="Q283" s="3">
        <v>0.32316</v>
      </c>
      <c r="R283" s="3">
        <v>0.15076000000000001</v>
      </c>
      <c r="S283" s="3">
        <v>0.21784000000000001</v>
      </c>
      <c r="T283" s="3">
        <v>0.30824000000000001</v>
      </c>
      <c r="U283" s="2">
        <f t="shared" si="20"/>
        <v>9016.92</v>
      </c>
      <c r="V283" s="2">
        <f t="shared" si="21"/>
        <v>2913.91</v>
      </c>
      <c r="W283" s="2">
        <f t="shared" si="22"/>
        <v>1359.39</v>
      </c>
      <c r="X283" s="2">
        <f t="shared" si="23"/>
        <v>1964.25</v>
      </c>
      <c r="Y283" s="2">
        <f t="shared" si="24"/>
        <v>2779.38</v>
      </c>
    </row>
    <row r="284" spans="1:25">
      <c r="A284">
        <v>46367</v>
      </c>
      <c r="B284" t="s">
        <v>352</v>
      </c>
      <c r="C284" t="s">
        <v>282</v>
      </c>
      <c r="D284" s="2">
        <v>1050.8900000000001</v>
      </c>
      <c r="E284" s="2">
        <v>70.91</v>
      </c>
      <c r="F284" s="2">
        <v>45.603999999999999</v>
      </c>
      <c r="G284" s="2">
        <v>0</v>
      </c>
      <c r="H284" s="2">
        <v>15.45</v>
      </c>
      <c r="I284" s="2">
        <v>84.62</v>
      </c>
      <c r="J284" s="2">
        <v>7.21</v>
      </c>
      <c r="K284" s="2">
        <v>0</v>
      </c>
      <c r="L284" s="2">
        <v>11.33</v>
      </c>
      <c r="M284" s="2">
        <v>7.21</v>
      </c>
      <c r="N284" s="2">
        <v>2.9</v>
      </c>
      <c r="O284" s="2">
        <v>12.019</v>
      </c>
      <c r="P284" s="2">
        <v>0</v>
      </c>
      <c r="Q284" s="3">
        <v>0.31169999999999998</v>
      </c>
      <c r="R284" s="3">
        <v>0.14946000000000001</v>
      </c>
      <c r="S284" s="3">
        <v>0.23696999999999999</v>
      </c>
      <c r="T284" s="3">
        <v>0.30187000000000003</v>
      </c>
      <c r="U284" s="2">
        <f t="shared" si="20"/>
        <v>1014.41</v>
      </c>
      <c r="V284" s="2">
        <f t="shared" si="21"/>
        <v>316.19</v>
      </c>
      <c r="W284" s="2">
        <f t="shared" si="22"/>
        <v>151.61000000000001</v>
      </c>
      <c r="X284" s="2">
        <f t="shared" si="23"/>
        <v>240.38</v>
      </c>
      <c r="Y284" s="2">
        <f t="shared" si="24"/>
        <v>306.22000000000003</v>
      </c>
    </row>
    <row r="285" spans="1:25">
      <c r="A285">
        <v>46383</v>
      </c>
      <c r="B285" t="s">
        <v>353</v>
      </c>
      <c r="C285" t="s">
        <v>235</v>
      </c>
      <c r="D285" s="2">
        <v>1615.84</v>
      </c>
      <c r="E285" s="2">
        <v>106.98</v>
      </c>
      <c r="F285" s="2">
        <v>60.781999999999996</v>
      </c>
      <c r="G285" s="2">
        <v>0</v>
      </c>
      <c r="H285" s="2">
        <v>36.049999999999997</v>
      </c>
      <c r="I285" s="2">
        <v>164.07</v>
      </c>
      <c r="J285" s="2">
        <v>22</v>
      </c>
      <c r="K285" s="2">
        <v>1.03</v>
      </c>
      <c r="L285" s="2">
        <v>24.576000000000001</v>
      </c>
      <c r="M285" s="2">
        <v>11.33</v>
      </c>
      <c r="N285" s="2">
        <v>25.04</v>
      </c>
      <c r="O285" s="2">
        <v>27.846</v>
      </c>
      <c r="P285" s="2">
        <v>0</v>
      </c>
      <c r="Q285" s="3">
        <v>0.29831000000000002</v>
      </c>
      <c r="R285" s="3">
        <v>0.15060999999999999</v>
      </c>
      <c r="S285" s="3">
        <v>0.22183</v>
      </c>
      <c r="T285" s="3">
        <v>0.32924999999999999</v>
      </c>
      <c r="U285" s="2">
        <f t="shared" si="20"/>
        <v>1567.21</v>
      </c>
      <c r="V285" s="2">
        <f t="shared" si="21"/>
        <v>467.51</v>
      </c>
      <c r="W285" s="2">
        <f t="shared" si="22"/>
        <v>236.04</v>
      </c>
      <c r="X285" s="2">
        <f t="shared" si="23"/>
        <v>347.65</v>
      </c>
      <c r="Y285" s="2">
        <f t="shared" si="24"/>
        <v>516</v>
      </c>
    </row>
    <row r="286" spans="1:25">
      <c r="A286">
        <v>46391</v>
      </c>
      <c r="B286" t="s">
        <v>354</v>
      </c>
      <c r="C286" t="s">
        <v>235</v>
      </c>
      <c r="D286" s="2">
        <v>1947.22</v>
      </c>
      <c r="E286" s="2">
        <v>120.02</v>
      </c>
      <c r="F286" s="2">
        <v>62.179000000000002</v>
      </c>
      <c r="G286" s="2">
        <v>0</v>
      </c>
      <c r="H286" s="2">
        <v>28.84</v>
      </c>
      <c r="I286" s="2">
        <v>147.66</v>
      </c>
      <c r="J286" s="2">
        <v>17.98</v>
      </c>
      <c r="K286" s="2">
        <v>0</v>
      </c>
      <c r="L286" s="2">
        <v>14.956</v>
      </c>
      <c r="M286" s="2">
        <v>8.24</v>
      </c>
      <c r="N286" s="2">
        <v>0.55000000000000004</v>
      </c>
      <c r="O286" s="2">
        <v>0.69699999999999995</v>
      </c>
      <c r="P286" s="2">
        <v>0</v>
      </c>
      <c r="Q286" s="3">
        <v>0.29358000000000001</v>
      </c>
      <c r="R286" s="3">
        <v>0.15326000000000001</v>
      </c>
      <c r="S286" s="3">
        <v>0.24068999999999999</v>
      </c>
      <c r="T286" s="3">
        <v>0.31247000000000003</v>
      </c>
      <c r="U286" s="2">
        <f t="shared" si="20"/>
        <v>1897.48</v>
      </c>
      <c r="V286" s="2">
        <f t="shared" si="21"/>
        <v>557.05999999999995</v>
      </c>
      <c r="W286" s="2">
        <f t="shared" si="22"/>
        <v>290.81</v>
      </c>
      <c r="X286" s="2">
        <f t="shared" si="23"/>
        <v>456.7</v>
      </c>
      <c r="Y286" s="2">
        <f t="shared" si="24"/>
        <v>592.91</v>
      </c>
    </row>
    <row r="287" spans="1:25">
      <c r="A287">
        <v>46409</v>
      </c>
      <c r="B287" t="s">
        <v>355</v>
      </c>
      <c r="C287" t="s">
        <v>235</v>
      </c>
      <c r="D287" s="2">
        <v>1455.33</v>
      </c>
      <c r="E287" s="2">
        <v>98.64</v>
      </c>
      <c r="F287" s="2">
        <v>64.852000000000004</v>
      </c>
      <c r="G287" s="2">
        <v>0</v>
      </c>
      <c r="H287" s="2">
        <v>28.55</v>
      </c>
      <c r="I287" s="2">
        <v>133.82</v>
      </c>
      <c r="J287" s="2">
        <v>17.96</v>
      </c>
      <c r="K287" s="2">
        <v>1.03</v>
      </c>
      <c r="L287" s="2">
        <v>13.102</v>
      </c>
      <c r="M287" s="2">
        <v>13.246</v>
      </c>
      <c r="N287" s="2">
        <v>15.87</v>
      </c>
      <c r="O287" s="2">
        <v>0.21199999999999999</v>
      </c>
      <c r="P287" s="2">
        <v>1</v>
      </c>
      <c r="Q287" s="3">
        <v>0.30595</v>
      </c>
      <c r="R287" s="3">
        <v>0.15898000000000001</v>
      </c>
      <c r="S287" s="3">
        <v>0.24449000000000001</v>
      </c>
      <c r="T287" s="3">
        <v>0.29058</v>
      </c>
      <c r="U287" s="2">
        <f t="shared" si="20"/>
        <v>1403.45</v>
      </c>
      <c r="V287" s="2">
        <f t="shared" si="21"/>
        <v>429.39</v>
      </c>
      <c r="W287" s="2">
        <f t="shared" si="22"/>
        <v>223.12</v>
      </c>
      <c r="X287" s="2">
        <f t="shared" si="23"/>
        <v>343.13</v>
      </c>
      <c r="Y287" s="2">
        <f t="shared" si="24"/>
        <v>407.81</v>
      </c>
    </row>
    <row r="288" spans="1:25">
      <c r="A288">
        <v>46425</v>
      </c>
      <c r="B288" t="s">
        <v>356</v>
      </c>
      <c r="C288" t="s">
        <v>75</v>
      </c>
      <c r="D288" s="2">
        <v>2282.9699999999998</v>
      </c>
      <c r="E288" s="2">
        <v>144.72999999999999</v>
      </c>
      <c r="F288" s="2">
        <v>131.51900000000001</v>
      </c>
      <c r="G288" s="2">
        <v>0</v>
      </c>
      <c r="H288" s="2">
        <v>43.26</v>
      </c>
      <c r="I288" s="2">
        <v>240.36</v>
      </c>
      <c r="J288" s="2">
        <v>17.25</v>
      </c>
      <c r="K288" s="2">
        <v>0</v>
      </c>
      <c r="L288" s="2">
        <v>25.234999999999999</v>
      </c>
      <c r="M288" s="2">
        <v>5.15</v>
      </c>
      <c r="N288" s="2">
        <v>3.71</v>
      </c>
      <c r="O288" s="2">
        <v>1.1819999999999999</v>
      </c>
      <c r="P288" s="2">
        <v>0</v>
      </c>
      <c r="Q288" s="3">
        <v>0.27750999999999998</v>
      </c>
      <c r="R288" s="3">
        <v>0.14610000000000001</v>
      </c>
      <c r="S288" s="3">
        <v>0.24410000000000001</v>
      </c>
      <c r="T288" s="3">
        <v>0.33228999999999997</v>
      </c>
      <c r="U288" s="2">
        <f t="shared" si="20"/>
        <v>2177.75</v>
      </c>
      <c r="V288" s="2">
        <f t="shared" si="21"/>
        <v>604.35</v>
      </c>
      <c r="W288" s="2">
        <f t="shared" si="22"/>
        <v>318.17</v>
      </c>
      <c r="X288" s="2">
        <f t="shared" si="23"/>
        <v>531.59</v>
      </c>
      <c r="Y288" s="2">
        <f t="shared" si="24"/>
        <v>723.64</v>
      </c>
    </row>
    <row r="289" spans="1:25">
      <c r="A289">
        <v>46433</v>
      </c>
      <c r="B289" t="s">
        <v>357</v>
      </c>
      <c r="C289" t="s">
        <v>75</v>
      </c>
      <c r="D289" s="2">
        <v>958.14</v>
      </c>
      <c r="E289" s="2">
        <v>68.900000000000006</v>
      </c>
      <c r="F289" s="2">
        <v>31.885000000000002</v>
      </c>
      <c r="G289" s="2">
        <v>0</v>
      </c>
      <c r="H289" s="2">
        <v>23.69</v>
      </c>
      <c r="I289" s="2">
        <v>80.86</v>
      </c>
      <c r="J289" s="2">
        <v>2.06</v>
      </c>
      <c r="K289" s="2">
        <v>0</v>
      </c>
      <c r="L289" s="2">
        <v>7.21</v>
      </c>
      <c r="M289" s="2">
        <v>8.24</v>
      </c>
      <c r="N289" s="2">
        <v>2.63</v>
      </c>
      <c r="O289" s="2">
        <v>0.152</v>
      </c>
      <c r="P289" s="2">
        <v>0</v>
      </c>
      <c r="Q289" s="3">
        <v>0.31397999999999998</v>
      </c>
      <c r="R289" s="3">
        <v>0.14863999999999999</v>
      </c>
      <c r="S289" s="3">
        <v>0.22252</v>
      </c>
      <c r="T289" s="3">
        <v>0.31485999999999997</v>
      </c>
      <c r="U289" s="2">
        <f t="shared" si="20"/>
        <v>932.63</v>
      </c>
      <c r="V289" s="2">
        <f t="shared" si="21"/>
        <v>292.83</v>
      </c>
      <c r="W289" s="2">
        <f t="shared" si="22"/>
        <v>138.63</v>
      </c>
      <c r="X289" s="2">
        <f t="shared" si="23"/>
        <v>207.53</v>
      </c>
      <c r="Y289" s="2">
        <f t="shared" si="24"/>
        <v>293.64999999999998</v>
      </c>
    </row>
    <row r="290" spans="1:25">
      <c r="A290">
        <v>46441</v>
      </c>
      <c r="B290" t="s">
        <v>358</v>
      </c>
      <c r="C290" t="s">
        <v>75</v>
      </c>
      <c r="D290" s="2">
        <v>1064.24</v>
      </c>
      <c r="E290" s="2">
        <v>64.209999999999994</v>
      </c>
      <c r="F290" s="2">
        <v>15.586</v>
      </c>
      <c r="G290" s="2">
        <v>0</v>
      </c>
      <c r="H290" s="2">
        <v>17.54</v>
      </c>
      <c r="I290" s="2">
        <v>131.30000000000001</v>
      </c>
      <c r="J290" s="2">
        <v>12.36</v>
      </c>
      <c r="K290" s="2">
        <v>0</v>
      </c>
      <c r="L290" s="2">
        <v>12.36</v>
      </c>
      <c r="M290" s="2">
        <v>5.15</v>
      </c>
      <c r="N290" s="2">
        <v>11.78</v>
      </c>
      <c r="O290" s="2">
        <v>1.242</v>
      </c>
      <c r="P290" s="2">
        <v>1</v>
      </c>
      <c r="Q290" s="3">
        <v>0.28555999999999998</v>
      </c>
      <c r="R290" s="3">
        <v>0.15201000000000001</v>
      </c>
      <c r="S290" s="3">
        <v>0.23236000000000001</v>
      </c>
      <c r="T290" s="3">
        <v>0.33007999999999998</v>
      </c>
      <c r="U290" s="2">
        <f t="shared" si="20"/>
        <v>1051.77</v>
      </c>
      <c r="V290" s="2">
        <f t="shared" si="21"/>
        <v>300.33999999999997</v>
      </c>
      <c r="W290" s="2">
        <f t="shared" si="22"/>
        <v>159.88</v>
      </c>
      <c r="X290" s="2">
        <f t="shared" si="23"/>
        <v>244.39</v>
      </c>
      <c r="Y290" s="2">
        <f t="shared" si="24"/>
        <v>347.17</v>
      </c>
    </row>
    <row r="291" spans="1:25">
      <c r="A291">
        <v>46458</v>
      </c>
      <c r="B291" t="s">
        <v>359</v>
      </c>
      <c r="C291" t="s">
        <v>75</v>
      </c>
      <c r="D291" s="2">
        <v>1309.7</v>
      </c>
      <c r="E291" s="2">
        <v>100.46</v>
      </c>
      <c r="F291" s="2">
        <v>40.831000000000003</v>
      </c>
      <c r="G291" s="2">
        <v>0</v>
      </c>
      <c r="H291" s="2">
        <v>27.81</v>
      </c>
      <c r="I291" s="2">
        <v>127.74</v>
      </c>
      <c r="J291" s="2">
        <v>17</v>
      </c>
      <c r="K291" s="2">
        <v>1.03</v>
      </c>
      <c r="L291" s="2">
        <v>9.27</v>
      </c>
      <c r="M291" s="2">
        <v>7.21</v>
      </c>
      <c r="N291" s="2">
        <v>18.82</v>
      </c>
      <c r="O291" s="2">
        <v>17.655000000000001</v>
      </c>
      <c r="P291" s="2">
        <v>3</v>
      </c>
      <c r="Q291" s="3">
        <v>0.29604000000000003</v>
      </c>
      <c r="R291" s="3">
        <v>0.15373000000000001</v>
      </c>
      <c r="S291" s="3">
        <v>0.22450999999999999</v>
      </c>
      <c r="T291" s="3">
        <v>0.32572000000000001</v>
      </c>
      <c r="U291" s="2">
        <f t="shared" si="20"/>
        <v>1277.04</v>
      </c>
      <c r="V291" s="2">
        <f t="shared" si="21"/>
        <v>378.05</v>
      </c>
      <c r="W291" s="2">
        <f t="shared" si="22"/>
        <v>196.32</v>
      </c>
      <c r="X291" s="2">
        <f t="shared" si="23"/>
        <v>286.70999999999998</v>
      </c>
      <c r="Y291" s="2">
        <f t="shared" si="24"/>
        <v>415.96</v>
      </c>
    </row>
    <row r="292" spans="1:25">
      <c r="A292">
        <v>46474</v>
      </c>
      <c r="B292" t="s">
        <v>360</v>
      </c>
      <c r="C292" t="s">
        <v>62</v>
      </c>
      <c r="D292" s="2">
        <v>1419.23</v>
      </c>
      <c r="E292" s="2">
        <v>97.93</v>
      </c>
      <c r="F292" s="2">
        <v>76.337000000000003</v>
      </c>
      <c r="G292" s="2">
        <v>2</v>
      </c>
      <c r="H292" s="2">
        <v>37.08</v>
      </c>
      <c r="I292" s="2">
        <v>97.85</v>
      </c>
      <c r="J292" s="2">
        <v>8.24</v>
      </c>
      <c r="K292" s="2">
        <v>3.09</v>
      </c>
      <c r="L292" s="2">
        <v>3.7080000000000002</v>
      </c>
      <c r="M292" s="2">
        <v>4.532</v>
      </c>
      <c r="N292" s="2">
        <v>29.57</v>
      </c>
      <c r="O292" s="2">
        <v>10.241</v>
      </c>
      <c r="P292" s="2">
        <v>0</v>
      </c>
      <c r="Q292" s="3">
        <v>0.28423999999999999</v>
      </c>
      <c r="R292" s="3">
        <v>0.17452000000000001</v>
      </c>
      <c r="S292" s="3">
        <v>0.21501999999999999</v>
      </c>
      <c r="T292" s="3">
        <v>0.32622000000000001</v>
      </c>
      <c r="U292" s="2">
        <f t="shared" si="20"/>
        <v>1358.56</v>
      </c>
      <c r="V292" s="2">
        <f t="shared" si="21"/>
        <v>386.16</v>
      </c>
      <c r="W292" s="2">
        <f t="shared" si="22"/>
        <v>237.1</v>
      </c>
      <c r="X292" s="2">
        <f t="shared" si="23"/>
        <v>292.12</v>
      </c>
      <c r="Y292" s="2">
        <f t="shared" si="24"/>
        <v>443.19</v>
      </c>
    </row>
    <row r="293" spans="1:25">
      <c r="A293">
        <v>46482</v>
      </c>
      <c r="B293" t="s">
        <v>361</v>
      </c>
      <c r="C293" t="s">
        <v>62</v>
      </c>
      <c r="D293" s="2">
        <v>2263</v>
      </c>
      <c r="E293" s="2">
        <v>149.86000000000001</v>
      </c>
      <c r="F293" s="2">
        <v>114.934</v>
      </c>
      <c r="G293" s="2">
        <v>0</v>
      </c>
      <c r="H293" s="2">
        <v>106.09</v>
      </c>
      <c r="I293" s="2">
        <v>255.09</v>
      </c>
      <c r="J293" s="2">
        <v>14.94</v>
      </c>
      <c r="K293" s="2">
        <v>2.06</v>
      </c>
      <c r="L293" s="2">
        <v>12.36</v>
      </c>
      <c r="M293" s="2">
        <v>14.42</v>
      </c>
      <c r="N293" s="2">
        <v>34.54</v>
      </c>
      <c r="O293" s="2">
        <v>34.158000000000001</v>
      </c>
      <c r="P293" s="2">
        <v>2</v>
      </c>
      <c r="Q293" s="3">
        <v>0.26706000000000002</v>
      </c>
      <c r="R293" s="3">
        <v>0.15254000000000001</v>
      </c>
      <c r="S293" s="3">
        <v>0.24049000000000001</v>
      </c>
      <c r="T293" s="3">
        <v>0.33989999999999998</v>
      </c>
      <c r="U293" s="2">
        <f t="shared" si="20"/>
        <v>2171.0500000000002</v>
      </c>
      <c r="V293" s="2">
        <f t="shared" si="21"/>
        <v>579.79999999999995</v>
      </c>
      <c r="W293" s="2">
        <f t="shared" si="22"/>
        <v>331.17</v>
      </c>
      <c r="X293" s="2">
        <f t="shared" si="23"/>
        <v>522.12</v>
      </c>
      <c r="Y293" s="2">
        <f t="shared" si="24"/>
        <v>737.94</v>
      </c>
    </row>
    <row r="294" spans="1:25">
      <c r="A294">
        <v>46508</v>
      </c>
      <c r="B294" t="s">
        <v>362</v>
      </c>
      <c r="C294" t="s">
        <v>39</v>
      </c>
      <c r="D294" s="2">
        <v>915.72</v>
      </c>
      <c r="E294" s="2">
        <v>44.8</v>
      </c>
      <c r="F294" s="2">
        <v>52.51</v>
      </c>
      <c r="G294" s="2">
        <v>0</v>
      </c>
      <c r="H294" s="2">
        <v>30.9</v>
      </c>
      <c r="I294" s="2">
        <v>84.24</v>
      </c>
      <c r="J294" s="2">
        <v>12.77</v>
      </c>
      <c r="K294" s="2">
        <v>0</v>
      </c>
      <c r="L294" s="2">
        <v>7.0759999999999996</v>
      </c>
      <c r="M294" s="2">
        <v>5.016</v>
      </c>
      <c r="N294" s="2">
        <v>15.23</v>
      </c>
      <c r="O294" s="2">
        <v>16.149999999999999</v>
      </c>
      <c r="P294" s="2">
        <v>2</v>
      </c>
      <c r="Q294" s="3">
        <v>0.24418999999999999</v>
      </c>
      <c r="R294" s="3">
        <v>0.13306999999999999</v>
      </c>
      <c r="S294" s="3">
        <v>0.22350999999999999</v>
      </c>
      <c r="T294" s="3">
        <v>0.39922000000000002</v>
      </c>
      <c r="U294" s="2">
        <f t="shared" si="20"/>
        <v>873.71</v>
      </c>
      <c r="V294" s="2">
        <f t="shared" si="21"/>
        <v>213.35</v>
      </c>
      <c r="W294" s="2">
        <f t="shared" si="22"/>
        <v>116.26</v>
      </c>
      <c r="X294" s="2">
        <f t="shared" si="23"/>
        <v>195.28</v>
      </c>
      <c r="Y294" s="2">
        <f t="shared" si="24"/>
        <v>348.8</v>
      </c>
    </row>
    <row r="295" spans="1:25">
      <c r="A295">
        <v>46516</v>
      </c>
      <c r="B295" t="s">
        <v>363</v>
      </c>
      <c r="C295" t="s">
        <v>39</v>
      </c>
      <c r="D295" s="2">
        <v>851.57</v>
      </c>
      <c r="E295" s="2">
        <v>42.35</v>
      </c>
      <c r="F295" s="2">
        <v>75.153999999999996</v>
      </c>
      <c r="G295" s="2">
        <v>0</v>
      </c>
      <c r="H295" s="2">
        <v>43.26</v>
      </c>
      <c r="I295" s="2">
        <v>83.71</v>
      </c>
      <c r="J295" s="2">
        <v>10.050000000000001</v>
      </c>
      <c r="K295" s="2">
        <v>0</v>
      </c>
      <c r="L295" s="2">
        <v>6.18</v>
      </c>
      <c r="M295" s="2">
        <v>0</v>
      </c>
      <c r="N295" s="2">
        <v>0.42</v>
      </c>
      <c r="O295" s="2">
        <v>2.161</v>
      </c>
      <c r="P295" s="2">
        <v>0</v>
      </c>
      <c r="Q295" s="3">
        <v>0.24732999999999999</v>
      </c>
      <c r="R295" s="3">
        <v>0.16098000000000001</v>
      </c>
      <c r="S295" s="3">
        <v>0.24732999999999999</v>
      </c>
      <c r="T295" s="3">
        <v>0.34434999999999999</v>
      </c>
      <c r="U295" s="2">
        <f t="shared" si="20"/>
        <v>791.45</v>
      </c>
      <c r="V295" s="2">
        <f t="shared" si="21"/>
        <v>195.75</v>
      </c>
      <c r="W295" s="2">
        <f t="shared" si="22"/>
        <v>127.41</v>
      </c>
      <c r="X295" s="2">
        <f t="shared" si="23"/>
        <v>195.75</v>
      </c>
      <c r="Y295" s="2">
        <f t="shared" si="24"/>
        <v>272.54000000000002</v>
      </c>
    </row>
    <row r="296" spans="1:25">
      <c r="A296">
        <v>46524</v>
      </c>
      <c r="B296" t="s">
        <v>364</v>
      </c>
      <c r="C296" t="s">
        <v>39</v>
      </c>
      <c r="D296" s="2">
        <v>1104.1600000000001</v>
      </c>
      <c r="E296" s="2">
        <v>86.02</v>
      </c>
      <c r="F296" s="2">
        <v>74.236000000000004</v>
      </c>
      <c r="G296" s="2">
        <v>0</v>
      </c>
      <c r="H296" s="2">
        <v>24.72</v>
      </c>
      <c r="I296" s="2">
        <v>105.44</v>
      </c>
      <c r="J296" s="2">
        <v>5.91</v>
      </c>
      <c r="K296" s="2">
        <v>0</v>
      </c>
      <c r="L296" s="2">
        <v>10.619</v>
      </c>
      <c r="M296" s="2">
        <v>9.9909999999999997</v>
      </c>
      <c r="N296" s="2">
        <v>2.0499999999999998</v>
      </c>
      <c r="O296" s="2">
        <v>1.1619999999999999</v>
      </c>
      <c r="P296" s="2">
        <v>1</v>
      </c>
      <c r="Q296" s="3">
        <v>0.27932000000000001</v>
      </c>
      <c r="R296" s="3">
        <v>0.14771999999999999</v>
      </c>
      <c r="S296" s="3">
        <v>0.26051999999999997</v>
      </c>
      <c r="T296" s="3">
        <v>0.31244</v>
      </c>
      <c r="U296" s="2">
        <f t="shared" si="20"/>
        <v>1044.77</v>
      </c>
      <c r="V296" s="2">
        <f t="shared" si="21"/>
        <v>291.83</v>
      </c>
      <c r="W296" s="2">
        <f t="shared" si="22"/>
        <v>154.33000000000001</v>
      </c>
      <c r="X296" s="2">
        <f t="shared" si="23"/>
        <v>272.18</v>
      </c>
      <c r="Y296" s="2">
        <f t="shared" si="24"/>
        <v>326.43</v>
      </c>
    </row>
    <row r="297" spans="1:25">
      <c r="A297">
        <v>46557</v>
      </c>
      <c r="B297" t="s">
        <v>365</v>
      </c>
      <c r="C297" t="s">
        <v>16</v>
      </c>
      <c r="D297" s="2">
        <v>886.43</v>
      </c>
      <c r="E297" s="2">
        <v>51.93</v>
      </c>
      <c r="F297" s="2">
        <v>12.75</v>
      </c>
      <c r="G297" s="2">
        <v>0</v>
      </c>
      <c r="H297" s="2">
        <v>10.3</v>
      </c>
      <c r="I297" s="2">
        <v>54.08</v>
      </c>
      <c r="J297" s="2">
        <v>4.12</v>
      </c>
      <c r="K297" s="2">
        <v>0</v>
      </c>
      <c r="L297" s="2">
        <v>1.03</v>
      </c>
      <c r="M297" s="2">
        <v>10.815</v>
      </c>
      <c r="N297" s="2">
        <v>0</v>
      </c>
      <c r="O297" s="2">
        <v>0</v>
      </c>
      <c r="P297" s="2">
        <v>1</v>
      </c>
      <c r="Q297" s="3">
        <v>0.25806000000000001</v>
      </c>
      <c r="R297" s="3">
        <v>0.14401</v>
      </c>
      <c r="S297" s="3">
        <v>0.25114999999999998</v>
      </c>
      <c r="T297" s="3">
        <v>0.34677000000000002</v>
      </c>
      <c r="U297" s="2">
        <f t="shared" si="20"/>
        <v>876.23</v>
      </c>
      <c r="V297" s="2">
        <f t="shared" si="21"/>
        <v>226.12</v>
      </c>
      <c r="W297" s="2">
        <f t="shared" si="22"/>
        <v>126.19</v>
      </c>
      <c r="X297" s="2">
        <f t="shared" si="23"/>
        <v>220.07</v>
      </c>
      <c r="Y297" s="2">
        <f t="shared" si="24"/>
        <v>303.85000000000002</v>
      </c>
    </row>
    <row r="298" spans="1:25">
      <c r="A298">
        <v>46565</v>
      </c>
      <c r="B298" t="s">
        <v>366</v>
      </c>
      <c r="C298" t="s">
        <v>16</v>
      </c>
      <c r="D298" s="2">
        <v>1100.05</v>
      </c>
      <c r="E298" s="2">
        <v>55.83</v>
      </c>
      <c r="F298" s="2">
        <v>20.706</v>
      </c>
      <c r="G298" s="2">
        <v>0</v>
      </c>
      <c r="H298" s="2">
        <v>14.42</v>
      </c>
      <c r="I298" s="2">
        <v>56.44</v>
      </c>
      <c r="J298" s="2">
        <v>4.12</v>
      </c>
      <c r="K298" s="2">
        <v>0</v>
      </c>
      <c r="L298" s="2">
        <v>8.24</v>
      </c>
      <c r="M298" s="2">
        <v>6.18</v>
      </c>
      <c r="N298" s="2">
        <v>0</v>
      </c>
      <c r="O298" s="2">
        <v>0</v>
      </c>
      <c r="P298" s="2">
        <v>0</v>
      </c>
      <c r="Q298" s="3">
        <v>0.22777</v>
      </c>
      <c r="R298" s="3">
        <v>0.12886</v>
      </c>
      <c r="S298" s="3">
        <v>0.25498999999999999</v>
      </c>
      <c r="T298" s="3">
        <v>0.38838</v>
      </c>
      <c r="U298" s="2">
        <f t="shared" si="20"/>
        <v>1083.49</v>
      </c>
      <c r="V298" s="2">
        <f t="shared" si="21"/>
        <v>246.79</v>
      </c>
      <c r="W298" s="2">
        <f t="shared" si="22"/>
        <v>139.62</v>
      </c>
      <c r="X298" s="2">
        <f t="shared" si="23"/>
        <v>276.27999999999997</v>
      </c>
      <c r="Y298" s="2">
        <f t="shared" si="24"/>
        <v>420.81</v>
      </c>
    </row>
    <row r="299" spans="1:25">
      <c r="A299">
        <v>46573</v>
      </c>
      <c r="B299" t="s">
        <v>367</v>
      </c>
      <c r="C299" t="s">
        <v>16</v>
      </c>
      <c r="D299" s="2">
        <v>3887.85</v>
      </c>
      <c r="E299" s="2">
        <v>273.92</v>
      </c>
      <c r="F299" s="2">
        <v>68.34</v>
      </c>
      <c r="G299" s="2">
        <v>0</v>
      </c>
      <c r="H299" s="2">
        <v>63.45</v>
      </c>
      <c r="I299" s="2">
        <v>289.64</v>
      </c>
      <c r="J299" s="2">
        <v>25.24</v>
      </c>
      <c r="K299" s="2">
        <v>5.15</v>
      </c>
      <c r="L299" s="2">
        <v>14.42</v>
      </c>
      <c r="M299" s="2">
        <v>28.84</v>
      </c>
      <c r="N299" s="2">
        <v>59.65</v>
      </c>
      <c r="O299" s="2">
        <v>38.996000000000002</v>
      </c>
      <c r="P299" s="2">
        <v>0</v>
      </c>
      <c r="Q299" s="3">
        <v>0.29854000000000003</v>
      </c>
      <c r="R299" s="3">
        <v>0.14860000000000001</v>
      </c>
      <c r="S299" s="3">
        <v>0.23463000000000001</v>
      </c>
      <c r="T299" s="3">
        <v>0.31823000000000001</v>
      </c>
      <c r="U299" s="2">
        <f t="shared" si="20"/>
        <v>3833.18</v>
      </c>
      <c r="V299" s="2">
        <f t="shared" si="21"/>
        <v>1144.3599999999999</v>
      </c>
      <c r="W299" s="2">
        <f t="shared" si="22"/>
        <v>569.61</v>
      </c>
      <c r="X299" s="2">
        <f t="shared" si="23"/>
        <v>899.38</v>
      </c>
      <c r="Y299" s="2">
        <f t="shared" si="24"/>
        <v>1219.83</v>
      </c>
    </row>
    <row r="300" spans="1:25">
      <c r="A300">
        <v>46581</v>
      </c>
      <c r="B300" t="s">
        <v>368</v>
      </c>
      <c r="C300" t="s">
        <v>16</v>
      </c>
      <c r="D300" s="2">
        <v>2205.56</v>
      </c>
      <c r="E300" s="2">
        <v>132.11000000000001</v>
      </c>
      <c r="F300" s="2">
        <v>0</v>
      </c>
      <c r="G300" s="2">
        <v>16</v>
      </c>
      <c r="H300" s="2">
        <v>24.72</v>
      </c>
      <c r="I300" s="2">
        <v>155.84</v>
      </c>
      <c r="J300" s="2">
        <v>61.8</v>
      </c>
      <c r="K300" s="2">
        <v>4.0170000000000003</v>
      </c>
      <c r="L300" s="2">
        <v>16.995000000000001</v>
      </c>
      <c r="M300" s="2">
        <v>33.063000000000002</v>
      </c>
      <c r="N300" s="2">
        <v>12.24</v>
      </c>
      <c r="O300" s="2">
        <v>6.0999999999999999E-2</v>
      </c>
      <c r="P300" s="2">
        <v>2</v>
      </c>
      <c r="Q300" s="3">
        <v>0.26690999999999998</v>
      </c>
      <c r="R300" s="3">
        <v>0.16167000000000001</v>
      </c>
      <c r="S300" s="3">
        <v>0.24809999999999999</v>
      </c>
      <c r="T300" s="3">
        <v>0.32333000000000001</v>
      </c>
      <c r="U300" s="2">
        <f t="shared" si="20"/>
        <v>2208.7600000000002</v>
      </c>
      <c r="V300" s="2">
        <f t="shared" si="21"/>
        <v>589.54</v>
      </c>
      <c r="W300" s="2">
        <f t="shared" si="22"/>
        <v>357.09</v>
      </c>
      <c r="X300" s="2">
        <f t="shared" si="23"/>
        <v>547.99</v>
      </c>
      <c r="Y300" s="2">
        <f t="shared" si="24"/>
        <v>714.16</v>
      </c>
    </row>
    <row r="301" spans="1:25">
      <c r="A301">
        <v>46599</v>
      </c>
      <c r="B301" t="s">
        <v>369</v>
      </c>
      <c r="C301" t="s">
        <v>16</v>
      </c>
      <c r="D301" s="2">
        <v>972.4</v>
      </c>
      <c r="E301" s="2">
        <v>66.040000000000006</v>
      </c>
      <c r="F301" s="2">
        <v>0</v>
      </c>
      <c r="G301" s="2">
        <v>23</v>
      </c>
      <c r="H301" s="2">
        <v>5.15</v>
      </c>
      <c r="I301" s="2">
        <v>63.81</v>
      </c>
      <c r="J301" s="2">
        <v>11.23</v>
      </c>
      <c r="K301" s="2">
        <v>1.03</v>
      </c>
      <c r="L301" s="2">
        <v>9.27</v>
      </c>
      <c r="M301" s="2">
        <v>12.36</v>
      </c>
      <c r="N301" s="2">
        <v>20.83</v>
      </c>
      <c r="O301" s="2">
        <v>1.9490000000000001</v>
      </c>
      <c r="P301" s="2">
        <v>1</v>
      </c>
      <c r="Q301" s="3">
        <v>0.26513999999999999</v>
      </c>
      <c r="R301" s="3">
        <v>0.13406000000000001</v>
      </c>
      <c r="S301" s="3">
        <v>0.21748000000000001</v>
      </c>
      <c r="T301" s="3">
        <v>0.38331999999999999</v>
      </c>
      <c r="U301" s="2">
        <f t="shared" si="20"/>
        <v>977</v>
      </c>
      <c r="V301" s="2">
        <f t="shared" si="21"/>
        <v>259.04000000000002</v>
      </c>
      <c r="W301" s="2">
        <f t="shared" si="22"/>
        <v>130.97999999999999</v>
      </c>
      <c r="X301" s="2">
        <f t="shared" si="23"/>
        <v>212.48</v>
      </c>
      <c r="Y301" s="2">
        <f t="shared" si="24"/>
        <v>374.5</v>
      </c>
    </row>
    <row r="302" spans="1:25">
      <c r="A302">
        <v>46607</v>
      </c>
      <c r="B302" t="s">
        <v>370</v>
      </c>
      <c r="C302" t="s">
        <v>16</v>
      </c>
      <c r="D302" s="2">
        <v>5248.56</v>
      </c>
      <c r="E302" s="2">
        <v>325.27</v>
      </c>
      <c r="F302" s="2">
        <v>0</v>
      </c>
      <c r="G302" s="2">
        <v>51</v>
      </c>
      <c r="H302" s="2">
        <v>22.66</v>
      </c>
      <c r="I302" s="2">
        <v>340.93</v>
      </c>
      <c r="J302" s="2">
        <v>38.729999999999997</v>
      </c>
      <c r="K302" s="2">
        <v>3.09</v>
      </c>
      <c r="L302" s="2">
        <v>33.722000000000001</v>
      </c>
      <c r="M302" s="2">
        <v>62.83</v>
      </c>
      <c r="N302" s="2">
        <v>54.3</v>
      </c>
      <c r="O302" s="2">
        <v>0.52500000000000002</v>
      </c>
      <c r="P302" s="2">
        <v>0</v>
      </c>
      <c r="Q302" s="3">
        <v>0.25914999999999999</v>
      </c>
      <c r="R302" s="3">
        <v>0.15457000000000001</v>
      </c>
      <c r="S302" s="3">
        <v>0.23482</v>
      </c>
      <c r="T302" s="3">
        <v>0.35147</v>
      </c>
      <c r="U302" s="2">
        <f t="shared" si="20"/>
        <v>5258.76</v>
      </c>
      <c r="V302" s="2">
        <f t="shared" si="21"/>
        <v>1362.81</v>
      </c>
      <c r="W302" s="2">
        <f t="shared" si="22"/>
        <v>812.85</v>
      </c>
      <c r="X302" s="2">
        <f t="shared" si="23"/>
        <v>1234.8599999999999</v>
      </c>
      <c r="Y302" s="2">
        <f t="shared" si="24"/>
        <v>1848.3</v>
      </c>
    </row>
    <row r="303" spans="1:25">
      <c r="A303">
        <v>46623</v>
      </c>
      <c r="B303" t="s">
        <v>371</v>
      </c>
      <c r="C303" t="s">
        <v>103</v>
      </c>
      <c r="D303" s="2">
        <v>629.15</v>
      </c>
      <c r="E303" s="2">
        <v>43.04</v>
      </c>
      <c r="F303" s="2">
        <v>10.302</v>
      </c>
      <c r="G303" s="2">
        <v>0</v>
      </c>
      <c r="H303" s="2">
        <v>16.48</v>
      </c>
      <c r="I303" s="2">
        <v>68.13</v>
      </c>
      <c r="J303" s="2">
        <v>12.36</v>
      </c>
      <c r="K303" s="2">
        <v>1.03</v>
      </c>
      <c r="L303" s="2">
        <v>3.09</v>
      </c>
      <c r="M303" s="2">
        <v>2.06</v>
      </c>
      <c r="N303" s="2">
        <v>20.94</v>
      </c>
      <c r="O303" s="2">
        <v>8.7970000000000006</v>
      </c>
      <c r="P303" s="2">
        <v>0</v>
      </c>
      <c r="Q303" s="3">
        <v>0.29117999999999999</v>
      </c>
      <c r="R303" s="3">
        <v>0.15881999999999999</v>
      </c>
      <c r="S303" s="3">
        <v>0.20441000000000001</v>
      </c>
      <c r="T303" s="3">
        <v>0.34559000000000001</v>
      </c>
      <c r="U303" s="2">
        <f t="shared" si="20"/>
        <v>620.91</v>
      </c>
      <c r="V303" s="2">
        <f t="shared" si="21"/>
        <v>180.8</v>
      </c>
      <c r="W303" s="2">
        <f t="shared" si="22"/>
        <v>98.61</v>
      </c>
      <c r="X303" s="2">
        <f t="shared" si="23"/>
        <v>126.92</v>
      </c>
      <c r="Y303" s="2">
        <f t="shared" si="24"/>
        <v>214.58</v>
      </c>
    </row>
    <row r="304" spans="1:25">
      <c r="A304">
        <v>46631</v>
      </c>
      <c r="B304" t="s">
        <v>372</v>
      </c>
      <c r="C304" t="s">
        <v>103</v>
      </c>
      <c r="D304" s="2">
        <v>1055.07</v>
      </c>
      <c r="E304" s="2">
        <v>83.24</v>
      </c>
      <c r="F304" s="2">
        <v>67.575000000000003</v>
      </c>
      <c r="G304" s="2">
        <v>0</v>
      </c>
      <c r="H304" s="2">
        <v>16.579999999999998</v>
      </c>
      <c r="I304" s="2">
        <v>61.68</v>
      </c>
      <c r="J304" s="2">
        <v>8.24</v>
      </c>
      <c r="K304" s="2">
        <v>0</v>
      </c>
      <c r="L304" s="2">
        <v>4.12</v>
      </c>
      <c r="M304" s="2">
        <v>2.06</v>
      </c>
      <c r="N304" s="2">
        <v>0.48</v>
      </c>
      <c r="O304" s="2">
        <v>11.676</v>
      </c>
      <c r="P304" s="2">
        <v>0</v>
      </c>
      <c r="Q304" s="3">
        <v>0.30220999999999998</v>
      </c>
      <c r="R304" s="3">
        <v>0.16553999999999999</v>
      </c>
      <c r="S304" s="3">
        <v>0.22328999999999999</v>
      </c>
      <c r="T304" s="3">
        <v>0.30895</v>
      </c>
      <c r="U304" s="2">
        <f t="shared" si="20"/>
        <v>1001.01</v>
      </c>
      <c r="V304" s="2">
        <f t="shared" si="21"/>
        <v>302.52</v>
      </c>
      <c r="W304" s="2">
        <f t="shared" si="22"/>
        <v>165.71</v>
      </c>
      <c r="X304" s="2">
        <f t="shared" si="23"/>
        <v>223.52</v>
      </c>
      <c r="Y304" s="2">
        <f t="shared" si="24"/>
        <v>309.26</v>
      </c>
    </row>
    <row r="305" spans="1:25">
      <c r="A305">
        <v>46649</v>
      </c>
      <c r="B305" t="s">
        <v>373</v>
      </c>
      <c r="C305" t="s">
        <v>103</v>
      </c>
      <c r="D305" s="2">
        <v>641.33000000000004</v>
      </c>
      <c r="E305" s="2">
        <v>46.28</v>
      </c>
      <c r="F305" s="2">
        <v>17.901</v>
      </c>
      <c r="G305" s="2">
        <v>0</v>
      </c>
      <c r="H305" s="2">
        <v>4.12</v>
      </c>
      <c r="I305" s="2">
        <v>57.27</v>
      </c>
      <c r="J305" s="2">
        <v>3.09</v>
      </c>
      <c r="K305" s="2">
        <v>0</v>
      </c>
      <c r="L305" s="2">
        <v>8.8580000000000005</v>
      </c>
      <c r="M305" s="2">
        <v>3.09</v>
      </c>
      <c r="N305" s="2">
        <v>6.96</v>
      </c>
      <c r="O305" s="2">
        <v>6.2619999999999996</v>
      </c>
      <c r="P305" s="2">
        <v>1</v>
      </c>
      <c r="Q305" s="3">
        <v>0.27883000000000002</v>
      </c>
      <c r="R305" s="3">
        <v>0.16223000000000001</v>
      </c>
      <c r="S305" s="3">
        <v>0.23701</v>
      </c>
      <c r="T305" s="3">
        <v>0.32192999999999999</v>
      </c>
      <c r="U305" s="2">
        <f t="shared" si="20"/>
        <v>627.01</v>
      </c>
      <c r="V305" s="2">
        <f t="shared" si="21"/>
        <v>174.83</v>
      </c>
      <c r="W305" s="2">
        <f t="shared" si="22"/>
        <v>101.72</v>
      </c>
      <c r="X305" s="2">
        <f t="shared" si="23"/>
        <v>148.61000000000001</v>
      </c>
      <c r="Y305" s="2">
        <f t="shared" si="24"/>
        <v>201.85</v>
      </c>
    </row>
    <row r="306" spans="1:25">
      <c r="A306">
        <v>46672</v>
      </c>
      <c r="B306" t="s">
        <v>374</v>
      </c>
      <c r="C306" t="s">
        <v>103</v>
      </c>
      <c r="D306" s="2">
        <v>749.1</v>
      </c>
      <c r="E306" s="2">
        <v>52.11</v>
      </c>
      <c r="F306" s="2">
        <v>31.446999999999999</v>
      </c>
      <c r="G306" s="2">
        <v>0</v>
      </c>
      <c r="H306" s="2">
        <v>14.29</v>
      </c>
      <c r="I306" s="2">
        <v>56.34</v>
      </c>
      <c r="J306" s="2">
        <v>6.18</v>
      </c>
      <c r="K306" s="2">
        <v>0</v>
      </c>
      <c r="L306" s="2">
        <v>9.27</v>
      </c>
      <c r="M306" s="2">
        <v>3.09</v>
      </c>
      <c r="N306" s="2">
        <v>8.7799999999999994</v>
      </c>
      <c r="O306" s="2">
        <v>5.01</v>
      </c>
      <c r="P306" s="2">
        <v>1</v>
      </c>
      <c r="Q306" s="3">
        <v>0.30198999999999998</v>
      </c>
      <c r="R306" s="3">
        <v>0.17236000000000001</v>
      </c>
      <c r="S306" s="3">
        <v>0.24643999999999999</v>
      </c>
      <c r="T306" s="3">
        <v>0.2792</v>
      </c>
      <c r="U306" s="2">
        <f t="shared" si="20"/>
        <v>723.94</v>
      </c>
      <c r="V306" s="2">
        <f t="shared" si="21"/>
        <v>218.62</v>
      </c>
      <c r="W306" s="2">
        <f t="shared" si="22"/>
        <v>124.78</v>
      </c>
      <c r="X306" s="2">
        <f t="shared" si="23"/>
        <v>178.41</v>
      </c>
      <c r="Y306" s="2">
        <f t="shared" si="24"/>
        <v>202.12</v>
      </c>
    </row>
    <row r="307" spans="1:25">
      <c r="A307">
        <v>46680</v>
      </c>
      <c r="B307" t="s">
        <v>375</v>
      </c>
      <c r="C307" t="s">
        <v>103</v>
      </c>
      <c r="D307" s="2">
        <v>706.85</v>
      </c>
      <c r="E307" s="2">
        <v>53.34</v>
      </c>
      <c r="F307" s="2">
        <v>38.851999999999997</v>
      </c>
      <c r="G307" s="2">
        <v>0</v>
      </c>
      <c r="H307" s="2">
        <v>14.42</v>
      </c>
      <c r="I307" s="2">
        <v>42.6</v>
      </c>
      <c r="J307" s="2">
        <v>1.03</v>
      </c>
      <c r="K307" s="2">
        <v>0</v>
      </c>
      <c r="L307" s="2">
        <v>5.15</v>
      </c>
      <c r="M307" s="2">
        <v>1.03</v>
      </c>
      <c r="N307" s="2">
        <v>1.07</v>
      </c>
      <c r="O307" s="2">
        <v>0.30299999999999999</v>
      </c>
      <c r="P307" s="2">
        <v>0</v>
      </c>
      <c r="Q307" s="3">
        <v>0.29669000000000001</v>
      </c>
      <c r="R307" s="3">
        <v>0.17219000000000001</v>
      </c>
      <c r="S307" s="3">
        <v>0.22781000000000001</v>
      </c>
      <c r="T307" s="3">
        <v>0.30331000000000002</v>
      </c>
      <c r="U307" s="2">
        <f t="shared" si="20"/>
        <v>675.77</v>
      </c>
      <c r="V307" s="2">
        <f t="shared" si="21"/>
        <v>200.49</v>
      </c>
      <c r="W307" s="2">
        <f t="shared" si="22"/>
        <v>116.36</v>
      </c>
      <c r="X307" s="2">
        <f t="shared" si="23"/>
        <v>153.94999999999999</v>
      </c>
      <c r="Y307" s="2">
        <f t="shared" si="24"/>
        <v>204.97</v>
      </c>
    </row>
    <row r="308" spans="1:25">
      <c r="A308">
        <v>46706</v>
      </c>
      <c r="B308" t="s">
        <v>376</v>
      </c>
      <c r="C308" t="s">
        <v>67</v>
      </c>
      <c r="D308" s="2">
        <v>705.63</v>
      </c>
      <c r="E308" s="2">
        <v>57.43</v>
      </c>
      <c r="F308" s="2">
        <v>35.832999999999998</v>
      </c>
      <c r="G308" s="2">
        <v>0</v>
      </c>
      <c r="H308" s="2">
        <v>21.63</v>
      </c>
      <c r="I308" s="2">
        <v>44.48</v>
      </c>
      <c r="J308" s="2">
        <v>4.12</v>
      </c>
      <c r="K308" s="2">
        <v>1.03</v>
      </c>
      <c r="L308" s="2">
        <v>4.12</v>
      </c>
      <c r="M308" s="2">
        <v>5.0259999999999998</v>
      </c>
      <c r="N308" s="2">
        <v>0.62</v>
      </c>
      <c r="O308" s="2">
        <v>0.36399999999999999</v>
      </c>
      <c r="P308" s="2">
        <v>0</v>
      </c>
      <c r="Q308" s="3">
        <v>0.27661999999999998</v>
      </c>
      <c r="R308" s="3">
        <v>0.15176999999999999</v>
      </c>
      <c r="S308" s="3">
        <v>0.23868</v>
      </c>
      <c r="T308" s="3">
        <v>0.33293</v>
      </c>
      <c r="U308" s="2">
        <f t="shared" si="20"/>
        <v>676.96</v>
      </c>
      <c r="V308" s="2">
        <f t="shared" si="21"/>
        <v>187.26</v>
      </c>
      <c r="W308" s="2">
        <f t="shared" si="22"/>
        <v>102.74</v>
      </c>
      <c r="X308" s="2">
        <f t="shared" si="23"/>
        <v>161.58000000000001</v>
      </c>
      <c r="Y308" s="2">
        <f t="shared" si="24"/>
        <v>225.38</v>
      </c>
    </row>
    <row r="309" spans="1:25">
      <c r="A309">
        <v>46714</v>
      </c>
      <c r="B309" t="s">
        <v>377</v>
      </c>
      <c r="C309" t="s">
        <v>67</v>
      </c>
      <c r="D309" s="2">
        <v>1170.71</v>
      </c>
      <c r="E309" s="2">
        <v>93.69</v>
      </c>
      <c r="F309" s="2">
        <v>50.368000000000002</v>
      </c>
      <c r="G309" s="2">
        <v>0</v>
      </c>
      <c r="H309" s="2">
        <v>31.93</v>
      </c>
      <c r="I309" s="2">
        <v>100.88</v>
      </c>
      <c r="J309" s="2">
        <v>9.61</v>
      </c>
      <c r="K309" s="2">
        <v>1.03</v>
      </c>
      <c r="L309" s="2">
        <v>8.24</v>
      </c>
      <c r="M309" s="2">
        <v>16.789000000000001</v>
      </c>
      <c r="N309" s="2">
        <v>10.86</v>
      </c>
      <c r="O309" s="2">
        <v>14.292</v>
      </c>
      <c r="P309" s="2">
        <v>0</v>
      </c>
      <c r="Q309" s="3">
        <v>0.30729000000000001</v>
      </c>
      <c r="R309" s="3">
        <v>0.15803</v>
      </c>
      <c r="S309" s="3">
        <v>0.23529</v>
      </c>
      <c r="T309" s="3">
        <v>0.29938999999999999</v>
      </c>
      <c r="U309" s="2">
        <f t="shared" si="20"/>
        <v>1130.42</v>
      </c>
      <c r="V309" s="2">
        <f t="shared" si="21"/>
        <v>347.37</v>
      </c>
      <c r="W309" s="2">
        <f t="shared" si="22"/>
        <v>178.64</v>
      </c>
      <c r="X309" s="2">
        <f t="shared" si="23"/>
        <v>265.98</v>
      </c>
      <c r="Y309" s="2">
        <f t="shared" si="24"/>
        <v>338.44</v>
      </c>
    </row>
    <row r="310" spans="1:25">
      <c r="A310">
        <v>46722</v>
      </c>
      <c r="B310" t="s">
        <v>342</v>
      </c>
      <c r="C310" t="s">
        <v>67</v>
      </c>
      <c r="D310" s="2">
        <v>1137.92</v>
      </c>
      <c r="E310" s="2">
        <v>112.94</v>
      </c>
      <c r="F310" s="2">
        <v>55.232999999999997</v>
      </c>
      <c r="G310" s="2">
        <v>0</v>
      </c>
      <c r="H310" s="2">
        <v>27.81</v>
      </c>
      <c r="I310" s="2">
        <v>70.97</v>
      </c>
      <c r="J310" s="2">
        <v>9.58</v>
      </c>
      <c r="K310" s="2">
        <v>2.06</v>
      </c>
      <c r="L310" s="2">
        <v>4.12</v>
      </c>
      <c r="M310" s="2">
        <v>3.863</v>
      </c>
      <c r="N310" s="2">
        <v>2.4300000000000002</v>
      </c>
      <c r="O310" s="2">
        <v>9.4640000000000004</v>
      </c>
      <c r="P310" s="2">
        <v>2</v>
      </c>
      <c r="Q310" s="3">
        <v>0.29903000000000002</v>
      </c>
      <c r="R310" s="3">
        <v>0.14688000000000001</v>
      </c>
      <c r="S310" s="3">
        <v>0.21987999999999999</v>
      </c>
      <c r="T310" s="3">
        <v>0.33421000000000001</v>
      </c>
      <c r="U310" s="2">
        <f t="shared" si="20"/>
        <v>1093.73</v>
      </c>
      <c r="V310" s="2">
        <f t="shared" si="21"/>
        <v>327.06</v>
      </c>
      <c r="W310" s="2">
        <f t="shared" si="22"/>
        <v>160.65</v>
      </c>
      <c r="X310" s="2">
        <f t="shared" si="23"/>
        <v>240.49</v>
      </c>
      <c r="Y310" s="2">
        <f t="shared" si="24"/>
        <v>365.54</v>
      </c>
    </row>
    <row r="311" spans="1:25">
      <c r="A311">
        <v>46748</v>
      </c>
      <c r="B311" t="s">
        <v>378</v>
      </c>
      <c r="C311" t="s">
        <v>69</v>
      </c>
      <c r="D311" s="2">
        <v>3012.46</v>
      </c>
      <c r="E311" s="2">
        <v>221.72</v>
      </c>
      <c r="F311" s="2">
        <v>54.722999999999999</v>
      </c>
      <c r="G311" s="2">
        <v>0</v>
      </c>
      <c r="H311" s="2">
        <v>51.16</v>
      </c>
      <c r="I311" s="2">
        <v>262</v>
      </c>
      <c r="J311" s="2">
        <v>29.05</v>
      </c>
      <c r="K311" s="2">
        <v>3.09</v>
      </c>
      <c r="L311" s="2">
        <v>15.038</v>
      </c>
      <c r="M311" s="2">
        <v>25.75</v>
      </c>
      <c r="N311" s="2">
        <v>23.55</v>
      </c>
      <c r="O311" s="2">
        <v>28.957000000000001</v>
      </c>
      <c r="P311" s="2">
        <v>0</v>
      </c>
      <c r="Q311" s="3">
        <v>0.29121000000000002</v>
      </c>
      <c r="R311" s="3">
        <v>0.15156</v>
      </c>
      <c r="S311" s="3">
        <v>0.22750999999999999</v>
      </c>
      <c r="T311" s="3">
        <v>0.32972000000000001</v>
      </c>
      <c r="U311" s="2">
        <f t="shared" si="20"/>
        <v>2968.68</v>
      </c>
      <c r="V311" s="2">
        <f t="shared" si="21"/>
        <v>864.51</v>
      </c>
      <c r="W311" s="2">
        <f t="shared" si="22"/>
        <v>449.93</v>
      </c>
      <c r="X311" s="2">
        <f t="shared" si="23"/>
        <v>675.4</v>
      </c>
      <c r="Y311" s="2">
        <f t="shared" si="24"/>
        <v>978.83</v>
      </c>
    </row>
    <row r="312" spans="1:25">
      <c r="A312">
        <v>46755</v>
      </c>
      <c r="B312" t="s">
        <v>379</v>
      </c>
      <c r="C312" t="s">
        <v>69</v>
      </c>
      <c r="D312" s="2">
        <v>2493.6999999999998</v>
      </c>
      <c r="E312" s="2">
        <v>198.07</v>
      </c>
      <c r="F312" s="2">
        <v>87.2</v>
      </c>
      <c r="G312" s="2">
        <v>0</v>
      </c>
      <c r="H312" s="2">
        <v>36.049999999999997</v>
      </c>
      <c r="I312" s="2">
        <v>184.81</v>
      </c>
      <c r="J312" s="2">
        <v>19.71</v>
      </c>
      <c r="K312" s="2">
        <v>2.06</v>
      </c>
      <c r="L312" s="2">
        <v>23.175000000000001</v>
      </c>
      <c r="M312" s="2">
        <v>6.18</v>
      </c>
      <c r="N312" s="2">
        <v>9.57</v>
      </c>
      <c r="O312" s="2">
        <v>19.745000000000001</v>
      </c>
      <c r="P312" s="2">
        <v>0</v>
      </c>
      <c r="Q312" s="3">
        <v>0.30771999999999999</v>
      </c>
      <c r="R312" s="3">
        <v>0.14535000000000001</v>
      </c>
      <c r="S312" s="3">
        <v>0.23007</v>
      </c>
      <c r="T312" s="3">
        <v>0.31685999999999998</v>
      </c>
      <c r="U312" s="2">
        <f t="shared" si="20"/>
        <v>2423.94</v>
      </c>
      <c r="V312" s="2">
        <f t="shared" si="21"/>
        <v>745.89</v>
      </c>
      <c r="W312" s="2">
        <f t="shared" si="22"/>
        <v>352.32</v>
      </c>
      <c r="X312" s="2">
        <f t="shared" si="23"/>
        <v>557.67999999999995</v>
      </c>
      <c r="Y312" s="2">
        <f t="shared" si="24"/>
        <v>768.05</v>
      </c>
    </row>
    <row r="313" spans="1:25">
      <c r="A313">
        <v>46763</v>
      </c>
      <c r="B313" t="s">
        <v>380</v>
      </c>
      <c r="C313" t="s">
        <v>69</v>
      </c>
      <c r="D313" s="2">
        <v>15188.91</v>
      </c>
      <c r="E313" s="2">
        <v>1365.28</v>
      </c>
      <c r="F313" s="2">
        <v>61.853000000000002</v>
      </c>
      <c r="G313" s="2">
        <v>0</v>
      </c>
      <c r="H313" s="2">
        <v>317.45</v>
      </c>
      <c r="I313" s="2">
        <v>720.87</v>
      </c>
      <c r="J313" s="2">
        <v>54.64</v>
      </c>
      <c r="K313" s="2">
        <v>7.21</v>
      </c>
      <c r="L313" s="2">
        <v>50.47</v>
      </c>
      <c r="M313" s="2">
        <v>108.047</v>
      </c>
      <c r="N313" s="2">
        <v>29.21</v>
      </c>
      <c r="O313" s="2">
        <v>79.022000000000006</v>
      </c>
      <c r="P313" s="2">
        <v>1</v>
      </c>
      <c r="Q313" s="3">
        <v>0.37123</v>
      </c>
      <c r="R313" s="3">
        <v>0.16836999999999999</v>
      </c>
      <c r="S313" s="3">
        <v>0.21881</v>
      </c>
      <c r="T313" s="3">
        <v>0.24159</v>
      </c>
      <c r="U313" s="2">
        <f t="shared" si="20"/>
        <v>15139.43</v>
      </c>
      <c r="V313" s="2">
        <f t="shared" si="21"/>
        <v>5620.21</v>
      </c>
      <c r="W313" s="2">
        <f t="shared" si="22"/>
        <v>2549.0300000000002</v>
      </c>
      <c r="X313" s="2">
        <f t="shared" si="23"/>
        <v>3312.66</v>
      </c>
      <c r="Y313" s="2">
        <f t="shared" si="24"/>
        <v>3657.53</v>
      </c>
    </row>
    <row r="314" spans="1:25">
      <c r="A314">
        <v>46789</v>
      </c>
      <c r="B314" t="s">
        <v>381</v>
      </c>
      <c r="C314" t="s">
        <v>111</v>
      </c>
      <c r="D314" s="2">
        <v>1675.23</v>
      </c>
      <c r="E314" s="2">
        <v>108.77</v>
      </c>
      <c r="F314" s="2">
        <v>52.02</v>
      </c>
      <c r="G314" s="2">
        <v>0</v>
      </c>
      <c r="H314" s="2">
        <v>35.020000000000003</v>
      </c>
      <c r="I314" s="2">
        <v>116.57</v>
      </c>
      <c r="J314" s="2">
        <v>10.82</v>
      </c>
      <c r="K314" s="2">
        <v>2.06</v>
      </c>
      <c r="L314" s="2">
        <v>16.48</v>
      </c>
      <c r="M314" s="2">
        <v>22.66</v>
      </c>
      <c r="N314" s="2">
        <v>1.48</v>
      </c>
      <c r="O314" s="2">
        <v>11.797000000000001</v>
      </c>
      <c r="P314" s="2">
        <v>2</v>
      </c>
      <c r="Q314" s="3">
        <v>0.25944</v>
      </c>
      <c r="R314" s="3">
        <v>0.14251</v>
      </c>
      <c r="S314" s="3">
        <v>0.24726000000000001</v>
      </c>
      <c r="T314" s="3">
        <v>0.35078999999999999</v>
      </c>
      <c r="U314" s="2">
        <f t="shared" si="20"/>
        <v>1633.61</v>
      </c>
      <c r="V314" s="2">
        <f t="shared" si="21"/>
        <v>423.82</v>
      </c>
      <c r="W314" s="2">
        <f t="shared" si="22"/>
        <v>232.81</v>
      </c>
      <c r="X314" s="2">
        <f t="shared" si="23"/>
        <v>403.93</v>
      </c>
      <c r="Y314" s="2">
        <f t="shared" si="24"/>
        <v>573.04999999999995</v>
      </c>
    </row>
    <row r="315" spans="1:25">
      <c r="A315">
        <v>46797</v>
      </c>
      <c r="B315" t="s">
        <v>382</v>
      </c>
      <c r="C315" t="s">
        <v>111</v>
      </c>
      <c r="D315" s="2">
        <v>15.35</v>
      </c>
      <c r="E315" s="2">
        <v>1.62</v>
      </c>
      <c r="F315" s="2">
        <v>4.08</v>
      </c>
      <c r="G315" s="2">
        <v>0</v>
      </c>
      <c r="H315" s="2">
        <v>1.03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3">
        <v>0.22222</v>
      </c>
      <c r="R315" s="3">
        <v>0.16667000000000001</v>
      </c>
      <c r="S315" s="3">
        <v>0.11111</v>
      </c>
      <c r="T315" s="3">
        <v>0.5</v>
      </c>
      <c r="U315" s="2">
        <f t="shared" si="20"/>
        <v>12.09</v>
      </c>
      <c r="V315" s="2">
        <f t="shared" si="21"/>
        <v>2.69</v>
      </c>
      <c r="W315" s="2">
        <f t="shared" si="22"/>
        <v>2.02</v>
      </c>
      <c r="X315" s="2">
        <f t="shared" si="23"/>
        <v>1.34</v>
      </c>
      <c r="Y315" s="2">
        <f t="shared" si="24"/>
        <v>6.05</v>
      </c>
    </row>
    <row r="316" spans="1:25">
      <c r="A316">
        <v>46805</v>
      </c>
      <c r="B316" t="s">
        <v>383</v>
      </c>
      <c r="C316" t="s">
        <v>111</v>
      </c>
      <c r="D316" s="2">
        <v>1321.3</v>
      </c>
      <c r="E316" s="2">
        <v>89.62</v>
      </c>
      <c r="F316" s="2">
        <v>49.734999999999999</v>
      </c>
      <c r="G316" s="2">
        <v>0</v>
      </c>
      <c r="H316" s="2">
        <v>29.87</v>
      </c>
      <c r="I316" s="2">
        <v>80.77</v>
      </c>
      <c r="J316" s="2">
        <v>9.5299999999999994</v>
      </c>
      <c r="K316" s="2">
        <v>0.90639999999999998</v>
      </c>
      <c r="L316" s="2">
        <v>9.27</v>
      </c>
      <c r="M316" s="2">
        <v>4.12</v>
      </c>
      <c r="N316" s="2">
        <v>11.01</v>
      </c>
      <c r="O316" s="2">
        <v>11.272</v>
      </c>
      <c r="P316" s="2">
        <v>0</v>
      </c>
      <c r="Q316" s="3">
        <v>0.26351000000000002</v>
      </c>
      <c r="R316" s="3">
        <v>0.14715</v>
      </c>
      <c r="S316" s="3">
        <v>0.2515</v>
      </c>
      <c r="T316" s="3">
        <v>0.33783999999999997</v>
      </c>
      <c r="U316" s="2">
        <f t="shared" si="20"/>
        <v>1281.51</v>
      </c>
      <c r="V316" s="2">
        <f t="shared" si="21"/>
        <v>337.69</v>
      </c>
      <c r="W316" s="2">
        <f t="shared" si="22"/>
        <v>188.57</v>
      </c>
      <c r="X316" s="2">
        <f t="shared" si="23"/>
        <v>322.3</v>
      </c>
      <c r="Y316" s="2">
        <f t="shared" si="24"/>
        <v>432.95</v>
      </c>
    </row>
    <row r="317" spans="1:25">
      <c r="A317">
        <v>46813</v>
      </c>
      <c r="B317" t="s">
        <v>384</v>
      </c>
      <c r="C317" t="s">
        <v>111</v>
      </c>
      <c r="D317" s="2">
        <v>1986.83</v>
      </c>
      <c r="E317" s="2">
        <v>117.21</v>
      </c>
      <c r="F317" s="2">
        <v>68.819000000000003</v>
      </c>
      <c r="G317" s="2">
        <v>0</v>
      </c>
      <c r="H317" s="2">
        <v>48.2</v>
      </c>
      <c r="I317" s="2">
        <v>170.79</v>
      </c>
      <c r="J317" s="2">
        <v>25.27</v>
      </c>
      <c r="K317" s="2">
        <v>0</v>
      </c>
      <c r="L317" s="2">
        <v>22.402999999999999</v>
      </c>
      <c r="M317" s="2">
        <v>16.995000000000001</v>
      </c>
      <c r="N317" s="2">
        <v>3.26</v>
      </c>
      <c r="O317" s="2">
        <v>0.69699999999999995</v>
      </c>
      <c r="P317" s="2">
        <v>1</v>
      </c>
      <c r="Q317" s="3">
        <v>0.26963999999999999</v>
      </c>
      <c r="R317" s="3">
        <v>0.14732000000000001</v>
      </c>
      <c r="S317" s="3">
        <v>0.25982</v>
      </c>
      <c r="T317" s="3">
        <v>0.32321</v>
      </c>
      <c r="U317" s="2">
        <f t="shared" si="20"/>
        <v>1931.77</v>
      </c>
      <c r="V317" s="2">
        <f t="shared" si="21"/>
        <v>520.88</v>
      </c>
      <c r="W317" s="2">
        <f t="shared" si="22"/>
        <v>284.58999999999997</v>
      </c>
      <c r="X317" s="2">
        <f t="shared" si="23"/>
        <v>501.91</v>
      </c>
      <c r="Y317" s="2">
        <f t="shared" si="24"/>
        <v>624.37</v>
      </c>
    </row>
    <row r="318" spans="1:25">
      <c r="A318">
        <v>46821</v>
      </c>
      <c r="B318" t="s">
        <v>385</v>
      </c>
      <c r="C318" t="s">
        <v>111</v>
      </c>
      <c r="D318" s="2">
        <v>2272.5</v>
      </c>
      <c r="E318" s="2">
        <v>163.9</v>
      </c>
      <c r="F318" s="2">
        <v>72.42</v>
      </c>
      <c r="G318" s="2">
        <v>0</v>
      </c>
      <c r="H318" s="2">
        <v>58.2</v>
      </c>
      <c r="I318" s="2">
        <v>187.2</v>
      </c>
      <c r="J318" s="2">
        <v>25.75</v>
      </c>
      <c r="K318" s="2">
        <v>1.03</v>
      </c>
      <c r="L318" s="2">
        <v>16.861000000000001</v>
      </c>
      <c r="M318" s="2">
        <v>29.736000000000001</v>
      </c>
      <c r="N318" s="2">
        <v>9.1300000000000008</v>
      </c>
      <c r="O318" s="2">
        <v>23.715</v>
      </c>
      <c r="P318" s="2">
        <v>1</v>
      </c>
      <c r="Q318" s="3">
        <v>0.26462999999999998</v>
      </c>
      <c r="R318" s="3">
        <v>0.14157</v>
      </c>
      <c r="S318" s="3">
        <v>0.24138999999999999</v>
      </c>
      <c r="T318" s="3">
        <v>0.35241</v>
      </c>
      <c r="U318" s="2">
        <f t="shared" si="20"/>
        <v>2214.56</v>
      </c>
      <c r="V318" s="2">
        <f t="shared" si="21"/>
        <v>586.04</v>
      </c>
      <c r="W318" s="2">
        <f t="shared" si="22"/>
        <v>313.52</v>
      </c>
      <c r="X318" s="2">
        <f t="shared" si="23"/>
        <v>534.57000000000005</v>
      </c>
      <c r="Y318" s="2">
        <f t="shared" si="24"/>
        <v>780.43</v>
      </c>
    </row>
    <row r="319" spans="1:25">
      <c r="A319">
        <v>46847</v>
      </c>
      <c r="B319" t="s">
        <v>386</v>
      </c>
      <c r="C319" t="s">
        <v>123</v>
      </c>
      <c r="D319" s="2">
        <v>1681.55</v>
      </c>
      <c r="E319" s="2">
        <v>122.3</v>
      </c>
      <c r="F319" s="2">
        <v>52.408000000000001</v>
      </c>
      <c r="G319" s="2">
        <v>0</v>
      </c>
      <c r="H319" s="2">
        <v>35.020000000000003</v>
      </c>
      <c r="I319" s="2">
        <v>131.84</v>
      </c>
      <c r="J319" s="2">
        <v>15.45</v>
      </c>
      <c r="K319" s="2">
        <v>0</v>
      </c>
      <c r="L319" s="2">
        <v>14.42</v>
      </c>
      <c r="M319" s="2">
        <v>6.18</v>
      </c>
      <c r="N319" s="2">
        <v>23.29</v>
      </c>
      <c r="O319" s="2">
        <v>45.42</v>
      </c>
      <c r="P319" s="2">
        <v>1</v>
      </c>
      <c r="Q319" s="3">
        <v>0.25401000000000001</v>
      </c>
      <c r="R319" s="3">
        <v>0.16954</v>
      </c>
      <c r="S319" s="3">
        <v>0.24229000000000001</v>
      </c>
      <c r="T319" s="3">
        <v>0.33416000000000001</v>
      </c>
      <c r="U319" s="2">
        <f t="shared" si="20"/>
        <v>1639.62</v>
      </c>
      <c r="V319" s="2">
        <f t="shared" si="21"/>
        <v>416.48</v>
      </c>
      <c r="W319" s="2">
        <f t="shared" si="22"/>
        <v>277.98</v>
      </c>
      <c r="X319" s="2">
        <f t="shared" si="23"/>
        <v>397.26</v>
      </c>
      <c r="Y319" s="2">
        <f t="shared" si="24"/>
        <v>547.9</v>
      </c>
    </row>
    <row r="320" spans="1:25">
      <c r="A320">
        <v>46854</v>
      </c>
      <c r="B320" t="s">
        <v>387</v>
      </c>
      <c r="C320" t="s">
        <v>123</v>
      </c>
      <c r="D320" s="2">
        <v>885.81</v>
      </c>
      <c r="E320" s="2">
        <v>56.75</v>
      </c>
      <c r="F320" s="2">
        <v>33.659999999999997</v>
      </c>
      <c r="G320" s="2">
        <v>0</v>
      </c>
      <c r="H320" s="2">
        <v>24.72</v>
      </c>
      <c r="I320" s="2">
        <v>97.85</v>
      </c>
      <c r="J320" s="2">
        <v>10.3</v>
      </c>
      <c r="K320" s="2">
        <v>0</v>
      </c>
      <c r="L320" s="2">
        <v>7.21</v>
      </c>
      <c r="M320" s="2">
        <v>10.3</v>
      </c>
      <c r="N320" s="2">
        <v>3.18</v>
      </c>
      <c r="O320" s="2">
        <v>15.837</v>
      </c>
      <c r="P320" s="2">
        <v>1</v>
      </c>
      <c r="Q320" s="3">
        <v>0.26473999999999998</v>
      </c>
      <c r="R320" s="3">
        <v>0.14577000000000001</v>
      </c>
      <c r="S320" s="3">
        <v>0.21221999999999999</v>
      </c>
      <c r="T320" s="3">
        <v>0.37728</v>
      </c>
      <c r="U320" s="2">
        <f t="shared" si="20"/>
        <v>858.88</v>
      </c>
      <c r="V320" s="2">
        <f t="shared" si="21"/>
        <v>227.38</v>
      </c>
      <c r="W320" s="2">
        <f t="shared" si="22"/>
        <v>125.2</v>
      </c>
      <c r="X320" s="2">
        <f t="shared" si="23"/>
        <v>182.27</v>
      </c>
      <c r="Y320" s="2">
        <f t="shared" si="24"/>
        <v>324.04000000000002</v>
      </c>
    </row>
    <row r="321" spans="1:25">
      <c r="A321">
        <v>46862</v>
      </c>
      <c r="B321" t="s">
        <v>388</v>
      </c>
      <c r="C321" t="s">
        <v>123</v>
      </c>
      <c r="D321" s="2">
        <v>1663.32</v>
      </c>
      <c r="E321" s="2">
        <v>127.69</v>
      </c>
      <c r="F321" s="2">
        <v>53.999000000000002</v>
      </c>
      <c r="G321" s="2">
        <v>0</v>
      </c>
      <c r="H321" s="2">
        <v>36.049999999999997</v>
      </c>
      <c r="I321" s="2">
        <v>117.94</v>
      </c>
      <c r="J321" s="2">
        <v>10.3</v>
      </c>
      <c r="K321" s="2">
        <v>1.03</v>
      </c>
      <c r="L321" s="2">
        <v>8.24</v>
      </c>
      <c r="M321" s="2">
        <v>10.3</v>
      </c>
      <c r="N321" s="2">
        <v>15.96</v>
      </c>
      <c r="O321" s="2">
        <v>24.927</v>
      </c>
      <c r="P321" s="2">
        <v>0</v>
      </c>
      <c r="Q321" s="3">
        <v>0.29330000000000001</v>
      </c>
      <c r="R321" s="3">
        <v>0.14724999999999999</v>
      </c>
      <c r="S321" s="3">
        <v>0.23597000000000001</v>
      </c>
      <c r="T321" s="3">
        <v>0.32347999999999999</v>
      </c>
      <c r="U321" s="2">
        <f t="shared" si="20"/>
        <v>1620.12</v>
      </c>
      <c r="V321" s="2">
        <f t="shared" si="21"/>
        <v>475.18</v>
      </c>
      <c r="W321" s="2">
        <f t="shared" si="22"/>
        <v>238.56</v>
      </c>
      <c r="X321" s="2">
        <f t="shared" si="23"/>
        <v>382.3</v>
      </c>
      <c r="Y321" s="2">
        <f t="shared" si="24"/>
        <v>524.08000000000004</v>
      </c>
    </row>
    <row r="322" spans="1:25">
      <c r="A322">
        <v>46870</v>
      </c>
      <c r="B322" t="s">
        <v>389</v>
      </c>
      <c r="C322" t="s">
        <v>123</v>
      </c>
      <c r="D322" s="2">
        <v>1999.16</v>
      </c>
      <c r="E322" s="2">
        <v>181.3</v>
      </c>
      <c r="F322" s="2">
        <v>32.170999999999999</v>
      </c>
      <c r="G322" s="2">
        <v>0</v>
      </c>
      <c r="H322" s="2">
        <v>39.14</v>
      </c>
      <c r="I322" s="2">
        <v>112.06</v>
      </c>
      <c r="J322" s="2">
        <v>32.96</v>
      </c>
      <c r="K322" s="2">
        <v>0</v>
      </c>
      <c r="L322" s="2">
        <v>19.57</v>
      </c>
      <c r="M322" s="2">
        <v>13.39</v>
      </c>
      <c r="N322" s="2">
        <v>26.86</v>
      </c>
      <c r="O322" s="2">
        <v>28.038</v>
      </c>
      <c r="P322" s="2">
        <v>2</v>
      </c>
      <c r="Q322" s="3">
        <v>0.29743000000000003</v>
      </c>
      <c r="R322" s="3">
        <v>0.14702000000000001</v>
      </c>
      <c r="S322" s="3">
        <v>0.246</v>
      </c>
      <c r="T322" s="3">
        <v>0.30956</v>
      </c>
      <c r="U322" s="2">
        <f t="shared" si="20"/>
        <v>1973.42</v>
      </c>
      <c r="V322" s="2">
        <f t="shared" si="21"/>
        <v>586.95000000000005</v>
      </c>
      <c r="W322" s="2">
        <f t="shared" si="22"/>
        <v>290.13</v>
      </c>
      <c r="X322" s="2">
        <f t="shared" si="23"/>
        <v>485.46</v>
      </c>
      <c r="Y322" s="2">
        <f t="shared" si="24"/>
        <v>610.89</v>
      </c>
    </row>
    <row r="323" spans="1:25">
      <c r="A323">
        <v>46888</v>
      </c>
      <c r="B323" t="s">
        <v>390</v>
      </c>
      <c r="C323" t="s">
        <v>123</v>
      </c>
      <c r="D323" s="2">
        <v>1404.19</v>
      </c>
      <c r="E323" s="2">
        <v>94.29</v>
      </c>
      <c r="F323" s="2">
        <v>26.867000000000001</v>
      </c>
      <c r="G323" s="2">
        <v>0</v>
      </c>
      <c r="H323" s="2">
        <v>26.78</v>
      </c>
      <c r="I323" s="2">
        <v>107.84</v>
      </c>
      <c r="J323" s="2">
        <v>9.27</v>
      </c>
      <c r="K323" s="2">
        <v>1.03</v>
      </c>
      <c r="L323" s="2">
        <v>5.15</v>
      </c>
      <c r="M323" s="2">
        <v>7.21</v>
      </c>
      <c r="N323" s="2">
        <v>35.74</v>
      </c>
      <c r="O323" s="2">
        <v>12.696</v>
      </c>
      <c r="P323" s="2">
        <v>0</v>
      </c>
      <c r="Q323" s="3">
        <v>0.29187999999999997</v>
      </c>
      <c r="R323" s="3">
        <v>0.16607</v>
      </c>
      <c r="S323" s="3">
        <v>0.24227000000000001</v>
      </c>
      <c r="T323" s="3">
        <v>0.29977999999999999</v>
      </c>
      <c r="U323" s="2">
        <f t="shared" si="20"/>
        <v>1382.7</v>
      </c>
      <c r="V323" s="2">
        <f t="shared" si="21"/>
        <v>403.58</v>
      </c>
      <c r="W323" s="2">
        <f t="shared" si="22"/>
        <v>229.62</v>
      </c>
      <c r="X323" s="2">
        <f t="shared" si="23"/>
        <v>334.99</v>
      </c>
      <c r="Y323" s="2">
        <f t="shared" si="24"/>
        <v>414.51</v>
      </c>
    </row>
    <row r="324" spans="1:25">
      <c r="A324">
        <v>46896</v>
      </c>
      <c r="B324" t="s">
        <v>391</v>
      </c>
      <c r="C324" t="s">
        <v>123</v>
      </c>
      <c r="D324" s="2">
        <v>10944.57</v>
      </c>
      <c r="E324" s="2">
        <v>747.76</v>
      </c>
      <c r="F324" s="2">
        <v>89.566000000000003</v>
      </c>
      <c r="G324" s="2">
        <v>0</v>
      </c>
      <c r="H324" s="2">
        <v>203.94</v>
      </c>
      <c r="I324" s="2">
        <v>578.36</v>
      </c>
      <c r="J324" s="2">
        <v>121.41</v>
      </c>
      <c r="K324" s="2">
        <v>3.09</v>
      </c>
      <c r="L324" s="2">
        <v>59.194000000000003</v>
      </c>
      <c r="M324" s="2">
        <v>96.325999999999993</v>
      </c>
      <c r="N324" s="2">
        <v>12.01</v>
      </c>
      <c r="O324" s="2">
        <v>115.23099999999999</v>
      </c>
      <c r="P324" s="2">
        <v>4</v>
      </c>
      <c r="Q324" s="3">
        <v>0.28666999999999998</v>
      </c>
      <c r="R324" s="3">
        <v>0.15611</v>
      </c>
      <c r="S324" s="3">
        <v>0.2379</v>
      </c>
      <c r="T324" s="3">
        <v>0.31931999999999999</v>
      </c>
      <c r="U324" s="2">
        <f t="shared" si="20"/>
        <v>10872.92</v>
      </c>
      <c r="V324" s="2">
        <f t="shared" si="21"/>
        <v>3116.94</v>
      </c>
      <c r="W324" s="2">
        <f t="shared" si="22"/>
        <v>1697.37</v>
      </c>
      <c r="X324" s="2">
        <f t="shared" si="23"/>
        <v>2586.67</v>
      </c>
      <c r="Y324" s="2">
        <f t="shared" si="24"/>
        <v>3471.94</v>
      </c>
    </row>
    <row r="325" spans="1:25">
      <c r="A325">
        <v>46904</v>
      </c>
      <c r="B325" t="s">
        <v>392</v>
      </c>
      <c r="C325" t="s">
        <v>123</v>
      </c>
      <c r="D325" s="2">
        <v>668.83</v>
      </c>
      <c r="E325" s="2">
        <v>50.03</v>
      </c>
      <c r="F325" s="2">
        <v>20.012</v>
      </c>
      <c r="G325" s="2">
        <v>0</v>
      </c>
      <c r="H325" s="2">
        <v>8.24</v>
      </c>
      <c r="I325" s="2">
        <v>50.37</v>
      </c>
      <c r="J325" s="2">
        <v>6.44</v>
      </c>
      <c r="K325" s="2">
        <v>0</v>
      </c>
      <c r="L325" s="2">
        <v>8.24</v>
      </c>
      <c r="M325" s="2">
        <v>4.12</v>
      </c>
      <c r="N325" s="2">
        <v>0.96</v>
      </c>
      <c r="O325" s="2">
        <v>0.58599999999999997</v>
      </c>
      <c r="P325" s="2">
        <v>0</v>
      </c>
      <c r="Q325" s="3">
        <v>0.27535999999999999</v>
      </c>
      <c r="R325" s="3">
        <v>0.16231999999999999</v>
      </c>
      <c r="S325" s="3">
        <v>0.25507000000000002</v>
      </c>
      <c r="T325" s="3">
        <v>0.30725000000000002</v>
      </c>
      <c r="U325" s="2">
        <f t="shared" si="20"/>
        <v>652.82000000000005</v>
      </c>
      <c r="V325" s="2">
        <f t="shared" si="21"/>
        <v>179.76</v>
      </c>
      <c r="W325" s="2">
        <f t="shared" si="22"/>
        <v>105.97</v>
      </c>
      <c r="X325" s="2">
        <f t="shared" si="23"/>
        <v>166.51</v>
      </c>
      <c r="Y325" s="2">
        <f t="shared" si="24"/>
        <v>200.58</v>
      </c>
    </row>
    <row r="326" spans="1:25">
      <c r="A326">
        <v>46920</v>
      </c>
      <c r="B326" t="s">
        <v>393</v>
      </c>
      <c r="C326" t="s">
        <v>224</v>
      </c>
      <c r="D326" s="2">
        <v>2490.86</v>
      </c>
      <c r="E326" s="2">
        <v>162.43</v>
      </c>
      <c r="F326" s="2">
        <v>35.21</v>
      </c>
      <c r="G326" s="2">
        <v>0</v>
      </c>
      <c r="H326" s="2">
        <v>74.78</v>
      </c>
      <c r="I326" s="2">
        <v>256.05</v>
      </c>
      <c r="J326" s="2">
        <v>22.66</v>
      </c>
      <c r="K326" s="2">
        <v>2.06</v>
      </c>
      <c r="L326" s="2">
        <v>14.42</v>
      </c>
      <c r="M326" s="2">
        <v>17.706</v>
      </c>
      <c r="N326" s="2">
        <v>32</v>
      </c>
      <c r="O326" s="2">
        <v>56.51</v>
      </c>
      <c r="P326" s="2">
        <v>0</v>
      </c>
      <c r="Q326" s="3">
        <v>0.27838000000000002</v>
      </c>
      <c r="R326" s="3">
        <v>0.15595999999999999</v>
      </c>
      <c r="S326" s="3">
        <v>0.23716999999999999</v>
      </c>
      <c r="T326" s="3">
        <v>0.32847999999999999</v>
      </c>
      <c r="U326" s="2">
        <f t="shared" si="20"/>
        <v>2462.69</v>
      </c>
      <c r="V326" s="2">
        <f t="shared" si="21"/>
        <v>685.56</v>
      </c>
      <c r="W326" s="2">
        <f t="shared" si="22"/>
        <v>384.08</v>
      </c>
      <c r="X326" s="2">
        <f t="shared" si="23"/>
        <v>584.08000000000004</v>
      </c>
      <c r="Y326" s="2">
        <f t="shared" si="24"/>
        <v>808.94</v>
      </c>
    </row>
    <row r="327" spans="1:25">
      <c r="A327">
        <v>46946</v>
      </c>
      <c r="B327" t="s">
        <v>394</v>
      </c>
      <c r="C327" t="s">
        <v>29</v>
      </c>
      <c r="D327" s="2">
        <v>3756.73</v>
      </c>
      <c r="E327" s="2">
        <v>257.3</v>
      </c>
      <c r="F327" s="2">
        <v>57.283000000000001</v>
      </c>
      <c r="G327" s="2">
        <v>0</v>
      </c>
      <c r="H327" s="2">
        <v>47.69</v>
      </c>
      <c r="I327" s="2">
        <v>200.18</v>
      </c>
      <c r="J327" s="2">
        <v>25.96</v>
      </c>
      <c r="K327" s="2">
        <v>5.15</v>
      </c>
      <c r="L327" s="2">
        <v>40.17</v>
      </c>
      <c r="M327" s="2">
        <v>18.54</v>
      </c>
      <c r="N327" s="2">
        <v>67.180000000000007</v>
      </c>
      <c r="O327" s="2">
        <v>53.368000000000002</v>
      </c>
      <c r="P327" s="2">
        <v>3</v>
      </c>
      <c r="Q327" s="3">
        <v>0.32135999999999998</v>
      </c>
      <c r="R327" s="3">
        <v>0.16517000000000001</v>
      </c>
      <c r="S327" s="3">
        <v>0.23211000000000001</v>
      </c>
      <c r="T327" s="3">
        <v>0.28137000000000001</v>
      </c>
      <c r="U327" s="2">
        <f t="shared" si="20"/>
        <v>3710.9</v>
      </c>
      <c r="V327" s="2">
        <f t="shared" si="21"/>
        <v>1192.53</v>
      </c>
      <c r="W327" s="2">
        <f t="shared" si="22"/>
        <v>612.92999999999995</v>
      </c>
      <c r="X327" s="2">
        <f t="shared" si="23"/>
        <v>861.34</v>
      </c>
      <c r="Y327" s="2">
        <f t="shared" si="24"/>
        <v>1044.1400000000001</v>
      </c>
    </row>
    <row r="328" spans="1:25">
      <c r="A328">
        <v>46953</v>
      </c>
      <c r="B328" t="s">
        <v>395</v>
      </c>
      <c r="C328" t="s">
        <v>29</v>
      </c>
      <c r="D328" s="2">
        <v>3153.19</v>
      </c>
      <c r="E328" s="2">
        <v>222.45</v>
      </c>
      <c r="F328" s="2">
        <v>71.879000000000005</v>
      </c>
      <c r="G328" s="2">
        <v>0</v>
      </c>
      <c r="H328" s="2">
        <v>50.88</v>
      </c>
      <c r="I328" s="2">
        <v>203.14</v>
      </c>
      <c r="J328" s="2">
        <v>26.37</v>
      </c>
      <c r="K328" s="2">
        <v>2.06</v>
      </c>
      <c r="L328" s="2">
        <v>33.99</v>
      </c>
      <c r="M328" s="2">
        <v>19.57</v>
      </c>
      <c r="N328" s="2">
        <v>10.67</v>
      </c>
      <c r="O328" s="2">
        <v>31.623000000000001</v>
      </c>
      <c r="P328" s="2">
        <v>3</v>
      </c>
      <c r="Q328" s="3">
        <v>0.30543999999999999</v>
      </c>
      <c r="R328" s="3">
        <v>0.16803999999999999</v>
      </c>
      <c r="S328" s="3">
        <v>0.23072000000000001</v>
      </c>
      <c r="T328" s="3">
        <v>0.29580000000000001</v>
      </c>
      <c r="U328" s="2">
        <f t="shared" si="20"/>
        <v>3095.69</v>
      </c>
      <c r="V328" s="2">
        <f t="shared" si="21"/>
        <v>945.55</v>
      </c>
      <c r="W328" s="2">
        <f t="shared" si="22"/>
        <v>520.20000000000005</v>
      </c>
      <c r="X328" s="2">
        <f t="shared" si="23"/>
        <v>714.24</v>
      </c>
      <c r="Y328" s="2">
        <f t="shared" si="24"/>
        <v>915.71</v>
      </c>
    </row>
    <row r="329" spans="1:25">
      <c r="A329">
        <v>46961</v>
      </c>
      <c r="B329" t="s">
        <v>396</v>
      </c>
      <c r="C329" t="s">
        <v>29</v>
      </c>
      <c r="D329" s="2">
        <v>7294.6</v>
      </c>
      <c r="E329" s="2">
        <v>447.64</v>
      </c>
      <c r="F329" s="2">
        <v>68.370999999999995</v>
      </c>
      <c r="G329" s="2">
        <v>0</v>
      </c>
      <c r="H329" s="2">
        <v>128.54</v>
      </c>
      <c r="I329" s="2">
        <v>753.61</v>
      </c>
      <c r="J329" s="2">
        <v>43.47</v>
      </c>
      <c r="K329" s="2">
        <v>5.15</v>
      </c>
      <c r="L329" s="2">
        <v>36.049999999999997</v>
      </c>
      <c r="M329" s="2">
        <v>72.099999999999994</v>
      </c>
      <c r="N329" s="2">
        <v>18.18</v>
      </c>
      <c r="O329" s="2">
        <v>92.677999999999997</v>
      </c>
      <c r="P329" s="2">
        <v>0</v>
      </c>
      <c r="Q329" s="3">
        <v>0.28099000000000002</v>
      </c>
      <c r="R329" s="3">
        <v>0.14776</v>
      </c>
      <c r="S329" s="3">
        <v>0.23952999999999999</v>
      </c>
      <c r="T329" s="3">
        <v>0.33172000000000001</v>
      </c>
      <c r="U329" s="2">
        <f t="shared" si="20"/>
        <v>7239.9</v>
      </c>
      <c r="V329" s="2">
        <f t="shared" si="21"/>
        <v>2034.34</v>
      </c>
      <c r="W329" s="2">
        <f t="shared" si="22"/>
        <v>1069.77</v>
      </c>
      <c r="X329" s="2">
        <f t="shared" si="23"/>
        <v>1734.17</v>
      </c>
      <c r="Y329" s="2">
        <f t="shared" si="24"/>
        <v>2401.62</v>
      </c>
    </row>
    <row r="330" spans="1:25">
      <c r="A330">
        <v>46979</v>
      </c>
      <c r="B330" t="s">
        <v>397</v>
      </c>
      <c r="C330" t="s">
        <v>29</v>
      </c>
      <c r="D330" s="2">
        <v>7077.76</v>
      </c>
      <c r="E330" s="2">
        <v>544.91999999999996</v>
      </c>
      <c r="F330" s="2">
        <v>252.59299999999999</v>
      </c>
      <c r="G330" s="2">
        <v>2</v>
      </c>
      <c r="H330" s="2">
        <v>224.35</v>
      </c>
      <c r="I330" s="2">
        <v>563.95000000000005</v>
      </c>
      <c r="J330" s="2">
        <v>135.55000000000001</v>
      </c>
      <c r="K330" s="2">
        <v>20.383700000000001</v>
      </c>
      <c r="L330" s="2">
        <v>73.953999999999994</v>
      </c>
      <c r="M330" s="2">
        <v>61.8</v>
      </c>
      <c r="N330" s="2">
        <v>6.8</v>
      </c>
      <c r="O330" s="2">
        <v>52.874000000000002</v>
      </c>
      <c r="P330" s="2">
        <v>0</v>
      </c>
      <c r="Q330" s="3">
        <v>0.27618999999999999</v>
      </c>
      <c r="R330" s="3">
        <v>0.15565000000000001</v>
      </c>
      <c r="S330" s="3">
        <v>0.23613000000000001</v>
      </c>
      <c r="T330" s="3">
        <v>0.33202999999999999</v>
      </c>
      <c r="U330" s="2">
        <f t="shared" si="20"/>
        <v>6876.09</v>
      </c>
      <c r="V330" s="2">
        <f t="shared" si="21"/>
        <v>1899.11</v>
      </c>
      <c r="W330" s="2">
        <f t="shared" si="22"/>
        <v>1070.26</v>
      </c>
      <c r="X330" s="2">
        <f t="shared" si="23"/>
        <v>1623.65</v>
      </c>
      <c r="Y330" s="2">
        <f t="shared" si="24"/>
        <v>2283.0700000000002</v>
      </c>
    </row>
    <row r="331" spans="1:25">
      <c r="A331">
        <v>46995</v>
      </c>
      <c r="B331" t="s">
        <v>398</v>
      </c>
      <c r="C331" t="s">
        <v>29</v>
      </c>
      <c r="D331" s="2">
        <v>4371.5</v>
      </c>
      <c r="E331" s="2">
        <v>330.7</v>
      </c>
      <c r="F331" s="2">
        <v>48.98</v>
      </c>
      <c r="G331" s="2">
        <v>0</v>
      </c>
      <c r="H331" s="2">
        <v>67.98</v>
      </c>
      <c r="I331" s="2">
        <v>250.03</v>
      </c>
      <c r="J331" s="2">
        <v>21.13</v>
      </c>
      <c r="K331" s="2">
        <v>3.09</v>
      </c>
      <c r="L331" s="2">
        <v>20.6</v>
      </c>
      <c r="M331" s="2">
        <v>46.329000000000001</v>
      </c>
      <c r="N331" s="2">
        <v>0.68</v>
      </c>
      <c r="O331" s="2">
        <v>2.3130000000000002</v>
      </c>
      <c r="P331" s="2">
        <v>0</v>
      </c>
      <c r="Q331" s="3">
        <v>0.32127</v>
      </c>
      <c r="R331" s="3">
        <v>0.16088</v>
      </c>
      <c r="S331" s="3">
        <v>0.23352999999999999</v>
      </c>
      <c r="T331" s="3">
        <v>0.28431000000000001</v>
      </c>
      <c r="U331" s="2">
        <f t="shared" si="20"/>
        <v>4332.32</v>
      </c>
      <c r="V331" s="2">
        <f t="shared" si="21"/>
        <v>1391.84</v>
      </c>
      <c r="W331" s="2">
        <f t="shared" si="22"/>
        <v>696.98</v>
      </c>
      <c r="X331" s="2">
        <f t="shared" si="23"/>
        <v>1011.73</v>
      </c>
      <c r="Y331" s="2">
        <f t="shared" si="24"/>
        <v>1231.72</v>
      </c>
    </row>
    <row r="332" spans="1:25">
      <c r="A332">
        <v>47001</v>
      </c>
      <c r="B332" t="s">
        <v>399</v>
      </c>
      <c r="C332" t="s">
        <v>29</v>
      </c>
      <c r="D332" s="2">
        <v>6786.42</v>
      </c>
      <c r="E332" s="2">
        <v>442.15</v>
      </c>
      <c r="F332" s="2">
        <v>146.73699999999999</v>
      </c>
      <c r="G332" s="2">
        <v>0</v>
      </c>
      <c r="H332" s="2">
        <v>214.86</v>
      </c>
      <c r="I332" s="2">
        <v>598.73</v>
      </c>
      <c r="J332" s="2">
        <v>62.21</v>
      </c>
      <c r="K332" s="2">
        <v>5.15</v>
      </c>
      <c r="L332" s="2">
        <v>14.42</v>
      </c>
      <c r="M332" s="2">
        <v>53.116999999999997</v>
      </c>
      <c r="N332" s="2">
        <v>23.08</v>
      </c>
      <c r="O332" s="2">
        <v>38.945999999999998</v>
      </c>
      <c r="P332" s="2">
        <v>33</v>
      </c>
      <c r="Q332" s="3">
        <v>0.28908</v>
      </c>
      <c r="R332" s="3">
        <v>0.14960000000000001</v>
      </c>
      <c r="S332" s="3">
        <v>0.24590999999999999</v>
      </c>
      <c r="T332" s="3">
        <v>0.31541000000000002</v>
      </c>
      <c r="U332" s="2">
        <f t="shared" si="20"/>
        <v>6669.03</v>
      </c>
      <c r="V332" s="2">
        <f t="shared" si="21"/>
        <v>1927.88</v>
      </c>
      <c r="W332" s="2">
        <f t="shared" si="22"/>
        <v>997.69</v>
      </c>
      <c r="X332" s="2">
        <f t="shared" si="23"/>
        <v>1639.98</v>
      </c>
      <c r="Y332" s="2">
        <f t="shared" si="24"/>
        <v>2103.48</v>
      </c>
    </row>
    <row r="333" spans="1:25">
      <c r="A333">
        <v>47019</v>
      </c>
      <c r="B333" t="s">
        <v>400</v>
      </c>
      <c r="C333" t="s">
        <v>29</v>
      </c>
      <c r="D333" s="2">
        <v>15208.63</v>
      </c>
      <c r="E333" s="2">
        <v>1154.0999999999999</v>
      </c>
      <c r="F333" s="2">
        <v>198.77799999999999</v>
      </c>
      <c r="G333" s="2">
        <v>0</v>
      </c>
      <c r="H333" s="2">
        <v>397.58</v>
      </c>
      <c r="I333" s="2">
        <v>881.7</v>
      </c>
      <c r="J333" s="2">
        <v>88.96</v>
      </c>
      <c r="K333" s="2">
        <v>13.39</v>
      </c>
      <c r="L333" s="2">
        <v>71.379000000000005</v>
      </c>
      <c r="M333" s="2">
        <v>115.36</v>
      </c>
      <c r="N333" s="2">
        <v>0.59</v>
      </c>
      <c r="O333" s="2">
        <v>108.61499999999999</v>
      </c>
      <c r="P333" s="2">
        <v>11</v>
      </c>
      <c r="Q333" s="3">
        <v>0.30936000000000002</v>
      </c>
      <c r="R333" s="3">
        <v>0.15365999999999999</v>
      </c>
      <c r="S333" s="3">
        <v>0.23418</v>
      </c>
      <c r="T333" s="3">
        <v>0.30279</v>
      </c>
      <c r="U333" s="2">
        <f t="shared" si="20"/>
        <v>15049.61</v>
      </c>
      <c r="V333" s="2">
        <f t="shared" si="21"/>
        <v>4655.75</v>
      </c>
      <c r="W333" s="2">
        <f t="shared" si="22"/>
        <v>2312.52</v>
      </c>
      <c r="X333" s="2">
        <f t="shared" si="23"/>
        <v>3524.32</v>
      </c>
      <c r="Y333" s="2">
        <f t="shared" si="24"/>
        <v>4556.87</v>
      </c>
    </row>
    <row r="334" spans="1:25">
      <c r="A334">
        <v>47027</v>
      </c>
      <c r="B334" t="s">
        <v>401</v>
      </c>
      <c r="C334" t="s">
        <v>29</v>
      </c>
      <c r="D334" s="2">
        <v>13880.03</v>
      </c>
      <c r="E334" s="2">
        <v>949.51</v>
      </c>
      <c r="F334" s="2">
        <v>80.509</v>
      </c>
      <c r="G334" s="2">
        <v>0</v>
      </c>
      <c r="H334" s="2">
        <v>201.88</v>
      </c>
      <c r="I334" s="2">
        <v>628.26</v>
      </c>
      <c r="J334" s="2">
        <v>65.040000000000006</v>
      </c>
      <c r="K334" s="2">
        <v>9.0640000000000001</v>
      </c>
      <c r="L334" s="2">
        <v>70.040000000000006</v>
      </c>
      <c r="M334" s="2">
        <v>175.18199999999999</v>
      </c>
      <c r="N334" s="2">
        <v>1</v>
      </c>
      <c r="O334" s="2">
        <v>82.406000000000006</v>
      </c>
      <c r="P334" s="2">
        <v>0</v>
      </c>
      <c r="Q334" s="3">
        <v>0.29537000000000002</v>
      </c>
      <c r="R334" s="3">
        <v>0.16289999999999999</v>
      </c>
      <c r="S334" s="3">
        <v>0.23322000000000001</v>
      </c>
      <c r="T334" s="3">
        <v>0.30851000000000001</v>
      </c>
      <c r="U334" s="2">
        <f t="shared" si="20"/>
        <v>13815.62</v>
      </c>
      <c r="V334" s="2">
        <f t="shared" si="21"/>
        <v>4080.72</v>
      </c>
      <c r="W334" s="2">
        <f t="shared" si="22"/>
        <v>2250.56</v>
      </c>
      <c r="X334" s="2">
        <f t="shared" si="23"/>
        <v>3222.08</v>
      </c>
      <c r="Y334" s="2">
        <f t="shared" si="24"/>
        <v>4262.26</v>
      </c>
    </row>
    <row r="335" spans="1:25">
      <c r="A335">
        <v>47043</v>
      </c>
      <c r="B335" t="s">
        <v>402</v>
      </c>
      <c r="C335" t="s">
        <v>299</v>
      </c>
      <c r="D335" s="2">
        <v>1382.66</v>
      </c>
      <c r="E335" s="2">
        <v>101.98</v>
      </c>
      <c r="F335" s="2">
        <v>27.652000000000001</v>
      </c>
      <c r="G335" s="2">
        <v>0</v>
      </c>
      <c r="H335" s="2">
        <v>40.17</v>
      </c>
      <c r="I335" s="2">
        <v>84.46</v>
      </c>
      <c r="J335" s="2">
        <v>7.62</v>
      </c>
      <c r="K335" s="2">
        <v>0</v>
      </c>
      <c r="L335" s="2">
        <v>9.27</v>
      </c>
      <c r="M335" s="2">
        <v>4.12</v>
      </c>
      <c r="N335" s="2">
        <v>6.95</v>
      </c>
      <c r="O335" s="2">
        <v>9.7469999999999999</v>
      </c>
      <c r="P335" s="2">
        <v>0</v>
      </c>
      <c r="Q335" s="3">
        <v>0.29727999999999999</v>
      </c>
      <c r="R335" s="3">
        <v>0.14976999999999999</v>
      </c>
      <c r="S335" s="3">
        <v>0.23449</v>
      </c>
      <c r="T335" s="3">
        <v>0.31846000000000002</v>
      </c>
      <c r="U335" s="2">
        <f t="shared" ref="U335:U398" si="25">ROUND(D335-(0.8*F335)+(0.2*G335),2)</f>
        <v>1360.54</v>
      </c>
      <c r="V335" s="2">
        <f t="shared" ref="V335:V398" si="26">ROUND(Q335*U335,2)</f>
        <v>404.46</v>
      </c>
      <c r="W335" s="2">
        <f t="shared" ref="W335:W398" si="27">ROUND(R335*U335,2)</f>
        <v>203.77</v>
      </c>
      <c r="X335" s="2">
        <f t="shared" ref="X335:X398" si="28">ROUND(S335*U335,2)</f>
        <v>319.02999999999997</v>
      </c>
      <c r="Y335" s="2">
        <f t="shared" ref="Y335:Y398" si="29">ROUND(T335*U335,2)</f>
        <v>433.28</v>
      </c>
    </row>
    <row r="336" spans="1:25">
      <c r="A336">
        <v>47050</v>
      </c>
      <c r="B336" t="s">
        <v>403</v>
      </c>
      <c r="C336" t="s">
        <v>299</v>
      </c>
      <c r="D336" s="2">
        <v>1275.49</v>
      </c>
      <c r="E336" s="2">
        <v>97.74</v>
      </c>
      <c r="F336" s="2">
        <v>50.694000000000003</v>
      </c>
      <c r="G336" s="2">
        <v>0</v>
      </c>
      <c r="H336" s="2">
        <v>28.84</v>
      </c>
      <c r="I336" s="2">
        <v>91.38</v>
      </c>
      <c r="J336" s="2">
        <v>14.42</v>
      </c>
      <c r="K336" s="2">
        <v>3.09</v>
      </c>
      <c r="L336" s="2">
        <v>18.024999999999999</v>
      </c>
      <c r="M336" s="2">
        <v>13.39</v>
      </c>
      <c r="N336" s="2">
        <v>11.26</v>
      </c>
      <c r="O336" s="2">
        <v>15.756</v>
      </c>
      <c r="P336" s="2">
        <v>0</v>
      </c>
      <c r="Q336" s="3">
        <v>0.27661000000000002</v>
      </c>
      <c r="R336" s="3">
        <v>0.13053999999999999</v>
      </c>
      <c r="S336" s="3">
        <v>0.23232</v>
      </c>
      <c r="T336" s="3">
        <v>0.36053000000000002</v>
      </c>
      <c r="U336" s="2">
        <f t="shared" si="25"/>
        <v>1234.93</v>
      </c>
      <c r="V336" s="2">
        <f t="shared" si="26"/>
        <v>341.59</v>
      </c>
      <c r="W336" s="2">
        <f t="shared" si="27"/>
        <v>161.21</v>
      </c>
      <c r="X336" s="2">
        <f t="shared" si="28"/>
        <v>286.89999999999998</v>
      </c>
      <c r="Y336" s="2">
        <f t="shared" si="29"/>
        <v>445.23</v>
      </c>
    </row>
    <row r="337" spans="1:25">
      <c r="A337">
        <v>47068</v>
      </c>
      <c r="B337" t="s">
        <v>404</v>
      </c>
      <c r="C337" t="s">
        <v>299</v>
      </c>
      <c r="D337" s="2">
        <v>473.5</v>
      </c>
      <c r="E337" s="2">
        <v>36.08</v>
      </c>
      <c r="F337" s="2">
        <v>24.541</v>
      </c>
      <c r="G337" s="2">
        <v>0</v>
      </c>
      <c r="H337" s="2">
        <v>16.48</v>
      </c>
      <c r="I337" s="2">
        <v>61.54</v>
      </c>
      <c r="J337" s="2">
        <v>7.21</v>
      </c>
      <c r="K337" s="2">
        <v>0</v>
      </c>
      <c r="L337" s="2">
        <v>2.06</v>
      </c>
      <c r="M337" s="2">
        <v>2.06</v>
      </c>
      <c r="N337" s="2">
        <v>4.5999999999999996</v>
      </c>
      <c r="O337" s="2">
        <v>9.0190000000000001</v>
      </c>
      <c r="P337" s="2">
        <v>0</v>
      </c>
      <c r="Q337" s="3">
        <v>0.29213</v>
      </c>
      <c r="R337" s="3">
        <v>0.17527999999999999</v>
      </c>
      <c r="S337" s="3">
        <v>0.24045</v>
      </c>
      <c r="T337" s="3">
        <v>0.29213</v>
      </c>
      <c r="U337" s="2">
        <f t="shared" si="25"/>
        <v>453.87</v>
      </c>
      <c r="V337" s="2">
        <f t="shared" si="26"/>
        <v>132.59</v>
      </c>
      <c r="W337" s="2">
        <f t="shared" si="27"/>
        <v>79.55</v>
      </c>
      <c r="X337" s="2">
        <f t="shared" si="28"/>
        <v>109.13</v>
      </c>
      <c r="Y337" s="2">
        <f t="shared" si="29"/>
        <v>132.59</v>
      </c>
    </row>
    <row r="338" spans="1:25">
      <c r="A338">
        <v>47076</v>
      </c>
      <c r="B338" t="s">
        <v>405</v>
      </c>
      <c r="C338" t="s">
        <v>299</v>
      </c>
      <c r="D338" s="2">
        <v>422.78</v>
      </c>
      <c r="E338" s="2">
        <v>16.7</v>
      </c>
      <c r="F338" s="2">
        <v>9.2110000000000003</v>
      </c>
      <c r="G338" s="2">
        <v>0</v>
      </c>
      <c r="H338" s="2">
        <v>5.67</v>
      </c>
      <c r="I338" s="2">
        <v>27.3</v>
      </c>
      <c r="J338" s="2">
        <v>1.03</v>
      </c>
      <c r="K338" s="2">
        <v>0</v>
      </c>
      <c r="L338" s="2">
        <v>5.15</v>
      </c>
      <c r="M338" s="2">
        <v>2.06</v>
      </c>
      <c r="N338" s="2">
        <v>8.3800000000000008</v>
      </c>
      <c r="O338" s="2">
        <v>4.4539999999999997</v>
      </c>
      <c r="P338" s="2">
        <v>0</v>
      </c>
      <c r="Q338" s="3">
        <v>0.26834000000000002</v>
      </c>
      <c r="R338" s="3">
        <v>0.13775000000000001</v>
      </c>
      <c r="S338" s="3">
        <v>0.25580999999999998</v>
      </c>
      <c r="T338" s="3">
        <v>0.33810000000000001</v>
      </c>
      <c r="U338" s="2">
        <f t="shared" si="25"/>
        <v>415.41</v>
      </c>
      <c r="V338" s="2">
        <f t="shared" si="26"/>
        <v>111.47</v>
      </c>
      <c r="W338" s="2">
        <f t="shared" si="27"/>
        <v>57.22</v>
      </c>
      <c r="X338" s="2">
        <f t="shared" si="28"/>
        <v>106.27</v>
      </c>
      <c r="Y338" s="2">
        <f t="shared" si="29"/>
        <v>140.44999999999999</v>
      </c>
    </row>
    <row r="339" spans="1:25">
      <c r="A339">
        <v>47084</v>
      </c>
      <c r="B339" t="s">
        <v>406</v>
      </c>
      <c r="C339" t="s">
        <v>299</v>
      </c>
      <c r="D339" s="2">
        <v>1358.16</v>
      </c>
      <c r="E339" s="2">
        <v>99.24</v>
      </c>
      <c r="F339" s="2">
        <v>45.073999999999998</v>
      </c>
      <c r="G339" s="2">
        <v>0</v>
      </c>
      <c r="H339" s="2">
        <v>43.26</v>
      </c>
      <c r="I339" s="2">
        <v>109.54</v>
      </c>
      <c r="J339" s="2">
        <v>22.04</v>
      </c>
      <c r="K339" s="2">
        <v>1.03</v>
      </c>
      <c r="L339" s="2">
        <v>9.0640000000000001</v>
      </c>
      <c r="M339" s="2">
        <v>9.27</v>
      </c>
      <c r="N339" s="2">
        <v>13.45</v>
      </c>
      <c r="O339" s="2">
        <v>1.2729999999999999</v>
      </c>
      <c r="P339" s="2">
        <v>0</v>
      </c>
      <c r="Q339" s="3">
        <v>0.26807999999999998</v>
      </c>
      <c r="R339" s="3">
        <v>0.15559000000000001</v>
      </c>
      <c r="S339" s="3">
        <v>0.24324000000000001</v>
      </c>
      <c r="T339" s="3">
        <v>0.33309</v>
      </c>
      <c r="U339" s="2">
        <f t="shared" si="25"/>
        <v>1322.1</v>
      </c>
      <c r="V339" s="2">
        <f t="shared" si="26"/>
        <v>354.43</v>
      </c>
      <c r="W339" s="2">
        <f t="shared" si="27"/>
        <v>205.71</v>
      </c>
      <c r="X339" s="2">
        <f t="shared" si="28"/>
        <v>321.58999999999997</v>
      </c>
      <c r="Y339" s="2">
        <f t="shared" si="29"/>
        <v>440.38</v>
      </c>
    </row>
    <row r="340" spans="1:25">
      <c r="A340">
        <v>47092</v>
      </c>
      <c r="B340" t="s">
        <v>407</v>
      </c>
      <c r="C340" t="s">
        <v>299</v>
      </c>
      <c r="D340" s="2">
        <v>1365.54</v>
      </c>
      <c r="E340" s="2">
        <v>97.49</v>
      </c>
      <c r="F340" s="2">
        <v>81.661000000000001</v>
      </c>
      <c r="G340" s="2">
        <v>0</v>
      </c>
      <c r="H340" s="2">
        <v>37.08</v>
      </c>
      <c r="I340" s="2">
        <v>95.94</v>
      </c>
      <c r="J340" s="2">
        <v>21.98</v>
      </c>
      <c r="K340" s="2">
        <v>0</v>
      </c>
      <c r="L340" s="2">
        <v>8.24</v>
      </c>
      <c r="M340" s="2">
        <v>12.226000000000001</v>
      </c>
      <c r="N340" s="2">
        <v>3.27</v>
      </c>
      <c r="O340" s="2">
        <v>0.58599999999999997</v>
      </c>
      <c r="P340" s="2">
        <v>0</v>
      </c>
      <c r="Q340" s="3">
        <v>0.27581</v>
      </c>
      <c r="R340" s="3">
        <v>0.1477</v>
      </c>
      <c r="S340" s="3">
        <v>0.23361000000000001</v>
      </c>
      <c r="T340" s="3">
        <v>0.34288000000000002</v>
      </c>
      <c r="U340" s="2">
        <f t="shared" si="25"/>
        <v>1300.21</v>
      </c>
      <c r="V340" s="2">
        <f t="shared" si="26"/>
        <v>358.61</v>
      </c>
      <c r="W340" s="2">
        <f t="shared" si="27"/>
        <v>192.04</v>
      </c>
      <c r="X340" s="2">
        <f t="shared" si="28"/>
        <v>303.74</v>
      </c>
      <c r="Y340" s="2">
        <f t="shared" si="29"/>
        <v>445.82</v>
      </c>
    </row>
    <row r="341" spans="1:25">
      <c r="A341">
        <v>47167</v>
      </c>
      <c r="B341" t="s">
        <v>408</v>
      </c>
      <c r="C341" t="s">
        <v>409</v>
      </c>
      <c r="D341" s="2">
        <v>1118.1300000000001</v>
      </c>
      <c r="E341" s="2">
        <v>62.77</v>
      </c>
      <c r="F341" s="2">
        <v>31.498000000000001</v>
      </c>
      <c r="G341" s="2">
        <v>1</v>
      </c>
      <c r="H341" s="2">
        <v>23.29</v>
      </c>
      <c r="I341" s="2">
        <v>92.55</v>
      </c>
      <c r="J341" s="2">
        <v>7.73</v>
      </c>
      <c r="K341" s="2">
        <v>0</v>
      </c>
      <c r="L341" s="2">
        <v>6.18</v>
      </c>
      <c r="M341" s="2">
        <v>5.665</v>
      </c>
      <c r="N341" s="2">
        <v>1.1599999999999999</v>
      </c>
      <c r="O341" s="2">
        <v>8.4030000000000005</v>
      </c>
      <c r="P341" s="2">
        <v>0</v>
      </c>
      <c r="Q341" s="3">
        <v>0.25</v>
      </c>
      <c r="R341" s="3">
        <v>0.13125000000000001</v>
      </c>
      <c r="S341" s="3">
        <v>0.23929</v>
      </c>
      <c r="T341" s="3">
        <v>0.37946000000000002</v>
      </c>
      <c r="U341" s="2">
        <f t="shared" si="25"/>
        <v>1093.1300000000001</v>
      </c>
      <c r="V341" s="2">
        <f t="shared" si="26"/>
        <v>273.27999999999997</v>
      </c>
      <c r="W341" s="2">
        <f t="shared" si="27"/>
        <v>143.47</v>
      </c>
      <c r="X341" s="2">
        <f t="shared" si="28"/>
        <v>261.58</v>
      </c>
      <c r="Y341" s="2">
        <f t="shared" si="29"/>
        <v>414.8</v>
      </c>
    </row>
    <row r="342" spans="1:25">
      <c r="A342">
        <v>47175</v>
      </c>
      <c r="B342" t="s">
        <v>410</v>
      </c>
      <c r="C342" t="s">
        <v>409</v>
      </c>
      <c r="D342" s="2">
        <v>1329.28</v>
      </c>
      <c r="E342" s="2">
        <v>124.09</v>
      </c>
      <c r="F342" s="2">
        <v>29.866</v>
      </c>
      <c r="G342" s="2">
        <v>0</v>
      </c>
      <c r="H342" s="2">
        <v>50.47</v>
      </c>
      <c r="I342" s="2">
        <v>124.65</v>
      </c>
      <c r="J342" s="2">
        <v>21.94</v>
      </c>
      <c r="K342" s="2">
        <v>4.12</v>
      </c>
      <c r="L342" s="2">
        <v>3.09</v>
      </c>
      <c r="M342" s="2">
        <v>11.845000000000001</v>
      </c>
      <c r="N342" s="2">
        <v>0.14000000000000001</v>
      </c>
      <c r="O342" s="2">
        <v>0.40400000000000003</v>
      </c>
      <c r="P342" s="2">
        <v>0</v>
      </c>
      <c r="Q342" s="3">
        <v>0.30580000000000002</v>
      </c>
      <c r="R342" s="3">
        <v>0.15104000000000001</v>
      </c>
      <c r="S342" s="3">
        <v>0.24107000000000001</v>
      </c>
      <c r="T342" s="3">
        <v>0.30208000000000002</v>
      </c>
      <c r="U342" s="2">
        <f t="shared" si="25"/>
        <v>1305.3900000000001</v>
      </c>
      <c r="V342" s="2">
        <f t="shared" si="26"/>
        <v>399.19</v>
      </c>
      <c r="W342" s="2">
        <f t="shared" si="27"/>
        <v>197.17</v>
      </c>
      <c r="X342" s="2">
        <f t="shared" si="28"/>
        <v>314.69</v>
      </c>
      <c r="Y342" s="2">
        <f t="shared" si="29"/>
        <v>394.33</v>
      </c>
    </row>
    <row r="343" spans="1:25">
      <c r="A343">
        <v>47183</v>
      </c>
      <c r="B343" t="s">
        <v>411</v>
      </c>
      <c r="C343" t="s">
        <v>409</v>
      </c>
      <c r="D343" s="2">
        <v>3188.81</v>
      </c>
      <c r="E343" s="2">
        <v>197.41</v>
      </c>
      <c r="F343" s="2">
        <v>47.796999999999997</v>
      </c>
      <c r="G343" s="2">
        <v>15</v>
      </c>
      <c r="H343" s="2">
        <v>35.54</v>
      </c>
      <c r="I343" s="2">
        <v>250.38</v>
      </c>
      <c r="J343" s="2">
        <v>33.479999999999997</v>
      </c>
      <c r="K343" s="2">
        <v>2.06</v>
      </c>
      <c r="L343" s="2">
        <v>9.7850000000000001</v>
      </c>
      <c r="M343" s="2">
        <v>18.54</v>
      </c>
      <c r="N343" s="2">
        <v>2.12</v>
      </c>
      <c r="O343" s="2">
        <v>32.502000000000002</v>
      </c>
      <c r="P343" s="2">
        <v>0</v>
      </c>
      <c r="Q343" s="3">
        <v>0.26333000000000001</v>
      </c>
      <c r="R343" s="3">
        <v>0.14363000000000001</v>
      </c>
      <c r="S343" s="3">
        <v>0.24640999999999999</v>
      </c>
      <c r="T343" s="3">
        <v>0.34662999999999999</v>
      </c>
      <c r="U343" s="2">
        <f t="shared" si="25"/>
        <v>3153.57</v>
      </c>
      <c r="V343" s="2">
        <f t="shared" si="26"/>
        <v>830.43</v>
      </c>
      <c r="W343" s="2">
        <f t="shared" si="27"/>
        <v>452.95</v>
      </c>
      <c r="X343" s="2">
        <f t="shared" si="28"/>
        <v>777.07</v>
      </c>
      <c r="Y343" s="2">
        <f t="shared" si="29"/>
        <v>1093.1199999999999</v>
      </c>
    </row>
    <row r="344" spans="1:25">
      <c r="A344">
        <v>47191</v>
      </c>
      <c r="B344" t="s">
        <v>412</v>
      </c>
      <c r="C344" t="s">
        <v>409</v>
      </c>
      <c r="D344" s="2">
        <v>3180.37</v>
      </c>
      <c r="E344" s="2">
        <v>229.68</v>
      </c>
      <c r="F344" s="2">
        <v>17.646000000000001</v>
      </c>
      <c r="G344" s="2">
        <v>2</v>
      </c>
      <c r="H344" s="2">
        <v>36.049999999999997</v>
      </c>
      <c r="I344" s="2">
        <v>162.25</v>
      </c>
      <c r="J344" s="2">
        <v>27.19</v>
      </c>
      <c r="K344" s="2">
        <v>3.09</v>
      </c>
      <c r="L344" s="2">
        <v>12.36</v>
      </c>
      <c r="M344" s="2">
        <v>25.75</v>
      </c>
      <c r="N344" s="2">
        <v>10.61</v>
      </c>
      <c r="O344" s="2">
        <v>7.6660000000000004</v>
      </c>
      <c r="P344" s="2">
        <v>4</v>
      </c>
      <c r="Q344" s="3">
        <v>0.28226000000000001</v>
      </c>
      <c r="R344" s="3">
        <v>0.15415999999999999</v>
      </c>
      <c r="S344" s="3">
        <v>0.24253</v>
      </c>
      <c r="T344" s="3">
        <v>0.32103999999999999</v>
      </c>
      <c r="U344" s="2">
        <f t="shared" si="25"/>
        <v>3166.65</v>
      </c>
      <c r="V344" s="2">
        <f t="shared" si="26"/>
        <v>893.82</v>
      </c>
      <c r="W344" s="2">
        <f t="shared" si="27"/>
        <v>488.17</v>
      </c>
      <c r="X344" s="2">
        <f t="shared" si="28"/>
        <v>768.01</v>
      </c>
      <c r="Y344" s="2">
        <f t="shared" si="29"/>
        <v>1016.62</v>
      </c>
    </row>
    <row r="345" spans="1:25">
      <c r="A345">
        <v>47209</v>
      </c>
      <c r="B345" t="s">
        <v>413</v>
      </c>
      <c r="C345" t="s">
        <v>409</v>
      </c>
      <c r="D345" s="2">
        <v>647.72</v>
      </c>
      <c r="E345" s="2">
        <v>43.8</v>
      </c>
      <c r="F345" s="2">
        <v>26.846</v>
      </c>
      <c r="G345" s="2">
        <v>0</v>
      </c>
      <c r="H345" s="2">
        <v>12.36</v>
      </c>
      <c r="I345" s="2">
        <v>52.17</v>
      </c>
      <c r="J345" s="2">
        <v>6.18</v>
      </c>
      <c r="K345" s="2">
        <v>1.5449999999999999</v>
      </c>
      <c r="L345" s="2">
        <v>1.03</v>
      </c>
      <c r="M345" s="2">
        <v>10.3</v>
      </c>
      <c r="N345" s="2">
        <v>1.25</v>
      </c>
      <c r="O345" s="2">
        <v>9.1609999999999996</v>
      </c>
      <c r="P345" s="2">
        <v>6</v>
      </c>
      <c r="Q345" s="3">
        <v>0.27722999999999998</v>
      </c>
      <c r="R345" s="3">
        <v>0.14521000000000001</v>
      </c>
      <c r="S345" s="3">
        <v>0.26402999999999999</v>
      </c>
      <c r="T345" s="3">
        <v>0.31352999999999998</v>
      </c>
      <c r="U345" s="2">
        <f t="shared" si="25"/>
        <v>626.24</v>
      </c>
      <c r="V345" s="2">
        <f t="shared" si="26"/>
        <v>173.61</v>
      </c>
      <c r="W345" s="2">
        <f t="shared" si="27"/>
        <v>90.94</v>
      </c>
      <c r="X345" s="2">
        <f t="shared" si="28"/>
        <v>165.35</v>
      </c>
      <c r="Y345" s="2">
        <f t="shared" si="29"/>
        <v>196.35</v>
      </c>
    </row>
    <row r="346" spans="1:25">
      <c r="A346">
        <v>47217</v>
      </c>
      <c r="B346" t="s">
        <v>414</v>
      </c>
      <c r="C346" t="s">
        <v>409</v>
      </c>
      <c r="D346" s="2">
        <v>643.98</v>
      </c>
      <c r="E346" s="2">
        <v>41.3</v>
      </c>
      <c r="F346" s="2">
        <v>11.026</v>
      </c>
      <c r="G346" s="2">
        <v>1</v>
      </c>
      <c r="H346" s="2">
        <v>24.21</v>
      </c>
      <c r="I346" s="2">
        <v>58.2</v>
      </c>
      <c r="J346" s="2">
        <v>7.21</v>
      </c>
      <c r="K346" s="2">
        <v>2.06</v>
      </c>
      <c r="L346" s="2">
        <v>2.06</v>
      </c>
      <c r="M346" s="2">
        <v>5.15</v>
      </c>
      <c r="N346" s="2">
        <v>0.85</v>
      </c>
      <c r="O346" s="2">
        <v>0</v>
      </c>
      <c r="P346" s="2">
        <v>0</v>
      </c>
      <c r="Q346" s="3">
        <v>0.24540000000000001</v>
      </c>
      <c r="R346" s="3">
        <v>0.14263999999999999</v>
      </c>
      <c r="S346" s="3">
        <v>0.28066999999999998</v>
      </c>
      <c r="T346" s="3">
        <v>0.33128999999999997</v>
      </c>
      <c r="U346" s="2">
        <f t="shared" si="25"/>
        <v>635.36</v>
      </c>
      <c r="V346" s="2">
        <f t="shared" si="26"/>
        <v>155.91999999999999</v>
      </c>
      <c r="W346" s="2">
        <f t="shared" si="27"/>
        <v>90.63</v>
      </c>
      <c r="X346" s="2">
        <f t="shared" si="28"/>
        <v>178.33</v>
      </c>
      <c r="Y346" s="2">
        <f t="shared" si="29"/>
        <v>210.49</v>
      </c>
    </row>
    <row r="347" spans="1:25">
      <c r="A347">
        <v>47225</v>
      </c>
      <c r="B347" t="s">
        <v>415</v>
      </c>
      <c r="C347" t="s">
        <v>409</v>
      </c>
      <c r="D347" s="2">
        <v>2183.42</v>
      </c>
      <c r="E347" s="2">
        <v>107.96</v>
      </c>
      <c r="F347" s="2">
        <v>0</v>
      </c>
      <c r="G347" s="2">
        <v>36</v>
      </c>
      <c r="H347" s="2">
        <v>37.9</v>
      </c>
      <c r="I347" s="2">
        <v>230.21</v>
      </c>
      <c r="J347" s="2">
        <v>24.62</v>
      </c>
      <c r="K347" s="2">
        <v>2.06</v>
      </c>
      <c r="L347" s="2">
        <v>8.24</v>
      </c>
      <c r="M347" s="2">
        <v>21.63</v>
      </c>
      <c r="N347" s="2">
        <v>28.45</v>
      </c>
      <c r="O347" s="2">
        <v>10.989000000000001</v>
      </c>
      <c r="P347" s="2">
        <v>8</v>
      </c>
      <c r="Q347" s="3">
        <v>0.23866000000000001</v>
      </c>
      <c r="R347" s="3">
        <v>0.12631999999999999</v>
      </c>
      <c r="S347" s="3">
        <v>0.24798999999999999</v>
      </c>
      <c r="T347" s="3">
        <v>0.38702999999999999</v>
      </c>
      <c r="U347" s="2">
        <f t="shared" si="25"/>
        <v>2190.62</v>
      </c>
      <c r="V347" s="2">
        <f t="shared" si="26"/>
        <v>522.80999999999995</v>
      </c>
      <c r="W347" s="2">
        <f t="shared" si="27"/>
        <v>276.72000000000003</v>
      </c>
      <c r="X347" s="2">
        <f t="shared" si="28"/>
        <v>543.25</v>
      </c>
      <c r="Y347" s="2">
        <f t="shared" si="29"/>
        <v>847.84</v>
      </c>
    </row>
    <row r="348" spans="1:25">
      <c r="A348">
        <v>47241</v>
      </c>
      <c r="B348" t="s">
        <v>416</v>
      </c>
      <c r="C348" t="s">
        <v>83</v>
      </c>
      <c r="D348" s="2">
        <v>7957.49</v>
      </c>
      <c r="E348" s="2">
        <v>506.84</v>
      </c>
      <c r="F348" s="2">
        <v>160.09899999999999</v>
      </c>
      <c r="G348" s="2">
        <v>0</v>
      </c>
      <c r="H348" s="2">
        <v>101.41</v>
      </c>
      <c r="I348" s="2">
        <v>598.85</v>
      </c>
      <c r="J348" s="2">
        <v>68.87</v>
      </c>
      <c r="K348" s="2">
        <v>4.12</v>
      </c>
      <c r="L348" s="2">
        <v>81.225999999999999</v>
      </c>
      <c r="M348" s="2">
        <v>103.67</v>
      </c>
      <c r="N348" s="2">
        <v>7.46</v>
      </c>
      <c r="O348" s="2">
        <v>32.036999999999999</v>
      </c>
      <c r="P348" s="2">
        <v>0</v>
      </c>
      <c r="Q348" s="3">
        <v>0.27926000000000001</v>
      </c>
      <c r="R348" s="3">
        <v>0.15164</v>
      </c>
      <c r="S348" s="3">
        <v>0.22706999999999999</v>
      </c>
      <c r="T348" s="3">
        <v>0.34203</v>
      </c>
      <c r="U348" s="2">
        <f t="shared" si="25"/>
        <v>7829.41</v>
      </c>
      <c r="V348" s="2">
        <f t="shared" si="26"/>
        <v>2186.44</v>
      </c>
      <c r="W348" s="2">
        <f t="shared" si="27"/>
        <v>1187.25</v>
      </c>
      <c r="X348" s="2">
        <f t="shared" si="28"/>
        <v>1777.82</v>
      </c>
      <c r="Y348" s="2">
        <f t="shared" si="29"/>
        <v>2677.89</v>
      </c>
    </row>
    <row r="349" spans="1:25">
      <c r="A349">
        <v>47258</v>
      </c>
      <c r="B349" t="s">
        <v>417</v>
      </c>
      <c r="C349" t="s">
        <v>83</v>
      </c>
      <c r="D349" s="2">
        <v>676.33</v>
      </c>
      <c r="E349" s="2">
        <v>46.19</v>
      </c>
      <c r="F349" s="2">
        <v>35.393999999999998</v>
      </c>
      <c r="G349" s="2">
        <v>0</v>
      </c>
      <c r="H349" s="2">
        <v>16.27</v>
      </c>
      <c r="I349" s="2">
        <v>43.53</v>
      </c>
      <c r="J349" s="2">
        <v>2.93</v>
      </c>
      <c r="K349" s="2">
        <v>0</v>
      </c>
      <c r="L349" s="2">
        <v>1.03</v>
      </c>
      <c r="M349" s="2">
        <v>6.18</v>
      </c>
      <c r="N349" s="2">
        <v>2.54</v>
      </c>
      <c r="O349" s="2">
        <v>6.0999999999999999E-2</v>
      </c>
      <c r="P349" s="2">
        <v>0</v>
      </c>
      <c r="Q349" s="3">
        <v>0.25531999999999999</v>
      </c>
      <c r="R349" s="3">
        <v>0.13070000000000001</v>
      </c>
      <c r="S349" s="3">
        <v>0.27356000000000003</v>
      </c>
      <c r="T349" s="3">
        <v>0.34043000000000001</v>
      </c>
      <c r="U349" s="2">
        <f t="shared" si="25"/>
        <v>648.01</v>
      </c>
      <c r="V349" s="2">
        <f t="shared" si="26"/>
        <v>165.45</v>
      </c>
      <c r="W349" s="2">
        <f t="shared" si="27"/>
        <v>84.69</v>
      </c>
      <c r="X349" s="2">
        <f t="shared" si="28"/>
        <v>177.27</v>
      </c>
      <c r="Y349" s="2">
        <f t="shared" si="29"/>
        <v>220.6</v>
      </c>
    </row>
    <row r="350" spans="1:25">
      <c r="A350">
        <v>47266</v>
      </c>
      <c r="B350" t="s">
        <v>418</v>
      </c>
      <c r="C350" t="s">
        <v>83</v>
      </c>
      <c r="D350" s="2">
        <v>1391.1</v>
      </c>
      <c r="E350" s="2">
        <v>95.23</v>
      </c>
      <c r="F350" s="2">
        <v>63.536000000000001</v>
      </c>
      <c r="G350" s="2">
        <v>0</v>
      </c>
      <c r="H350" s="2">
        <v>29.87</v>
      </c>
      <c r="I350" s="2">
        <v>103.37</v>
      </c>
      <c r="J350" s="2">
        <v>14.56</v>
      </c>
      <c r="K350" s="2">
        <v>0</v>
      </c>
      <c r="L350" s="2">
        <v>5.15</v>
      </c>
      <c r="M350" s="2">
        <v>9.27</v>
      </c>
      <c r="N350" s="2">
        <v>1.42</v>
      </c>
      <c r="O350" s="2">
        <v>13.039</v>
      </c>
      <c r="P350" s="2">
        <v>0</v>
      </c>
      <c r="Q350" s="3">
        <v>0.28190999999999999</v>
      </c>
      <c r="R350" s="3">
        <v>0.14727000000000001</v>
      </c>
      <c r="S350" s="3">
        <v>0.23843</v>
      </c>
      <c r="T350" s="3">
        <v>0.33239999999999997</v>
      </c>
      <c r="U350" s="2">
        <f t="shared" si="25"/>
        <v>1340.27</v>
      </c>
      <c r="V350" s="2">
        <f t="shared" si="26"/>
        <v>377.84</v>
      </c>
      <c r="W350" s="2">
        <f t="shared" si="27"/>
        <v>197.38</v>
      </c>
      <c r="X350" s="2">
        <f t="shared" si="28"/>
        <v>319.56</v>
      </c>
      <c r="Y350" s="2">
        <f t="shared" si="29"/>
        <v>445.51</v>
      </c>
    </row>
    <row r="351" spans="1:25">
      <c r="A351">
        <v>47274</v>
      </c>
      <c r="B351" t="s">
        <v>419</v>
      </c>
      <c r="C351" t="s">
        <v>83</v>
      </c>
      <c r="D351" s="2">
        <v>2642.77</v>
      </c>
      <c r="E351" s="2">
        <v>171.9</v>
      </c>
      <c r="F351" s="2">
        <v>80.814999999999998</v>
      </c>
      <c r="G351" s="2">
        <v>0</v>
      </c>
      <c r="H351" s="2">
        <v>48.41</v>
      </c>
      <c r="I351" s="2">
        <v>112.21</v>
      </c>
      <c r="J351" s="2">
        <v>11.9</v>
      </c>
      <c r="K351" s="2">
        <v>2.06</v>
      </c>
      <c r="L351" s="2">
        <v>25.75</v>
      </c>
      <c r="M351" s="2">
        <v>17.366</v>
      </c>
      <c r="N351" s="2">
        <v>7.25</v>
      </c>
      <c r="O351" s="2">
        <v>0.253</v>
      </c>
      <c r="P351" s="2">
        <v>0</v>
      </c>
      <c r="Q351" s="3">
        <v>0.27033000000000001</v>
      </c>
      <c r="R351" s="3">
        <v>0.14232</v>
      </c>
      <c r="S351" s="3">
        <v>0.24360000000000001</v>
      </c>
      <c r="T351" s="3">
        <v>0.34375</v>
      </c>
      <c r="U351" s="2">
        <f t="shared" si="25"/>
        <v>2578.12</v>
      </c>
      <c r="V351" s="2">
        <f t="shared" si="26"/>
        <v>696.94</v>
      </c>
      <c r="W351" s="2">
        <f t="shared" si="27"/>
        <v>366.92</v>
      </c>
      <c r="X351" s="2">
        <f t="shared" si="28"/>
        <v>628.03</v>
      </c>
      <c r="Y351" s="2">
        <f t="shared" si="29"/>
        <v>886.23</v>
      </c>
    </row>
    <row r="352" spans="1:25">
      <c r="A352">
        <v>47308</v>
      </c>
      <c r="B352" t="s">
        <v>420</v>
      </c>
      <c r="C352" t="s">
        <v>41</v>
      </c>
      <c r="D352" s="2">
        <v>2069.38</v>
      </c>
      <c r="E352" s="2">
        <v>152.22999999999999</v>
      </c>
      <c r="F352" s="2">
        <v>114.995</v>
      </c>
      <c r="G352" s="2">
        <v>0</v>
      </c>
      <c r="H352" s="2">
        <v>80.34</v>
      </c>
      <c r="I352" s="2">
        <v>173.66</v>
      </c>
      <c r="J352" s="2">
        <v>28.84</v>
      </c>
      <c r="K352" s="2">
        <v>1.03</v>
      </c>
      <c r="L352" s="2">
        <v>24.72</v>
      </c>
      <c r="M352" s="2">
        <v>5.15</v>
      </c>
      <c r="N352" s="2">
        <v>41.89</v>
      </c>
      <c r="O352" s="2">
        <v>20.170000000000002</v>
      </c>
      <c r="P352" s="2">
        <v>0</v>
      </c>
      <c r="Q352" s="3">
        <v>0.27428000000000002</v>
      </c>
      <c r="R352" s="3">
        <v>0.15134</v>
      </c>
      <c r="S352" s="3">
        <v>0.24897</v>
      </c>
      <c r="T352" s="3">
        <v>0.32540999999999998</v>
      </c>
      <c r="U352" s="2">
        <f t="shared" si="25"/>
        <v>1977.38</v>
      </c>
      <c r="V352" s="2">
        <f t="shared" si="26"/>
        <v>542.36</v>
      </c>
      <c r="W352" s="2">
        <f t="shared" si="27"/>
        <v>299.26</v>
      </c>
      <c r="X352" s="2">
        <f t="shared" si="28"/>
        <v>492.31</v>
      </c>
      <c r="Y352" s="2">
        <f t="shared" si="29"/>
        <v>643.46</v>
      </c>
    </row>
    <row r="353" spans="1:25">
      <c r="A353">
        <v>47332</v>
      </c>
      <c r="B353" t="s">
        <v>421</v>
      </c>
      <c r="C353" t="s">
        <v>52</v>
      </c>
      <c r="D353" s="2">
        <v>1657.2</v>
      </c>
      <c r="E353" s="2">
        <v>100.37</v>
      </c>
      <c r="F353" s="2">
        <v>52.856000000000002</v>
      </c>
      <c r="G353" s="2">
        <v>0</v>
      </c>
      <c r="H353" s="2">
        <v>33.99</v>
      </c>
      <c r="I353" s="2">
        <v>160.06</v>
      </c>
      <c r="J353" s="2">
        <v>17.75</v>
      </c>
      <c r="K353" s="2">
        <v>2.06</v>
      </c>
      <c r="L353" s="2">
        <v>14.42</v>
      </c>
      <c r="M353" s="2">
        <v>12.999000000000001</v>
      </c>
      <c r="N353" s="2">
        <v>0</v>
      </c>
      <c r="O353" s="2">
        <v>11.715999999999999</v>
      </c>
      <c r="P353" s="2">
        <v>4</v>
      </c>
      <c r="Q353" s="3">
        <v>0.25198999999999999</v>
      </c>
      <c r="R353" s="3">
        <v>0.14530999999999999</v>
      </c>
      <c r="S353" s="3">
        <v>0.23483000000000001</v>
      </c>
      <c r="T353" s="3">
        <v>0.36786999999999997</v>
      </c>
      <c r="U353" s="2">
        <f t="shared" si="25"/>
        <v>1614.92</v>
      </c>
      <c r="V353" s="2">
        <f t="shared" si="26"/>
        <v>406.94</v>
      </c>
      <c r="W353" s="2">
        <f t="shared" si="27"/>
        <v>234.66</v>
      </c>
      <c r="X353" s="2">
        <f t="shared" si="28"/>
        <v>379.23</v>
      </c>
      <c r="Y353" s="2">
        <f t="shared" si="29"/>
        <v>594.08000000000004</v>
      </c>
    </row>
    <row r="354" spans="1:25">
      <c r="A354">
        <v>47340</v>
      </c>
      <c r="B354" t="s">
        <v>422</v>
      </c>
      <c r="C354" t="s">
        <v>52</v>
      </c>
      <c r="D354" s="2">
        <v>7779.12</v>
      </c>
      <c r="E354" s="2">
        <v>574.30999999999995</v>
      </c>
      <c r="F354" s="2">
        <v>84.986000000000004</v>
      </c>
      <c r="G354" s="2">
        <v>0</v>
      </c>
      <c r="H354" s="2">
        <v>78.900000000000006</v>
      </c>
      <c r="I354" s="2">
        <v>521.04</v>
      </c>
      <c r="J354" s="2">
        <v>63.76</v>
      </c>
      <c r="K354" s="2">
        <v>3.09</v>
      </c>
      <c r="L354" s="2">
        <v>51.5</v>
      </c>
      <c r="M354" s="2">
        <v>103</v>
      </c>
      <c r="N354" s="2">
        <v>0</v>
      </c>
      <c r="O354" s="2">
        <v>19.241</v>
      </c>
      <c r="P354" s="2">
        <v>0</v>
      </c>
      <c r="Q354" s="3">
        <v>0.30223</v>
      </c>
      <c r="R354" s="3">
        <v>0.14512</v>
      </c>
      <c r="S354" s="3">
        <v>0.22947000000000001</v>
      </c>
      <c r="T354" s="3">
        <v>0.32318000000000002</v>
      </c>
      <c r="U354" s="2">
        <f t="shared" si="25"/>
        <v>7711.13</v>
      </c>
      <c r="V354" s="2">
        <f t="shared" si="26"/>
        <v>2330.5300000000002</v>
      </c>
      <c r="W354" s="2">
        <f t="shared" si="27"/>
        <v>1119.04</v>
      </c>
      <c r="X354" s="2">
        <f t="shared" si="28"/>
        <v>1769.47</v>
      </c>
      <c r="Y354" s="2">
        <f t="shared" si="29"/>
        <v>2492.08</v>
      </c>
    </row>
    <row r="355" spans="1:25">
      <c r="A355">
        <v>47365</v>
      </c>
      <c r="B355" t="s">
        <v>423</v>
      </c>
      <c r="C355" t="s">
        <v>52</v>
      </c>
      <c r="D355" s="2">
        <v>9643.4</v>
      </c>
      <c r="E355" s="2">
        <v>664.65</v>
      </c>
      <c r="F355" s="2">
        <v>428.9</v>
      </c>
      <c r="G355" s="2">
        <v>0</v>
      </c>
      <c r="H355" s="2">
        <v>169.8</v>
      </c>
      <c r="I355" s="2">
        <v>729.33</v>
      </c>
      <c r="J355" s="2">
        <v>105.21</v>
      </c>
      <c r="K355" s="2">
        <v>15.7075</v>
      </c>
      <c r="L355" s="2">
        <v>54.332999999999998</v>
      </c>
      <c r="M355" s="2">
        <v>71.534000000000006</v>
      </c>
      <c r="N355" s="2">
        <v>1.84</v>
      </c>
      <c r="O355" s="2">
        <v>18.684999999999999</v>
      </c>
      <c r="P355" s="2">
        <v>1</v>
      </c>
      <c r="Q355" s="3">
        <v>0.27803</v>
      </c>
      <c r="R355" s="3">
        <v>0.14371999999999999</v>
      </c>
      <c r="S355" s="3">
        <v>0.23888000000000001</v>
      </c>
      <c r="T355" s="3">
        <v>0.33937</v>
      </c>
      <c r="U355" s="2">
        <f t="shared" si="25"/>
        <v>9300.2800000000007</v>
      </c>
      <c r="V355" s="2">
        <f t="shared" si="26"/>
        <v>2585.7600000000002</v>
      </c>
      <c r="W355" s="2">
        <f t="shared" si="27"/>
        <v>1336.64</v>
      </c>
      <c r="X355" s="2">
        <f t="shared" si="28"/>
        <v>2221.65</v>
      </c>
      <c r="Y355" s="2">
        <f t="shared" si="29"/>
        <v>3156.24</v>
      </c>
    </row>
    <row r="356" spans="1:25">
      <c r="A356">
        <v>47373</v>
      </c>
      <c r="B356" t="s">
        <v>424</v>
      </c>
      <c r="C356" t="s">
        <v>52</v>
      </c>
      <c r="D356" s="2">
        <v>8221.69</v>
      </c>
      <c r="E356" s="2">
        <v>605.98</v>
      </c>
      <c r="F356" s="2">
        <v>186.65</v>
      </c>
      <c r="G356" s="2">
        <v>0</v>
      </c>
      <c r="H356" s="2">
        <v>119.07</v>
      </c>
      <c r="I356" s="2">
        <v>628.11</v>
      </c>
      <c r="J356" s="2">
        <v>65.64</v>
      </c>
      <c r="K356" s="2">
        <v>11.536</v>
      </c>
      <c r="L356" s="2">
        <v>90.331000000000003</v>
      </c>
      <c r="M356" s="2">
        <v>67.567999999999998</v>
      </c>
      <c r="N356" s="2">
        <v>0.46</v>
      </c>
      <c r="O356" s="2">
        <v>1.4239999999999999</v>
      </c>
      <c r="P356" s="2">
        <v>0</v>
      </c>
      <c r="Q356" s="3">
        <v>0.27840999999999999</v>
      </c>
      <c r="R356" s="3">
        <v>0.13883000000000001</v>
      </c>
      <c r="S356" s="3">
        <v>0.23336999999999999</v>
      </c>
      <c r="T356" s="3">
        <v>0.34938000000000002</v>
      </c>
      <c r="U356" s="2">
        <f t="shared" si="25"/>
        <v>8072.37</v>
      </c>
      <c r="V356" s="2">
        <f t="shared" si="26"/>
        <v>2247.4299999999998</v>
      </c>
      <c r="W356" s="2">
        <f t="shared" si="27"/>
        <v>1120.69</v>
      </c>
      <c r="X356" s="2">
        <f t="shared" si="28"/>
        <v>1883.85</v>
      </c>
      <c r="Y356" s="2">
        <f t="shared" si="29"/>
        <v>2820.32</v>
      </c>
    </row>
    <row r="357" spans="1:25">
      <c r="A357">
        <v>47381</v>
      </c>
      <c r="B357" t="s">
        <v>425</v>
      </c>
      <c r="C357" t="s">
        <v>52</v>
      </c>
      <c r="D357" s="2">
        <v>3654.77</v>
      </c>
      <c r="E357" s="2">
        <v>255.24</v>
      </c>
      <c r="F357" s="2">
        <v>157.733</v>
      </c>
      <c r="G357" s="2">
        <v>0</v>
      </c>
      <c r="H357" s="2">
        <v>109.28</v>
      </c>
      <c r="I357" s="2">
        <v>328.2</v>
      </c>
      <c r="J357" s="2">
        <v>21.48</v>
      </c>
      <c r="K357" s="2">
        <v>3.09</v>
      </c>
      <c r="L357" s="2">
        <v>20.888000000000002</v>
      </c>
      <c r="M357" s="2">
        <v>17.510000000000002</v>
      </c>
      <c r="N357" s="2">
        <v>0</v>
      </c>
      <c r="O357" s="2">
        <v>43.47</v>
      </c>
      <c r="P357" s="2">
        <v>12</v>
      </c>
      <c r="Q357" s="3">
        <v>0.27627000000000002</v>
      </c>
      <c r="R357" s="3">
        <v>0.14823</v>
      </c>
      <c r="S357" s="3">
        <v>0.23673</v>
      </c>
      <c r="T357" s="3">
        <v>0.33877000000000002</v>
      </c>
      <c r="U357" s="2">
        <f t="shared" si="25"/>
        <v>3528.58</v>
      </c>
      <c r="V357" s="2">
        <f t="shared" si="26"/>
        <v>974.84</v>
      </c>
      <c r="W357" s="2">
        <f t="shared" si="27"/>
        <v>523.04</v>
      </c>
      <c r="X357" s="2">
        <f t="shared" si="28"/>
        <v>835.32</v>
      </c>
      <c r="Y357" s="2">
        <f t="shared" si="29"/>
        <v>1195.3800000000001</v>
      </c>
    </row>
    <row r="358" spans="1:25">
      <c r="A358">
        <v>47399</v>
      </c>
      <c r="B358" t="s">
        <v>426</v>
      </c>
      <c r="C358" t="s">
        <v>52</v>
      </c>
      <c r="D358" s="2">
        <v>1964.5</v>
      </c>
      <c r="E358" s="2">
        <v>200.69</v>
      </c>
      <c r="F358" s="2">
        <v>104.193</v>
      </c>
      <c r="G358" s="2">
        <v>0</v>
      </c>
      <c r="H358" s="2">
        <v>70.930000000000007</v>
      </c>
      <c r="I358" s="2">
        <v>163.96</v>
      </c>
      <c r="J358" s="2">
        <v>17.22</v>
      </c>
      <c r="K358" s="2">
        <v>3.09</v>
      </c>
      <c r="L358" s="2">
        <v>17.510000000000002</v>
      </c>
      <c r="M358" s="2">
        <v>14.935</v>
      </c>
      <c r="N358" s="2">
        <v>0.04</v>
      </c>
      <c r="O358" s="2">
        <v>0.34300000000000003</v>
      </c>
      <c r="P358" s="2">
        <v>0</v>
      </c>
      <c r="Q358" s="3">
        <v>0.30841000000000002</v>
      </c>
      <c r="R358" s="3">
        <v>0.14019000000000001</v>
      </c>
      <c r="S358" s="3">
        <v>0.2243</v>
      </c>
      <c r="T358" s="3">
        <v>0.3271</v>
      </c>
      <c r="U358" s="2">
        <f t="shared" si="25"/>
        <v>1881.15</v>
      </c>
      <c r="V358" s="2">
        <f t="shared" si="26"/>
        <v>580.16999999999996</v>
      </c>
      <c r="W358" s="2">
        <f t="shared" si="27"/>
        <v>263.72000000000003</v>
      </c>
      <c r="X358" s="2">
        <f t="shared" si="28"/>
        <v>421.94</v>
      </c>
      <c r="Y358" s="2">
        <f t="shared" si="29"/>
        <v>615.32000000000005</v>
      </c>
    </row>
    <row r="359" spans="1:25">
      <c r="A359">
        <v>47415</v>
      </c>
      <c r="B359" t="s">
        <v>427</v>
      </c>
      <c r="C359" t="s">
        <v>86</v>
      </c>
      <c r="D359" s="2">
        <v>513.37</v>
      </c>
      <c r="E359" s="2">
        <v>39.56</v>
      </c>
      <c r="F359" s="2">
        <v>0</v>
      </c>
      <c r="G359" s="2">
        <v>6</v>
      </c>
      <c r="H359" s="2">
        <v>9.27</v>
      </c>
      <c r="I359" s="2">
        <v>35.020000000000003</v>
      </c>
      <c r="J359" s="2">
        <v>4.12</v>
      </c>
      <c r="K359" s="2">
        <v>3.09</v>
      </c>
      <c r="L359" s="2">
        <v>3.09</v>
      </c>
      <c r="M359" s="2">
        <v>2.06</v>
      </c>
      <c r="N359" s="2">
        <v>9.84</v>
      </c>
      <c r="O359" s="2">
        <v>4.4039999999999999</v>
      </c>
      <c r="P359" s="2">
        <v>0</v>
      </c>
      <c r="Q359" s="3">
        <v>0.26500000000000001</v>
      </c>
      <c r="R359" s="3">
        <v>0.15833</v>
      </c>
      <c r="S359" s="3">
        <v>0.24</v>
      </c>
      <c r="T359" s="3">
        <v>0.33667000000000002</v>
      </c>
      <c r="U359" s="2">
        <f t="shared" si="25"/>
        <v>514.57000000000005</v>
      </c>
      <c r="V359" s="2">
        <f t="shared" si="26"/>
        <v>136.36000000000001</v>
      </c>
      <c r="W359" s="2">
        <f t="shared" si="27"/>
        <v>81.47</v>
      </c>
      <c r="X359" s="2">
        <f t="shared" si="28"/>
        <v>123.5</v>
      </c>
      <c r="Y359" s="2">
        <f t="shared" si="29"/>
        <v>173.24</v>
      </c>
    </row>
    <row r="360" spans="1:25">
      <c r="A360">
        <v>47423</v>
      </c>
      <c r="B360" t="s">
        <v>428</v>
      </c>
      <c r="C360" t="s">
        <v>86</v>
      </c>
      <c r="D360" s="2">
        <v>664.88</v>
      </c>
      <c r="E360" s="2">
        <v>55.49</v>
      </c>
      <c r="F360" s="2">
        <v>0</v>
      </c>
      <c r="G360" s="2">
        <v>8</v>
      </c>
      <c r="H360" s="2">
        <v>13.39</v>
      </c>
      <c r="I360" s="2">
        <v>72.099999999999994</v>
      </c>
      <c r="J360" s="2">
        <v>3.09</v>
      </c>
      <c r="K360" s="2">
        <v>2.06</v>
      </c>
      <c r="L360" s="2">
        <v>7.21</v>
      </c>
      <c r="M360" s="2">
        <v>6.18</v>
      </c>
      <c r="N360" s="2">
        <v>17.649999999999999</v>
      </c>
      <c r="O360" s="2">
        <v>4.9589999999999996</v>
      </c>
      <c r="P360" s="2">
        <v>0</v>
      </c>
      <c r="Q360" s="3">
        <v>0.27760000000000001</v>
      </c>
      <c r="R360" s="3">
        <v>0.15773000000000001</v>
      </c>
      <c r="S360" s="3">
        <v>0.22081999999999999</v>
      </c>
      <c r="T360" s="3">
        <v>0.34384999999999999</v>
      </c>
      <c r="U360" s="2">
        <f t="shared" si="25"/>
        <v>666.48</v>
      </c>
      <c r="V360" s="2">
        <f t="shared" si="26"/>
        <v>185.01</v>
      </c>
      <c r="W360" s="2">
        <f t="shared" si="27"/>
        <v>105.12</v>
      </c>
      <c r="X360" s="2">
        <f t="shared" si="28"/>
        <v>147.16999999999999</v>
      </c>
      <c r="Y360" s="2">
        <f t="shared" si="29"/>
        <v>229.17</v>
      </c>
    </row>
    <row r="361" spans="1:25">
      <c r="A361">
        <v>47431</v>
      </c>
      <c r="B361" t="s">
        <v>429</v>
      </c>
      <c r="C361" t="s">
        <v>86</v>
      </c>
      <c r="D361" s="2">
        <v>614.86</v>
      </c>
      <c r="E361" s="2">
        <v>41.02</v>
      </c>
      <c r="F361" s="2">
        <v>0</v>
      </c>
      <c r="G361" s="2">
        <v>13</v>
      </c>
      <c r="H361" s="2">
        <v>13.39</v>
      </c>
      <c r="I361" s="2">
        <v>77.56</v>
      </c>
      <c r="J361" s="2">
        <v>5.77</v>
      </c>
      <c r="K361" s="2">
        <v>0</v>
      </c>
      <c r="L361" s="2">
        <v>4.12</v>
      </c>
      <c r="M361" s="2">
        <v>5.15</v>
      </c>
      <c r="N361" s="2">
        <v>20.81</v>
      </c>
      <c r="O361" s="2">
        <v>10.706</v>
      </c>
      <c r="P361" s="2">
        <v>1</v>
      </c>
      <c r="Q361" s="3">
        <v>0.23863999999999999</v>
      </c>
      <c r="R361" s="3">
        <v>0.13311999999999999</v>
      </c>
      <c r="S361" s="3">
        <v>0.23377000000000001</v>
      </c>
      <c r="T361" s="3">
        <v>0.39448</v>
      </c>
      <c r="U361" s="2">
        <f t="shared" si="25"/>
        <v>617.46</v>
      </c>
      <c r="V361" s="2">
        <f t="shared" si="26"/>
        <v>147.35</v>
      </c>
      <c r="W361" s="2">
        <f t="shared" si="27"/>
        <v>82.2</v>
      </c>
      <c r="X361" s="2">
        <f t="shared" si="28"/>
        <v>144.34</v>
      </c>
      <c r="Y361" s="2">
        <f t="shared" si="29"/>
        <v>243.58</v>
      </c>
    </row>
    <row r="362" spans="1:25">
      <c r="A362">
        <v>47449</v>
      </c>
      <c r="B362" t="s">
        <v>430</v>
      </c>
      <c r="C362" t="s">
        <v>86</v>
      </c>
      <c r="D362" s="2">
        <v>1344.79</v>
      </c>
      <c r="E362" s="2">
        <v>86.97</v>
      </c>
      <c r="F362" s="2">
        <v>0</v>
      </c>
      <c r="G362" s="2">
        <v>17</v>
      </c>
      <c r="H362" s="2">
        <v>39.14</v>
      </c>
      <c r="I362" s="2">
        <v>96.36</v>
      </c>
      <c r="J362" s="2">
        <v>7.39</v>
      </c>
      <c r="K362" s="2">
        <v>3.09</v>
      </c>
      <c r="L362" s="2">
        <v>7.21</v>
      </c>
      <c r="M362" s="2">
        <v>14.42</v>
      </c>
      <c r="N362" s="2">
        <v>17.46</v>
      </c>
      <c r="O362" s="2">
        <v>9.5549999999999997</v>
      </c>
      <c r="P362" s="2">
        <v>1</v>
      </c>
      <c r="Q362" s="3">
        <v>0.26062999999999997</v>
      </c>
      <c r="R362" s="3">
        <v>0.16600000000000001</v>
      </c>
      <c r="S362" s="3">
        <v>0.24298</v>
      </c>
      <c r="T362" s="3">
        <v>0.33039000000000002</v>
      </c>
      <c r="U362" s="2">
        <f t="shared" si="25"/>
        <v>1348.19</v>
      </c>
      <c r="V362" s="2">
        <f t="shared" si="26"/>
        <v>351.38</v>
      </c>
      <c r="W362" s="2">
        <f t="shared" si="27"/>
        <v>223.8</v>
      </c>
      <c r="X362" s="2">
        <f t="shared" si="28"/>
        <v>327.58</v>
      </c>
      <c r="Y362" s="2">
        <f t="shared" si="29"/>
        <v>445.43</v>
      </c>
    </row>
    <row r="363" spans="1:25">
      <c r="A363">
        <v>47456</v>
      </c>
      <c r="B363" t="s">
        <v>431</v>
      </c>
      <c r="C363" t="s">
        <v>86</v>
      </c>
      <c r="D363" s="2">
        <v>817.39</v>
      </c>
      <c r="E363" s="2">
        <v>63.18</v>
      </c>
      <c r="F363" s="2">
        <v>0</v>
      </c>
      <c r="G363" s="2">
        <v>6</v>
      </c>
      <c r="H363" s="2">
        <v>36.049999999999997</v>
      </c>
      <c r="I363" s="2">
        <v>71.069999999999993</v>
      </c>
      <c r="J363" s="2">
        <v>15.45</v>
      </c>
      <c r="K363" s="2">
        <v>1.03</v>
      </c>
      <c r="L363" s="2">
        <v>5.15</v>
      </c>
      <c r="M363" s="2">
        <v>1.03</v>
      </c>
      <c r="N363" s="2">
        <v>18.04</v>
      </c>
      <c r="O363" s="2">
        <v>17.524000000000001</v>
      </c>
      <c r="P363" s="2">
        <v>0</v>
      </c>
      <c r="Q363" s="3">
        <v>0.29620000000000002</v>
      </c>
      <c r="R363" s="3">
        <v>0.15334</v>
      </c>
      <c r="S363" s="3">
        <v>0.24376999999999999</v>
      </c>
      <c r="T363" s="3">
        <v>0.30668000000000001</v>
      </c>
      <c r="U363" s="2">
        <f t="shared" si="25"/>
        <v>818.59</v>
      </c>
      <c r="V363" s="2">
        <f t="shared" si="26"/>
        <v>242.47</v>
      </c>
      <c r="W363" s="2">
        <f t="shared" si="27"/>
        <v>125.52</v>
      </c>
      <c r="X363" s="2">
        <f t="shared" si="28"/>
        <v>199.55</v>
      </c>
      <c r="Y363" s="2">
        <f t="shared" si="29"/>
        <v>251.05</v>
      </c>
    </row>
    <row r="364" spans="1:25">
      <c r="A364">
        <v>47464</v>
      </c>
      <c r="B364" t="s">
        <v>432</v>
      </c>
      <c r="C364" t="s">
        <v>86</v>
      </c>
      <c r="D364" s="2">
        <v>935.57</v>
      </c>
      <c r="E364" s="2">
        <v>60.17</v>
      </c>
      <c r="F364" s="2">
        <v>0</v>
      </c>
      <c r="G364" s="2">
        <v>5</v>
      </c>
      <c r="H364" s="2">
        <v>14.42</v>
      </c>
      <c r="I364" s="2">
        <v>55.41</v>
      </c>
      <c r="J364" s="2">
        <v>4.12</v>
      </c>
      <c r="K364" s="2">
        <v>0</v>
      </c>
      <c r="L364" s="2">
        <v>5.15</v>
      </c>
      <c r="M364" s="2">
        <v>10.3</v>
      </c>
      <c r="N364" s="2">
        <v>14.66</v>
      </c>
      <c r="O364" s="2">
        <v>2.161</v>
      </c>
      <c r="P364" s="2">
        <v>1</v>
      </c>
      <c r="Q364" s="3">
        <v>0.28147</v>
      </c>
      <c r="R364" s="3">
        <v>0.15251000000000001</v>
      </c>
      <c r="S364" s="3">
        <v>0.24257999999999999</v>
      </c>
      <c r="T364" s="3">
        <v>0.32344000000000001</v>
      </c>
      <c r="U364" s="2">
        <f t="shared" si="25"/>
        <v>936.57</v>
      </c>
      <c r="V364" s="2">
        <f t="shared" si="26"/>
        <v>263.62</v>
      </c>
      <c r="W364" s="2">
        <f t="shared" si="27"/>
        <v>142.84</v>
      </c>
      <c r="X364" s="2">
        <f t="shared" si="28"/>
        <v>227.19</v>
      </c>
      <c r="Y364" s="2">
        <f t="shared" si="29"/>
        <v>302.92</v>
      </c>
    </row>
    <row r="365" spans="1:25">
      <c r="A365">
        <v>47472</v>
      </c>
      <c r="B365" t="s">
        <v>433</v>
      </c>
      <c r="C365" t="s">
        <v>86</v>
      </c>
      <c r="D365" s="2">
        <v>263.48</v>
      </c>
      <c r="E365" s="2">
        <v>21.79</v>
      </c>
      <c r="F365" s="2">
        <v>0</v>
      </c>
      <c r="G365" s="2">
        <v>8</v>
      </c>
      <c r="H365" s="2">
        <v>5.15</v>
      </c>
      <c r="I365" s="2">
        <v>20.190000000000001</v>
      </c>
      <c r="J365" s="2">
        <v>0</v>
      </c>
      <c r="K365" s="2">
        <v>0</v>
      </c>
      <c r="L365" s="2">
        <v>0</v>
      </c>
      <c r="M365" s="2">
        <v>3.09</v>
      </c>
      <c r="N365" s="2">
        <v>7.79</v>
      </c>
      <c r="O365" s="2">
        <v>1.788</v>
      </c>
      <c r="P365" s="2">
        <v>0</v>
      </c>
      <c r="Q365" s="3">
        <v>0.26335999999999998</v>
      </c>
      <c r="R365" s="3">
        <v>0.14504</v>
      </c>
      <c r="S365" s="3">
        <v>0.24426999999999999</v>
      </c>
      <c r="T365" s="3">
        <v>0.34733000000000003</v>
      </c>
      <c r="U365" s="2">
        <f t="shared" si="25"/>
        <v>265.08</v>
      </c>
      <c r="V365" s="2">
        <f t="shared" si="26"/>
        <v>69.81</v>
      </c>
      <c r="W365" s="2">
        <f t="shared" si="27"/>
        <v>38.450000000000003</v>
      </c>
      <c r="X365" s="2">
        <f t="shared" si="28"/>
        <v>64.75</v>
      </c>
      <c r="Y365" s="2">
        <f t="shared" si="29"/>
        <v>92.07</v>
      </c>
    </row>
    <row r="366" spans="1:25">
      <c r="A366">
        <v>47498</v>
      </c>
      <c r="B366" t="s">
        <v>434</v>
      </c>
      <c r="C366" t="s">
        <v>119</v>
      </c>
      <c r="D366" s="2">
        <v>475.73</v>
      </c>
      <c r="E366" s="2">
        <v>33.72</v>
      </c>
      <c r="F366" s="2">
        <v>6.12</v>
      </c>
      <c r="G366" s="2">
        <v>0</v>
      </c>
      <c r="H366" s="2">
        <v>12.36</v>
      </c>
      <c r="I366" s="2">
        <v>29.38</v>
      </c>
      <c r="J366" s="2">
        <v>1.03</v>
      </c>
      <c r="K366" s="2">
        <v>0</v>
      </c>
      <c r="L366" s="2">
        <v>1.03</v>
      </c>
      <c r="M366" s="2">
        <v>2.06</v>
      </c>
      <c r="N366" s="2">
        <v>15.04</v>
      </c>
      <c r="O366" s="2">
        <v>9.6760000000000002</v>
      </c>
      <c r="P366" s="2">
        <v>3</v>
      </c>
      <c r="Q366" s="3">
        <v>0.28571000000000002</v>
      </c>
      <c r="R366" s="3">
        <v>0.16807</v>
      </c>
      <c r="S366" s="3">
        <v>0.21007999999999999</v>
      </c>
      <c r="T366" s="3">
        <v>0.33612999999999998</v>
      </c>
      <c r="U366" s="2">
        <f t="shared" si="25"/>
        <v>470.83</v>
      </c>
      <c r="V366" s="2">
        <f t="shared" si="26"/>
        <v>134.52000000000001</v>
      </c>
      <c r="W366" s="2">
        <f t="shared" si="27"/>
        <v>79.13</v>
      </c>
      <c r="X366" s="2">
        <f t="shared" si="28"/>
        <v>98.91</v>
      </c>
      <c r="Y366" s="2">
        <f t="shared" si="29"/>
        <v>158.26</v>
      </c>
    </row>
    <row r="367" spans="1:25">
      <c r="A367">
        <v>47506</v>
      </c>
      <c r="B367" t="s">
        <v>435</v>
      </c>
      <c r="C367" t="s">
        <v>119</v>
      </c>
      <c r="D367" s="2">
        <v>509.56</v>
      </c>
      <c r="E367" s="2">
        <v>36.97</v>
      </c>
      <c r="F367" s="2">
        <v>11.73</v>
      </c>
      <c r="G367" s="2">
        <v>0</v>
      </c>
      <c r="H367" s="2">
        <v>8.24</v>
      </c>
      <c r="I367" s="2">
        <v>38.11</v>
      </c>
      <c r="J367" s="2">
        <v>3.09</v>
      </c>
      <c r="K367" s="2">
        <v>0</v>
      </c>
      <c r="L367" s="2">
        <v>4.12</v>
      </c>
      <c r="M367" s="2">
        <v>1.03</v>
      </c>
      <c r="N367" s="2">
        <v>9.67</v>
      </c>
      <c r="O367" s="2">
        <v>11.403</v>
      </c>
      <c r="P367" s="2">
        <v>1</v>
      </c>
      <c r="Q367" s="3">
        <v>0.28749999999999998</v>
      </c>
      <c r="R367" s="3">
        <v>0.16250000000000001</v>
      </c>
      <c r="S367" s="3">
        <v>0.22320999999999999</v>
      </c>
      <c r="T367" s="3">
        <v>0.32679000000000002</v>
      </c>
      <c r="U367" s="2">
        <f t="shared" si="25"/>
        <v>500.18</v>
      </c>
      <c r="V367" s="2">
        <f t="shared" si="26"/>
        <v>143.80000000000001</v>
      </c>
      <c r="W367" s="2">
        <f t="shared" si="27"/>
        <v>81.28</v>
      </c>
      <c r="X367" s="2">
        <f t="shared" si="28"/>
        <v>111.65</v>
      </c>
      <c r="Y367" s="2">
        <f t="shared" si="29"/>
        <v>163.44999999999999</v>
      </c>
    </row>
    <row r="368" spans="1:25">
      <c r="A368">
        <v>47514</v>
      </c>
      <c r="B368" t="s">
        <v>436</v>
      </c>
      <c r="C368" t="s">
        <v>119</v>
      </c>
      <c r="D368" s="2">
        <v>1036.58</v>
      </c>
      <c r="E368" s="2">
        <v>75.650000000000006</v>
      </c>
      <c r="F368" s="2">
        <v>0</v>
      </c>
      <c r="G368" s="2">
        <v>6</v>
      </c>
      <c r="H368" s="2">
        <v>18.54</v>
      </c>
      <c r="I368" s="2">
        <v>120.43</v>
      </c>
      <c r="J368" s="2">
        <v>9.27</v>
      </c>
      <c r="K368" s="2">
        <v>3.09</v>
      </c>
      <c r="L368" s="2">
        <v>4.12</v>
      </c>
      <c r="M368" s="2">
        <v>2.06</v>
      </c>
      <c r="N368" s="2">
        <v>25.17</v>
      </c>
      <c r="O368" s="2">
        <v>6.6859999999999999</v>
      </c>
      <c r="P368" s="2">
        <v>3</v>
      </c>
      <c r="Q368" s="3">
        <v>0.27755999999999997</v>
      </c>
      <c r="R368" s="3">
        <v>0.16733000000000001</v>
      </c>
      <c r="S368" s="3">
        <v>0.22846</v>
      </c>
      <c r="T368" s="3">
        <v>0.32665</v>
      </c>
      <c r="U368" s="2">
        <f t="shared" si="25"/>
        <v>1037.78</v>
      </c>
      <c r="V368" s="2">
        <f t="shared" si="26"/>
        <v>288.05</v>
      </c>
      <c r="W368" s="2">
        <f t="shared" si="27"/>
        <v>173.65</v>
      </c>
      <c r="X368" s="2">
        <f t="shared" si="28"/>
        <v>237.09</v>
      </c>
      <c r="Y368" s="2">
        <f t="shared" si="29"/>
        <v>338.99</v>
      </c>
    </row>
    <row r="369" spans="1:25">
      <c r="A369">
        <v>47522</v>
      </c>
      <c r="B369" t="s">
        <v>437</v>
      </c>
      <c r="C369" t="s">
        <v>119</v>
      </c>
      <c r="D369" s="2">
        <v>766.05</v>
      </c>
      <c r="E369" s="2">
        <v>49.48</v>
      </c>
      <c r="F369" s="2">
        <v>63.322000000000003</v>
      </c>
      <c r="G369" s="2">
        <v>0</v>
      </c>
      <c r="H369" s="2">
        <v>23.69</v>
      </c>
      <c r="I369" s="2">
        <v>58.85</v>
      </c>
      <c r="J369" s="2">
        <v>4.12</v>
      </c>
      <c r="K369" s="2">
        <v>0.88580000000000003</v>
      </c>
      <c r="L369" s="2">
        <v>6.18</v>
      </c>
      <c r="M369" s="2">
        <v>0.90600000000000003</v>
      </c>
      <c r="N369" s="2">
        <v>1.95</v>
      </c>
      <c r="O369" s="2">
        <v>0.77800000000000002</v>
      </c>
      <c r="P369" s="2">
        <v>0</v>
      </c>
      <c r="Q369" s="3">
        <v>0.30427999999999999</v>
      </c>
      <c r="R369" s="3">
        <v>0.14771000000000001</v>
      </c>
      <c r="S369" s="3">
        <v>0.23486000000000001</v>
      </c>
      <c r="T369" s="3">
        <v>0.31314999999999998</v>
      </c>
      <c r="U369" s="2">
        <f t="shared" si="25"/>
        <v>715.39</v>
      </c>
      <c r="V369" s="2">
        <f t="shared" si="26"/>
        <v>217.68</v>
      </c>
      <c r="W369" s="2">
        <f t="shared" si="27"/>
        <v>105.67</v>
      </c>
      <c r="X369" s="2">
        <f t="shared" si="28"/>
        <v>168.02</v>
      </c>
      <c r="Y369" s="2">
        <f t="shared" si="29"/>
        <v>224.02</v>
      </c>
    </row>
    <row r="370" spans="1:25">
      <c r="A370">
        <v>47548</v>
      </c>
      <c r="B370" t="s">
        <v>438</v>
      </c>
      <c r="C370" t="s">
        <v>250</v>
      </c>
      <c r="D370" s="2">
        <v>567.54</v>
      </c>
      <c r="E370" s="2">
        <v>39.25</v>
      </c>
      <c r="F370" s="2">
        <v>51.51</v>
      </c>
      <c r="G370" s="2">
        <v>0</v>
      </c>
      <c r="H370" s="2">
        <v>16.690000000000001</v>
      </c>
      <c r="I370" s="2">
        <v>73.650000000000006</v>
      </c>
      <c r="J370" s="2">
        <v>3.09</v>
      </c>
      <c r="K370" s="2">
        <v>0</v>
      </c>
      <c r="L370" s="2">
        <v>6.18</v>
      </c>
      <c r="M370" s="2">
        <v>2.06</v>
      </c>
      <c r="N370" s="2">
        <v>0.54</v>
      </c>
      <c r="O370" s="2">
        <v>0.89900000000000002</v>
      </c>
      <c r="P370" s="2">
        <v>0</v>
      </c>
      <c r="Q370" s="3">
        <v>0.28598000000000001</v>
      </c>
      <c r="R370" s="3">
        <v>0.14766000000000001</v>
      </c>
      <c r="S370" s="3">
        <v>0.24112</v>
      </c>
      <c r="T370" s="3">
        <v>0.32523000000000002</v>
      </c>
      <c r="U370" s="2">
        <f t="shared" si="25"/>
        <v>526.33000000000004</v>
      </c>
      <c r="V370" s="2">
        <f t="shared" si="26"/>
        <v>150.52000000000001</v>
      </c>
      <c r="W370" s="2">
        <f t="shared" si="27"/>
        <v>77.72</v>
      </c>
      <c r="X370" s="2">
        <f t="shared" si="28"/>
        <v>126.91</v>
      </c>
      <c r="Y370" s="2">
        <f t="shared" si="29"/>
        <v>171.18</v>
      </c>
    </row>
    <row r="371" spans="1:25">
      <c r="A371">
        <v>47571</v>
      </c>
      <c r="B371" t="s">
        <v>439</v>
      </c>
      <c r="C371" t="s">
        <v>153</v>
      </c>
      <c r="D371" s="2">
        <v>449.87</v>
      </c>
      <c r="E371" s="2">
        <v>32.58</v>
      </c>
      <c r="F371" s="2">
        <v>33.691000000000003</v>
      </c>
      <c r="G371" s="2">
        <v>0</v>
      </c>
      <c r="H371" s="2">
        <v>11.33</v>
      </c>
      <c r="I371" s="2">
        <v>39.04</v>
      </c>
      <c r="J371" s="2">
        <v>4.12</v>
      </c>
      <c r="K371" s="2">
        <v>0</v>
      </c>
      <c r="L371" s="2">
        <v>5.15</v>
      </c>
      <c r="M371" s="2">
        <v>1.03</v>
      </c>
      <c r="N371" s="2">
        <v>11.34</v>
      </c>
      <c r="O371" s="2">
        <v>4.3330000000000002</v>
      </c>
      <c r="P371" s="2">
        <v>0</v>
      </c>
      <c r="Q371" s="3">
        <v>0.31274000000000002</v>
      </c>
      <c r="R371" s="3">
        <v>0.14285999999999999</v>
      </c>
      <c r="S371" s="3">
        <v>0.22201000000000001</v>
      </c>
      <c r="T371" s="3">
        <v>0.32239000000000001</v>
      </c>
      <c r="U371" s="2">
        <f t="shared" si="25"/>
        <v>422.92</v>
      </c>
      <c r="V371" s="2">
        <f t="shared" si="26"/>
        <v>132.26</v>
      </c>
      <c r="W371" s="2">
        <f t="shared" si="27"/>
        <v>60.42</v>
      </c>
      <c r="X371" s="2">
        <f t="shared" si="28"/>
        <v>93.89</v>
      </c>
      <c r="Y371" s="2">
        <f t="shared" si="29"/>
        <v>136.35</v>
      </c>
    </row>
    <row r="372" spans="1:25">
      <c r="A372">
        <v>47589</v>
      </c>
      <c r="B372" t="s">
        <v>440</v>
      </c>
      <c r="C372" t="s">
        <v>153</v>
      </c>
      <c r="D372" s="2">
        <v>1188.68</v>
      </c>
      <c r="E372" s="2">
        <v>84.45</v>
      </c>
      <c r="F372" s="2">
        <v>53.04</v>
      </c>
      <c r="G372" s="2">
        <v>0</v>
      </c>
      <c r="H372" s="2">
        <v>38.93</v>
      </c>
      <c r="I372" s="2">
        <v>96.82</v>
      </c>
      <c r="J372" s="2">
        <v>21.63</v>
      </c>
      <c r="K372" s="2">
        <v>0</v>
      </c>
      <c r="L372" s="2">
        <v>15.45</v>
      </c>
      <c r="M372" s="2">
        <v>14.42</v>
      </c>
      <c r="N372" s="2">
        <v>24.09</v>
      </c>
      <c r="O372" s="2">
        <v>13.282</v>
      </c>
      <c r="P372" s="2">
        <v>0</v>
      </c>
      <c r="Q372" s="3">
        <v>0.26523999999999998</v>
      </c>
      <c r="R372" s="3">
        <v>0.1285</v>
      </c>
      <c r="S372" s="3">
        <v>0.24876000000000001</v>
      </c>
      <c r="T372" s="3">
        <v>0.35749999999999998</v>
      </c>
      <c r="U372" s="2">
        <f t="shared" si="25"/>
        <v>1146.25</v>
      </c>
      <c r="V372" s="2">
        <f t="shared" si="26"/>
        <v>304.02999999999997</v>
      </c>
      <c r="W372" s="2">
        <f t="shared" si="27"/>
        <v>147.29</v>
      </c>
      <c r="X372" s="2">
        <f t="shared" si="28"/>
        <v>285.14</v>
      </c>
      <c r="Y372" s="2">
        <f t="shared" si="29"/>
        <v>409.78</v>
      </c>
    </row>
    <row r="373" spans="1:25">
      <c r="A373">
        <v>47597</v>
      </c>
      <c r="B373" t="s">
        <v>441</v>
      </c>
      <c r="C373" t="s">
        <v>153</v>
      </c>
      <c r="D373" s="2">
        <v>1056.51</v>
      </c>
      <c r="E373" s="2">
        <v>79.56</v>
      </c>
      <c r="F373" s="2">
        <v>37.954000000000001</v>
      </c>
      <c r="G373" s="2">
        <v>0</v>
      </c>
      <c r="H373" s="2">
        <v>22.65</v>
      </c>
      <c r="I373" s="2">
        <v>86.82</v>
      </c>
      <c r="J373" s="2">
        <v>1.03</v>
      </c>
      <c r="K373" s="2">
        <v>2.06</v>
      </c>
      <c r="L373" s="2">
        <v>9.2080000000000002</v>
      </c>
      <c r="M373" s="2">
        <v>2.06</v>
      </c>
      <c r="N373" s="2">
        <v>1.8</v>
      </c>
      <c r="O373" s="2">
        <v>0.374</v>
      </c>
      <c r="P373" s="2">
        <v>0</v>
      </c>
      <c r="Q373" s="3">
        <v>0.29538999999999999</v>
      </c>
      <c r="R373" s="3">
        <v>0.14581</v>
      </c>
      <c r="S373" s="3">
        <v>0.23236000000000001</v>
      </c>
      <c r="T373" s="3">
        <v>0.32643</v>
      </c>
      <c r="U373" s="2">
        <f t="shared" si="25"/>
        <v>1026.1500000000001</v>
      </c>
      <c r="V373" s="2">
        <f t="shared" si="26"/>
        <v>303.11</v>
      </c>
      <c r="W373" s="2">
        <f t="shared" si="27"/>
        <v>149.62</v>
      </c>
      <c r="X373" s="2">
        <f t="shared" si="28"/>
        <v>238.44</v>
      </c>
      <c r="Y373" s="2">
        <f t="shared" si="29"/>
        <v>334.97</v>
      </c>
    </row>
    <row r="374" spans="1:25">
      <c r="A374">
        <v>47613</v>
      </c>
      <c r="B374" t="s">
        <v>442</v>
      </c>
      <c r="C374" t="s">
        <v>109</v>
      </c>
      <c r="D374" s="2">
        <v>806.19</v>
      </c>
      <c r="E374" s="2">
        <v>55.02</v>
      </c>
      <c r="F374" s="2">
        <v>30.753</v>
      </c>
      <c r="G374" s="2">
        <v>0</v>
      </c>
      <c r="H374" s="2">
        <v>25.75</v>
      </c>
      <c r="I374" s="2">
        <v>66.739999999999995</v>
      </c>
      <c r="J374" s="2">
        <v>9.89</v>
      </c>
      <c r="K374" s="2">
        <v>0</v>
      </c>
      <c r="L374" s="2">
        <v>6.18</v>
      </c>
      <c r="M374" s="2">
        <v>4.12</v>
      </c>
      <c r="N374" s="2">
        <v>17.07</v>
      </c>
      <c r="O374" s="2">
        <v>8.7870000000000008</v>
      </c>
      <c r="P374" s="2">
        <v>0</v>
      </c>
      <c r="Q374" s="3">
        <v>0.29204999999999998</v>
      </c>
      <c r="R374" s="3">
        <v>0.15124000000000001</v>
      </c>
      <c r="S374" s="3">
        <v>0.22164</v>
      </c>
      <c r="T374" s="3">
        <v>0.33506999999999998</v>
      </c>
      <c r="U374" s="2">
        <f t="shared" si="25"/>
        <v>781.59</v>
      </c>
      <c r="V374" s="2">
        <f t="shared" si="26"/>
        <v>228.26</v>
      </c>
      <c r="W374" s="2">
        <f t="shared" si="27"/>
        <v>118.21</v>
      </c>
      <c r="X374" s="2">
        <f t="shared" si="28"/>
        <v>173.23</v>
      </c>
      <c r="Y374" s="2">
        <f t="shared" si="29"/>
        <v>261.89</v>
      </c>
    </row>
    <row r="375" spans="1:25">
      <c r="A375">
        <v>47621</v>
      </c>
      <c r="B375" t="s">
        <v>443</v>
      </c>
      <c r="C375" t="s">
        <v>109</v>
      </c>
      <c r="D375" s="2">
        <v>916.24</v>
      </c>
      <c r="E375" s="2">
        <v>85.83</v>
      </c>
      <c r="F375" s="2">
        <v>23.867999999999999</v>
      </c>
      <c r="G375" s="2">
        <v>0</v>
      </c>
      <c r="H375" s="2">
        <v>18.54</v>
      </c>
      <c r="I375" s="2">
        <v>51.5</v>
      </c>
      <c r="J375" s="2">
        <v>2.06</v>
      </c>
      <c r="K375" s="2">
        <v>1.03</v>
      </c>
      <c r="L375" s="2">
        <v>6.18</v>
      </c>
      <c r="M375" s="2">
        <v>4.7789999999999999</v>
      </c>
      <c r="N375" s="2">
        <v>12.09</v>
      </c>
      <c r="O375" s="2">
        <v>12.746</v>
      </c>
      <c r="P375" s="2">
        <v>0</v>
      </c>
      <c r="Q375" s="3">
        <v>0.35809000000000002</v>
      </c>
      <c r="R375" s="3">
        <v>0.15409999999999999</v>
      </c>
      <c r="S375" s="3">
        <v>0.20399</v>
      </c>
      <c r="T375" s="3">
        <v>0.28381000000000001</v>
      </c>
      <c r="U375" s="2">
        <f t="shared" si="25"/>
        <v>897.15</v>
      </c>
      <c r="V375" s="2">
        <f t="shared" si="26"/>
        <v>321.26</v>
      </c>
      <c r="W375" s="2">
        <f t="shared" si="27"/>
        <v>138.25</v>
      </c>
      <c r="X375" s="2">
        <f t="shared" si="28"/>
        <v>183.01</v>
      </c>
      <c r="Y375" s="2">
        <f t="shared" si="29"/>
        <v>254.62</v>
      </c>
    </row>
    <row r="376" spans="1:25">
      <c r="A376">
        <v>47639</v>
      </c>
      <c r="B376" t="s">
        <v>444</v>
      </c>
      <c r="C376" t="s">
        <v>109</v>
      </c>
      <c r="D376" s="2">
        <v>1351.93</v>
      </c>
      <c r="E376" s="2">
        <v>115.36</v>
      </c>
      <c r="F376" s="2">
        <v>49.326999999999998</v>
      </c>
      <c r="G376" s="2">
        <v>0</v>
      </c>
      <c r="H376" s="2">
        <v>29.87</v>
      </c>
      <c r="I376" s="2">
        <v>99.11</v>
      </c>
      <c r="J376" s="2">
        <v>13.25</v>
      </c>
      <c r="K376" s="2">
        <v>1.03</v>
      </c>
      <c r="L376" s="2">
        <v>10.3</v>
      </c>
      <c r="M376" s="2">
        <v>14.276</v>
      </c>
      <c r="N376" s="2">
        <v>15.61</v>
      </c>
      <c r="O376" s="2">
        <v>10.817</v>
      </c>
      <c r="P376" s="2">
        <v>1</v>
      </c>
      <c r="Q376" s="3">
        <v>0.30625000000000002</v>
      </c>
      <c r="R376" s="3">
        <v>0.16703999999999999</v>
      </c>
      <c r="S376" s="3">
        <v>0.22498000000000001</v>
      </c>
      <c r="T376" s="3">
        <v>0.30173</v>
      </c>
      <c r="U376" s="2">
        <f t="shared" si="25"/>
        <v>1312.47</v>
      </c>
      <c r="V376" s="2">
        <f t="shared" si="26"/>
        <v>401.94</v>
      </c>
      <c r="W376" s="2">
        <f t="shared" si="27"/>
        <v>219.23</v>
      </c>
      <c r="X376" s="2">
        <f t="shared" si="28"/>
        <v>295.27999999999997</v>
      </c>
      <c r="Y376" s="2">
        <f t="shared" si="29"/>
        <v>396.01</v>
      </c>
    </row>
    <row r="377" spans="1:25">
      <c r="A377">
        <v>47688</v>
      </c>
      <c r="B377" t="s">
        <v>445</v>
      </c>
      <c r="C377" t="s">
        <v>446</v>
      </c>
      <c r="D377" s="2">
        <v>1854.07</v>
      </c>
      <c r="E377" s="2">
        <v>194.8</v>
      </c>
      <c r="F377" s="2">
        <v>55.08</v>
      </c>
      <c r="G377" s="2">
        <v>1</v>
      </c>
      <c r="H377" s="2">
        <v>27.81</v>
      </c>
      <c r="I377" s="2">
        <v>110.35</v>
      </c>
      <c r="J377" s="2">
        <v>4.71</v>
      </c>
      <c r="K377" s="2">
        <v>1.03</v>
      </c>
      <c r="L377" s="2">
        <v>13.183999999999999</v>
      </c>
      <c r="M377" s="2">
        <v>5.15</v>
      </c>
      <c r="N377" s="2">
        <v>16.23</v>
      </c>
      <c r="O377" s="2">
        <v>15.321999999999999</v>
      </c>
      <c r="P377" s="2">
        <v>3</v>
      </c>
      <c r="Q377" s="3">
        <v>0.41404999999999997</v>
      </c>
      <c r="R377" s="3">
        <v>0.18486</v>
      </c>
      <c r="S377" s="3">
        <v>0.25458999999999998</v>
      </c>
      <c r="T377" s="3">
        <v>0.14649000000000001</v>
      </c>
      <c r="U377" s="2">
        <f t="shared" si="25"/>
        <v>1810.21</v>
      </c>
      <c r="V377" s="2">
        <f t="shared" si="26"/>
        <v>749.52</v>
      </c>
      <c r="W377" s="2">
        <f t="shared" si="27"/>
        <v>334.64</v>
      </c>
      <c r="X377" s="2">
        <f t="shared" si="28"/>
        <v>460.86</v>
      </c>
      <c r="Y377" s="2">
        <f t="shared" si="29"/>
        <v>265.18</v>
      </c>
    </row>
    <row r="378" spans="1:25">
      <c r="A378">
        <v>47696</v>
      </c>
      <c r="B378" t="s">
        <v>447</v>
      </c>
      <c r="C378" t="s">
        <v>446</v>
      </c>
      <c r="D378" s="2">
        <v>2540.6799999999998</v>
      </c>
      <c r="E378" s="2">
        <v>199.05</v>
      </c>
      <c r="F378" s="2">
        <v>53.692999999999998</v>
      </c>
      <c r="G378" s="2">
        <v>0</v>
      </c>
      <c r="H378" s="2">
        <v>49.44</v>
      </c>
      <c r="I378" s="2">
        <v>260.44</v>
      </c>
      <c r="J378" s="2">
        <v>17.579999999999998</v>
      </c>
      <c r="K378" s="2">
        <v>3.09</v>
      </c>
      <c r="L378" s="2">
        <v>17.510000000000002</v>
      </c>
      <c r="M378" s="2">
        <v>5.15</v>
      </c>
      <c r="N378" s="2">
        <v>24.34</v>
      </c>
      <c r="O378" s="2">
        <v>24.664000000000001</v>
      </c>
      <c r="P378" s="2">
        <v>6</v>
      </c>
      <c r="Q378" s="3">
        <v>0.30081999999999998</v>
      </c>
      <c r="R378" s="3">
        <v>0.15001999999999999</v>
      </c>
      <c r="S378" s="3">
        <v>0.24324000000000001</v>
      </c>
      <c r="T378" s="3">
        <v>0.30591000000000002</v>
      </c>
      <c r="U378" s="2">
        <f t="shared" si="25"/>
        <v>2497.73</v>
      </c>
      <c r="V378" s="2">
        <f t="shared" si="26"/>
        <v>751.37</v>
      </c>
      <c r="W378" s="2">
        <f t="shared" si="27"/>
        <v>374.71</v>
      </c>
      <c r="X378" s="2">
        <f t="shared" si="28"/>
        <v>607.54999999999995</v>
      </c>
      <c r="Y378" s="2">
        <f t="shared" si="29"/>
        <v>764.08</v>
      </c>
    </row>
    <row r="379" spans="1:25">
      <c r="A379">
        <v>47712</v>
      </c>
      <c r="B379" t="s">
        <v>448</v>
      </c>
      <c r="C379" t="s">
        <v>24</v>
      </c>
      <c r="D379" s="2">
        <v>661.51</v>
      </c>
      <c r="E379" s="2">
        <v>46.28</v>
      </c>
      <c r="F379" s="2">
        <v>41.953000000000003</v>
      </c>
      <c r="G379" s="2">
        <v>0</v>
      </c>
      <c r="H379" s="2">
        <v>10.3</v>
      </c>
      <c r="I379" s="2">
        <v>51.23</v>
      </c>
      <c r="J379" s="2">
        <v>6.18</v>
      </c>
      <c r="K379" s="2">
        <v>2.06</v>
      </c>
      <c r="L379" s="2">
        <v>2.06</v>
      </c>
      <c r="M379" s="2">
        <v>2.06</v>
      </c>
      <c r="N379" s="2">
        <v>11.24</v>
      </c>
      <c r="O379" s="2">
        <v>7.3730000000000002</v>
      </c>
      <c r="P379" s="2">
        <v>1</v>
      </c>
      <c r="Q379" s="3">
        <v>0.26785999999999999</v>
      </c>
      <c r="R379" s="3">
        <v>0.15029999999999999</v>
      </c>
      <c r="S379" s="3">
        <v>0.22173000000000001</v>
      </c>
      <c r="T379" s="3">
        <v>0.36012</v>
      </c>
      <c r="U379" s="2">
        <f t="shared" si="25"/>
        <v>627.95000000000005</v>
      </c>
      <c r="V379" s="2">
        <f t="shared" si="26"/>
        <v>168.2</v>
      </c>
      <c r="W379" s="2">
        <f t="shared" si="27"/>
        <v>94.38</v>
      </c>
      <c r="X379" s="2">
        <f t="shared" si="28"/>
        <v>139.24</v>
      </c>
      <c r="Y379" s="2">
        <f t="shared" si="29"/>
        <v>226.14</v>
      </c>
    </row>
    <row r="380" spans="1:25">
      <c r="A380">
        <v>47720</v>
      </c>
      <c r="B380" t="s">
        <v>449</v>
      </c>
      <c r="C380" t="s">
        <v>24</v>
      </c>
      <c r="D380" s="2">
        <v>1161.3699999999999</v>
      </c>
      <c r="E380" s="2">
        <v>82.93</v>
      </c>
      <c r="F380" s="2">
        <v>63.923000000000002</v>
      </c>
      <c r="G380" s="2">
        <v>0</v>
      </c>
      <c r="H380" s="2">
        <v>31.93</v>
      </c>
      <c r="I380" s="2">
        <v>80.06</v>
      </c>
      <c r="J380" s="2">
        <v>10.3</v>
      </c>
      <c r="K380" s="2">
        <v>2.06</v>
      </c>
      <c r="L380" s="2">
        <v>8.24</v>
      </c>
      <c r="M380" s="2">
        <v>4.12</v>
      </c>
      <c r="N380" s="2">
        <v>8.81</v>
      </c>
      <c r="O380" s="2">
        <v>24.099</v>
      </c>
      <c r="P380" s="2">
        <v>0</v>
      </c>
      <c r="Q380" s="3">
        <v>0.30181999999999998</v>
      </c>
      <c r="R380" s="3">
        <v>0.14831</v>
      </c>
      <c r="S380" s="3">
        <v>0.24198</v>
      </c>
      <c r="T380" s="3">
        <v>0.30789</v>
      </c>
      <c r="U380" s="2">
        <f t="shared" si="25"/>
        <v>1110.23</v>
      </c>
      <c r="V380" s="2">
        <f t="shared" si="26"/>
        <v>335.09</v>
      </c>
      <c r="W380" s="2">
        <f t="shared" si="27"/>
        <v>164.66</v>
      </c>
      <c r="X380" s="2">
        <f t="shared" si="28"/>
        <v>268.64999999999998</v>
      </c>
      <c r="Y380" s="2">
        <f t="shared" si="29"/>
        <v>341.83</v>
      </c>
    </row>
    <row r="381" spans="1:25">
      <c r="A381">
        <v>47738</v>
      </c>
      <c r="B381" t="s">
        <v>450</v>
      </c>
      <c r="C381" t="s">
        <v>24</v>
      </c>
      <c r="D381" s="2">
        <v>896.42</v>
      </c>
      <c r="E381" s="2">
        <v>51.27</v>
      </c>
      <c r="F381" s="2">
        <v>28.489000000000001</v>
      </c>
      <c r="G381" s="2">
        <v>0</v>
      </c>
      <c r="H381" s="2">
        <v>13.09</v>
      </c>
      <c r="I381" s="2">
        <v>83.9</v>
      </c>
      <c r="J381" s="2">
        <v>4.6399999999999997</v>
      </c>
      <c r="K381" s="2">
        <v>0</v>
      </c>
      <c r="L381" s="2">
        <v>10.3</v>
      </c>
      <c r="M381" s="2">
        <v>3.09</v>
      </c>
      <c r="N381" s="2">
        <v>10.87</v>
      </c>
      <c r="O381" s="2">
        <v>6.2009999999999996</v>
      </c>
      <c r="P381" s="2">
        <v>0</v>
      </c>
      <c r="Q381" s="3">
        <v>0.27972999999999998</v>
      </c>
      <c r="R381" s="3">
        <v>0.14949000000000001</v>
      </c>
      <c r="S381" s="3">
        <v>0.25028</v>
      </c>
      <c r="T381" s="3">
        <v>0.32050000000000001</v>
      </c>
      <c r="U381" s="2">
        <f t="shared" si="25"/>
        <v>873.63</v>
      </c>
      <c r="V381" s="2">
        <f t="shared" si="26"/>
        <v>244.38</v>
      </c>
      <c r="W381" s="2">
        <f t="shared" si="27"/>
        <v>130.6</v>
      </c>
      <c r="X381" s="2">
        <f t="shared" si="28"/>
        <v>218.65</v>
      </c>
      <c r="Y381" s="2">
        <f t="shared" si="29"/>
        <v>280</v>
      </c>
    </row>
    <row r="382" spans="1:25">
      <c r="A382">
        <v>47746</v>
      </c>
      <c r="B382" t="s">
        <v>451</v>
      </c>
      <c r="C382" t="s">
        <v>24</v>
      </c>
      <c r="D382" s="2">
        <v>1296.57</v>
      </c>
      <c r="E382" s="2">
        <v>69.650000000000006</v>
      </c>
      <c r="F382" s="2">
        <v>58.905000000000001</v>
      </c>
      <c r="G382" s="2">
        <v>0</v>
      </c>
      <c r="H382" s="2">
        <v>49.44</v>
      </c>
      <c r="I382" s="2">
        <v>99.91</v>
      </c>
      <c r="J382" s="2">
        <v>12.88</v>
      </c>
      <c r="K382" s="2">
        <v>4.12</v>
      </c>
      <c r="L382" s="2">
        <v>14.42</v>
      </c>
      <c r="M382" s="2">
        <v>6.819</v>
      </c>
      <c r="N382" s="2">
        <v>11.85</v>
      </c>
      <c r="O382" s="2">
        <v>20.988</v>
      </c>
      <c r="P382" s="2">
        <v>0</v>
      </c>
      <c r="Q382" s="3">
        <v>0.26723000000000002</v>
      </c>
      <c r="R382" s="3">
        <v>0.14717</v>
      </c>
      <c r="S382" s="3">
        <v>0.25794</v>
      </c>
      <c r="T382" s="3">
        <v>0.32765</v>
      </c>
      <c r="U382" s="2">
        <f t="shared" si="25"/>
        <v>1249.45</v>
      </c>
      <c r="V382" s="2">
        <f t="shared" si="26"/>
        <v>333.89</v>
      </c>
      <c r="W382" s="2">
        <f t="shared" si="27"/>
        <v>183.88</v>
      </c>
      <c r="X382" s="2">
        <f t="shared" si="28"/>
        <v>322.27999999999997</v>
      </c>
      <c r="Y382" s="2">
        <f t="shared" si="29"/>
        <v>409.38</v>
      </c>
    </row>
    <row r="383" spans="1:25">
      <c r="A383">
        <v>47761</v>
      </c>
      <c r="B383" t="s">
        <v>452</v>
      </c>
      <c r="C383" t="s">
        <v>115</v>
      </c>
      <c r="D383" s="2">
        <v>1372.93</v>
      </c>
      <c r="E383" s="2">
        <v>119.79</v>
      </c>
      <c r="F383" s="2">
        <v>70.287999999999997</v>
      </c>
      <c r="G383" s="2">
        <v>1</v>
      </c>
      <c r="H383" s="2">
        <v>14.29</v>
      </c>
      <c r="I383" s="2">
        <v>111.92</v>
      </c>
      <c r="J383" s="2">
        <v>8.0299999999999994</v>
      </c>
      <c r="K383" s="2">
        <v>1.03</v>
      </c>
      <c r="L383" s="2">
        <v>4.12</v>
      </c>
      <c r="M383" s="2">
        <v>1.03</v>
      </c>
      <c r="N383" s="2">
        <v>0.99</v>
      </c>
      <c r="O383" s="2">
        <v>10.363</v>
      </c>
      <c r="P383" s="2">
        <v>5</v>
      </c>
      <c r="Q383" s="3">
        <v>0.31647999999999998</v>
      </c>
      <c r="R383" s="3">
        <v>0.15479000000000001</v>
      </c>
      <c r="S383" s="3">
        <v>0.24060999999999999</v>
      </c>
      <c r="T383" s="3">
        <v>0.28811999999999999</v>
      </c>
      <c r="U383" s="2">
        <f t="shared" si="25"/>
        <v>1316.9</v>
      </c>
      <c r="V383" s="2">
        <f t="shared" si="26"/>
        <v>416.77</v>
      </c>
      <c r="W383" s="2">
        <f t="shared" si="27"/>
        <v>203.84</v>
      </c>
      <c r="X383" s="2">
        <f t="shared" si="28"/>
        <v>316.86</v>
      </c>
      <c r="Y383" s="2">
        <f t="shared" si="29"/>
        <v>379.43</v>
      </c>
    </row>
    <row r="384" spans="1:25">
      <c r="A384">
        <v>47787</v>
      </c>
      <c r="B384" t="s">
        <v>311</v>
      </c>
      <c r="C384" t="s">
        <v>202</v>
      </c>
      <c r="D384" s="2">
        <v>2162.5500000000002</v>
      </c>
      <c r="E384" s="2">
        <v>153.56</v>
      </c>
      <c r="F384" s="2">
        <v>80.733000000000004</v>
      </c>
      <c r="G384" s="2">
        <v>0</v>
      </c>
      <c r="H384" s="2">
        <v>31.93</v>
      </c>
      <c r="I384" s="2">
        <v>264.58</v>
      </c>
      <c r="J384" s="2">
        <v>25.75</v>
      </c>
      <c r="K384" s="2">
        <v>7.21</v>
      </c>
      <c r="L384" s="2">
        <v>26.78</v>
      </c>
      <c r="M384" s="2">
        <v>2.06</v>
      </c>
      <c r="N384" s="2">
        <v>72.73</v>
      </c>
      <c r="O384" s="2">
        <v>31.068000000000001</v>
      </c>
      <c r="P384" s="2">
        <v>0</v>
      </c>
      <c r="Q384" s="3">
        <v>0.28225</v>
      </c>
      <c r="R384" s="3">
        <v>0.13647000000000001</v>
      </c>
      <c r="S384" s="3">
        <v>0.22822999999999999</v>
      </c>
      <c r="T384" s="3">
        <v>0.35304999999999997</v>
      </c>
      <c r="U384" s="2">
        <f t="shared" si="25"/>
        <v>2097.96</v>
      </c>
      <c r="V384" s="2">
        <f t="shared" si="26"/>
        <v>592.15</v>
      </c>
      <c r="W384" s="2">
        <f t="shared" si="27"/>
        <v>286.31</v>
      </c>
      <c r="X384" s="2">
        <f t="shared" si="28"/>
        <v>478.82</v>
      </c>
      <c r="Y384" s="2">
        <f t="shared" si="29"/>
        <v>740.68</v>
      </c>
    </row>
    <row r="385" spans="1:25">
      <c r="A385">
        <v>47795</v>
      </c>
      <c r="B385" t="s">
        <v>453</v>
      </c>
      <c r="C385" t="s">
        <v>202</v>
      </c>
      <c r="D385" s="2">
        <v>2177.65</v>
      </c>
      <c r="E385" s="2">
        <v>142.69999999999999</v>
      </c>
      <c r="F385" s="2">
        <v>114.699</v>
      </c>
      <c r="G385" s="2">
        <v>0</v>
      </c>
      <c r="H385" s="2">
        <v>58.71</v>
      </c>
      <c r="I385" s="2">
        <v>190.83</v>
      </c>
      <c r="J385" s="2">
        <v>11.28</v>
      </c>
      <c r="K385" s="2">
        <v>2.06</v>
      </c>
      <c r="L385" s="2">
        <v>25.75</v>
      </c>
      <c r="M385" s="2">
        <v>6.18</v>
      </c>
      <c r="N385" s="2">
        <v>35.79</v>
      </c>
      <c r="O385" s="2">
        <v>2.1819999999999999</v>
      </c>
      <c r="P385" s="2">
        <v>0</v>
      </c>
      <c r="Q385" s="3">
        <v>0.24673</v>
      </c>
      <c r="R385" s="3">
        <v>0.16062000000000001</v>
      </c>
      <c r="S385" s="3">
        <v>0.25253999999999999</v>
      </c>
      <c r="T385" s="3">
        <v>0.34011000000000002</v>
      </c>
      <c r="U385" s="2">
        <f t="shared" si="25"/>
        <v>2085.89</v>
      </c>
      <c r="V385" s="2">
        <f t="shared" si="26"/>
        <v>514.65</v>
      </c>
      <c r="W385" s="2">
        <f t="shared" si="27"/>
        <v>335.04</v>
      </c>
      <c r="X385" s="2">
        <f t="shared" si="28"/>
        <v>526.77</v>
      </c>
      <c r="Y385" s="2">
        <f t="shared" si="29"/>
        <v>709.43</v>
      </c>
    </row>
    <row r="386" spans="1:25">
      <c r="A386">
        <v>47803</v>
      </c>
      <c r="B386" t="s">
        <v>454</v>
      </c>
      <c r="C386" t="s">
        <v>202</v>
      </c>
      <c r="D386" s="2">
        <v>2447.54</v>
      </c>
      <c r="E386" s="2">
        <v>182.81</v>
      </c>
      <c r="F386" s="2">
        <v>91.850999999999999</v>
      </c>
      <c r="G386" s="2">
        <v>0</v>
      </c>
      <c r="H386" s="2">
        <v>69.010000000000005</v>
      </c>
      <c r="I386" s="2">
        <v>215.39</v>
      </c>
      <c r="J386" s="2">
        <v>23.28</v>
      </c>
      <c r="K386" s="2">
        <v>1.03</v>
      </c>
      <c r="L386" s="2">
        <v>33.99</v>
      </c>
      <c r="M386" s="2">
        <v>5.15</v>
      </c>
      <c r="N386" s="2">
        <v>21.05</v>
      </c>
      <c r="O386" s="2">
        <v>17.241</v>
      </c>
      <c r="P386" s="2">
        <v>11</v>
      </c>
      <c r="Q386" s="3">
        <v>0.28863</v>
      </c>
      <c r="R386" s="3">
        <v>0.14907000000000001</v>
      </c>
      <c r="S386" s="3">
        <v>0.22972000000000001</v>
      </c>
      <c r="T386" s="3">
        <v>0.33257999999999999</v>
      </c>
      <c r="U386" s="2">
        <f t="shared" si="25"/>
        <v>2374.06</v>
      </c>
      <c r="V386" s="2">
        <f t="shared" si="26"/>
        <v>685.22</v>
      </c>
      <c r="W386" s="2">
        <f t="shared" si="27"/>
        <v>353.9</v>
      </c>
      <c r="X386" s="2">
        <f t="shared" si="28"/>
        <v>545.37</v>
      </c>
      <c r="Y386" s="2">
        <f t="shared" si="29"/>
        <v>789.56</v>
      </c>
    </row>
    <row r="387" spans="1:25">
      <c r="A387">
        <v>47829</v>
      </c>
      <c r="B387" t="s">
        <v>455</v>
      </c>
      <c r="C387" t="s">
        <v>151</v>
      </c>
      <c r="D387" s="2">
        <v>1257.3800000000001</v>
      </c>
      <c r="E387" s="2">
        <v>107.55</v>
      </c>
      <c r="F387" s="2">
        <v>77.683000000000007</v>
      </c>
      <c r="G387" s="2">
        <v>0</v>
      </c>
      <c r="H387" s="2">
        <v>22.66</v>
      </c>
      <c r="I387" s="2">
        <v>73.61</v>
      </c>
      <c r="J387" s="2">
        <v>6.52</v>
      </c>
      <c r="K387" s="2">
        <v>0</v>
      </c>
      <c r="L387" s="2">
        <v>11.33</v>
      </c>
      <c r="M387" s="2">
        <v>10.3</v>
      </c>
      <c r="N387" s="2">
        <v>13.62</v>
      </c>
      <c r="O387" s="2">
        <v>4.1920000000000002</v>
      </c>
      <c r="P387" s="2">
        <v>0</v>
      </c>
      <c r="Q387" s="3">
        <v>0.30203000000000002</v>
      </c>
      <c r="R387" s="3">
        <v>0.15059</v>
      </c>
      <c r="S387" s="3">
        <v>0.21404000000000001</v>
      </c>
      <c r="T387" s="3">
        <v>0.33333000000000002</v>
      </c>
      <c r="U387" s="2">
        <f t="shared" si="25"/>
        <v>1195.23</v>
      </c>
      <c r="V387" s="2">
        <f t="shared" si="26"/>
        <v>361</v>
      </c>
      <c r="W387" s="2">
        <f t="shared" si="27"/>
        <v>179.99</v>
      </c>
      <c r="X387" s="2">
        <f t="shared" si="28"/>
        <v>255.83</v>
      </c>
      <c r="Y387" s="2">
        <f t="shared" si="29"/>
        <v>398.41</v>
      </c>
    </row>
    <row r="388" spans="1:25">
      <c r="A388">
        <v>47837</v>
      </c>
      <c r="B388" t="s">
        <v>456</v>
      </c>
      <c r="C388" t="s">
        <v>151</v>
      </c>
      <c r="D388" s="2">
        <v>660.86</v>
      </c>
      <c r="E388" s="2">
        <v>48.61</v>
      </c>
      <c r="F388" s="2">
        <v>39.933</v>
      </c>
      <c r="G388" s="2">
        <v>0</v>
      </c>
      <c r="H388" s="2">
        <v>17.510000000000002</v>
      </c>
      <c r="I388" s="2">
        <v>72.099999999999994</v>
      </c>
      <c r="J388" s="2">
        <v>12.36</v>
      </c>
      <c r="K388" s="2">
        <v>0</v>
      </c>
      <c r="L388" s="2">
        <v>5.665</v>
      </c>
      <c r="M388" s="2">
        <v>1.03</v>
      </c>
      <c r="N388" s="2">
        <v>4.67</v>
      </c>
      <c r="O388" s="2">
        <v>9.625</v>
      </c>
      <c r="P388" s="2">
        <v>1</v>
      </c>
      <c r="Q388" s="3">
        <v>0.30027999999999999</v>
      </c>
      <c r="R388" s="3">
        <v>0.17846999999999999</v>
      </c>
      <c r="S388" s="3">
        <v>0.22095999999999999</v>
      </c>
      <c r="T388" s="3">
        <v>0.30027999999999999</v>
      </c>
      <c r="U388" s="2">
        <f t="shared" si="25"/>
        <v>628.91</v>
      </c>
      <c r="V388" s="2">
        <f t="shared" si="26"/>
        <v>188.85</v>
      </c>
      <c r="W388" s="2">
        <f t="shared" si="27"/>
        <v>112.24</v>
      </c>
      <c r="X388" s="2">
        <f t="shared" si="28"/>
        <v>138.96</v>
      </c>
      <c r="Y388" s="2">
        <f t="shared" si="29"/>
        <v>188.85</v>
      </c>
    </row>
    <row r="389" spans="1:25">
      <c r="A389">
        <v>47845</v>
      </c>
      <c r="B389" t="s">
        <v>457</v>
      </c>
      <c r="C389" t="s">
        <v>151</v>
      </c>
      <c r="D389" s="2">
        <v>1480.28</v>
      </c>
      <c r="E389" s="2">
        <v>102.47</v>
      </c>
      <c r="F389" s="2">
        <v>97.512</v>
      </c>
      <c r="G389" s="2">
        <v>0</v>
      </c>
      <c r="H389" s="2">
        <v>50.47</v>
      </c>
      <c r="I389" s="2">
        <v>83.09</v>
      </c>
      <c r="J389" s="2">
        <v>19.22</v>
      </c>
      <c r="K389" s="2">
        <v>1.03</v>
      </c>
      <c r="L389" s="2">
        <v>10.228</v>
      </c>
      <c r="M389" s="2">
        <v>10.3</v>
      </c>
      <c r="N389" s="2">
        <v>14.58</v>
      </c>
      <c r="O389" s="2">
        <v>12.170999999999999</v>
      </c>
      <c r="P389" s="2">
        <v>0</v>
      </c>
      <c r="Q389" s="3">
        <v>0.28917999999999999</v>
      </c>
      <c r="R389" s="3">
        <v>0.14263000000000001</v>
      </c>
      <c r="S389" s="3">
        <v>0.22492000000000001</v>
      </c>
      <c r="T389" s="3">
        <v>0.34326000000000001</v>
      </c>
      <c r="U389" s="2">
        <f t="shared" si="25"/>
        <v>1402.27</v>
      </c>
      <c r="V389" s="2">
        <f t="shared" si="26"/>
        <v>405.51</v>
      </c>
      <c r="W389" s="2">
        <f t="shared" si="27"/>
        <v>200.01</v>
      </c>
      <c r="X389" s="2">
        <f t="shared" si="28"/>
        <v>315.39999999999998</v>
      </c>
      <c r="Y389" s="2">
        <f t="shared" si="29"/>
        <v>481.34</v>
      </c>
    </row>
    <row r="390" spans="1:25">
      <c r="A390">
        <v>47852</v>
      </c>
      <c r="B390" t="s">
        <v>458</v>
      </c>
      <c r="C390" t="s">
        <v>151</v>
      </c>
      <c r="D390" s="2">
        <v>1108.22</v>
      </c>
      <c r="E390" s="2">
        <v>86.76</v>
      </c>
      <c r="F390" s="2">
        <v>88.698999999999998</v>
      </c>
      <c r="G390" s="2">
        <v>0</v>
      </c>
      <c r="H390" s="2">
        <v>20.6</v>
      </c>
      <c r="I390" s="2">
        <v>95.11</v>
      </c>
      <c r="J390" s="2">
        <v>4.12</v>
      </c>
      <c r="K390" s="2">
        <v>1.03</v>
      </c>
      <c r="L390" s="2">
        <v>10.3</v>
      </c>
      <c r="M390" s="2">
        <v>10.3</v>
      </c>
      <c r="N390" s="2">
        <v>12.5</v>
      </c>
      <c r="O390" s="2">
        <v>0.33300000000000002</v>
      </c>
      <c r="P390" s="2">
        <v>0</v>
      </c>
      <c r="Q390" s="3">
        <v>0.31702999999999998</v>
      </c>
      <c r="R390" s="3">
        <v>0.14235999999999999</v>
      </c>
      <c r="S390" s="3">
        <v>0.22095999999999999</v>
      </c>
      <c r="T390" s="3">
        <v>0.31964999999999999</v>
      </c>
      <c r="U390" s="2">
        <f t="shared" si="25"/>
        <v>1037.26</v>
      </c>
      <c r="V390" s="2">
        <f t="shared" si="26"/>
        <v>328.84</v>
      </c>
      <c r="W390" s="2">
        <f t="shared" si="27"/>
        <v>147.66</v>
      </c>
      <c r="X390" s="2">
        <f t="shared" si="28"/>
        <v>229.19</v>
      </c>
      <c r="Y390" s="2">
        <f t="shared" si="29"/>
        <v>331.56</v>
      </c>
    </row>
    <row r="391" spans="1:25">
      <c r="A391">
        <v>47878</v>
      </c>
      <c r="B391" t="s">
        <v>459</v>
      </c>
      <c r="C391" t="s">
        <v>176</v>
      </c>
      <c r="D391" s="2">
        <v>1176.28</v>
      </c>
      <c r="E391" s="2">
        <v>65.58</v>
      </c>
      <c r="F391" s="2">
        <v>10.199999999999999</v>
      </c>
      <c r="G391" s="2">
        <v>1</v>
      </c>
      <c r="H391" s="2">
        <v>23.48</v>
      </c>
      <c r="I391" s="2">
        <v>57.29</v>
      </c>
      <c r="J391" s="2">
        <v>5.15</v>
      </c>
      <c r="K391" s="2">
        <v>1.03</v>
      </c>
      <c r="L391" s="2">
        <v>2.06</v>
      </c>
      <c r="M391" s="2">
        <v>11.33</v>
      </c>
      <c r="N391" s="2">
        <v>0</v>
      </c>
      <c r="O391" s="2">
        <v>5.5549999999999997</v>
      </c>
      <c r="P391" s="2">
        <v>0</v>
      </c>
      <c r="Q391" s="3">
        <v>0.28893000000000002</v>
      </c>
      <c r="R391" s="3">
        <v>0.14706</v>
      </c>
      <c r="S391" s="3">
        <v>0.25606000000000001</v>
      </c>
      <c r="T391" s="3">
        <v>0.30796000000000001</v>
      </c>
      <c r="U391" s="2">
        <f t="shared" si="25"/>
        <v>1168.32</v>
      </c>
      <c r="V391" s="2">
        <f t="shared" si="26"/>
        <v>337.56</v>
      </c>
      <c r="W391" s="2">
        <f t="shared" si="27"/>
        <v>171.81</v>
      </c>
      <c r="X391" s="2">
        <f t="shared" si="28"/>
        <v>299.16000000000003</v>
      </c>
      <c r="Y391" s="2">
        <f t="shared" si="29"/>
        <v>359.8</v>
      </c>
    </row>
    <row r="392" spans="1:25">
      <c r="A392">
        <v>47886</v>
      </c>
      <c r="B392" t="s">
        <v>332</v>
      </c>
      <c r="C392" t="s">
        <v>176</v>
      </c>
      <c r="D392" s="2">
        <v>3276.28</v>
      </c>
      <c r="E392" s="2">
        <v>232.04</v>
      </c>
      <c r="F392" s="2">
        <v>42.962000000000003</v>
      </c>
      <c r="G392" s="2">
        <v>1</v>
      </c>
      <c r="H392" s="2">
        <v>68.19</v>
      </c>
      <c r="I392" s="2">
        <v>170.93</v>
      </c>
      <c r="J392" s="2">
        <v>24.51</v>
      </c>
      <c r="K392" s="2">
        <v>1.8746</v>
      </c>
      <c r="L392" s="2">
        <v>18.54</v>
      </c>
      <c r="M392" s="2">
        <v>41.2</v>
      </c>
      <c r="N392" s="2">
        <v>16.29</v>
      </c>
      <c r="O392" s="2">
        <v>23.876000000000001</v>
      </c>
      <c r="P392" s="2">
        <v>0</v>
      </c>
      <c r="Q392" s="3">
        <v>0.27206000000000002</v>
      </c>
      <c r="R392" s="3">
        <v>0.15490999999999999</v>
      </c>
      <c r="S392" s="3">
        <v>0.23605999999999999</v>
      </c>
      <c r="T392" s="3">
        <v>0.33696999999999999</v>
      </c>
      <c r="U392" s="2">
        <f t="shared" si="25"/>
        <v>3242.11</v>
      </c>
      <c r="V392" s="2">
        <f t="shared" si="26"/>
        <v>882.05</v>
      </c>
      <c r="W392" s="2">
        <f t="shared" si="27"/>
        <v>502.24</v>
      </c>
      <c r="X392" s="2">
        <f t="shared" si="28"/>
        <v>765.33</v>
      </c>
      <c r="Y392" s="2">
        <f t="shared" si="29"/>
        <v>1092.49</v>
      </c>
    </row>
    <row r="393" spans="1:25">
      <c r="A393">
        <v>47894</v>
      </c>
      <c r="B393" t="s">
        <v>460</v>
      </c>
      <c r="C393" t="s">
        <v>176</v>
      </c>
      <c r="D393" s="2">
        <v>5157.6400000000003</v>
      </c>
      <c r="E393" s="2">
        <v>378.14</v>
      </c>
      <c r="F393" s="2">
        <v>88.944000000000003</v>
      </c>
      <c r="G393" s="2">
        <v>0</v>
      </c>
      <c r="H393" s="2">
        <v>81.37</v>
      </c>
      <c r="I393" s="2">
        <v>353.81</v>
      </c>
      <c r="J393" s="2">
        <v>27.3</v>
      </c>
      <c r="K393" s="2">
        <v>1.03</v>
      </c>
      <c r="L393" s="2">
        <v>22.66</v>
      </c>
      <c r="M393" s="2">
        <v>43.774999999999999</v>
      </c>
      <c r="N393" s="2">
        <v>0.86</v>
      </c>
      <c r="O393" s="2">
        <v>0.41399999999999998</v>
      </c>
      <c r="P393" s="2">
        <v>0</v>
      </c>
      <c r="Q393" s="3">
        <v>0.29926999999999998</v>
      </c>
      <c r="R393" s="3">
        <v>0.15278</v>
      </c>
      <c r="S393" s="3">
        <v>0.23324</v>
      </c>
      <c r="T393" s="3">
        <v>0.31470999999999999</v>
      </c>
      <c r="U393" s="2">
        <f t="shared" si="25"/>
        <v>5086.4799999999996</v>
      </c>
      <c r="V393" s="2">
        <f t="shared" si="26"/>
        <v>1522.23</v>
      </c>
      <c r="W393" s="2">
        <f t="shared" si="27"/>
        <v>777.11</v>
      </c>
      <c r="X393" s="2">
        <f t="shared" si="28"/>
        <v>1186.3699999999999</v>
      </c>
      <c r="Y393" s="2">
        <f t="shared" si="29"/>
        <v>1600.77</v>
      </c>
    </row>
    <row r="394" spans="1:25">
      <c r="A394">
        <v>47902</v>
      </c>
      <c r="B394" t="s">
        <v>306</v>
      </c>
      <c r="C394" t="s">
        <v>176</v>
      </c>
      <c r="D394" s="2">
        <v>1871.43</v>
      </c>
      <c r="E394" s="2">
        <v>113.51</v>
      </c>
      <c r="F394" s="2">
        <v>18.298999999999999</v>
      </c>
      <c r="G394" s="2">
        <v>4</v>
      </c>
      <c r="H394" s="2">
        <v>43.78</v>
      </c>
      <c r="I394" s="2">
        <v>102.02</v>
      </c>
      <c r="J394" s="2">
        <v>10.3</v>
      </c>
      <c r="K394" s="2">
        <v>1.03</v>
      </c>
      <c r="L394" s="2">
        <v>10.3</v>
      </c>
      <c r="M394" s="2">
        <v>11.33</v>
      </c>
      <c r="N394" s="2">
        <v>0</v>
      </c>
      <c r="O394" s="2">
        <v>3.121</v>
      </c>
      <c r="P394" s="2">
        <v>0</v>
      </c>
      <c r="Q394" s="3">
        <v>0.26641999999999999</v>
      </c>
      <c r="R394" s="3">
        <v>0.14854999999999999</v>
      </c>
      <c r="S394" s="3">
        <v>0.25026999999999999</v>
      </c>
      <c r="T394" s="3">
        <v>0.33477000000000001</v>
      </c>
      <c r="U394" s="2">
        <f t="shared" si="25"/>
        <v>1857.59</v>
      </c>
      <c r="V394" s="2">
        <f t="shared" si="26"/>
        <v>494.9</v>
      </c>
      <c r="W394" s="2">
        <f t="shared" si="27"/>
        <v>275.94</v>
      </c>
      <c r="X394" s="2">
        <f t="shared" si="28"/>
        <v>464.9</v>
      </c>
      <c r="Y394" s="2">
        <f t="shared" si="29"/>
        <v>621.87</v>
      </c>
    </row>
    <row r="395" spans="1:25">
      <c r="A395">
        <v>47928</v>
      </c>
      <c r="B395" t="s">
        <v>461</v>
      </c>
      <c r="C395" t="s">
        <v>113</v>
      </c>
      <c r="D395" s="2">
        <v>1174.58</v>
      </c>
      <c r="E395" s="2">
        <v>80.819999999999993</v>
      </c>
      <c r="F395" s="2">
        <v>74.45</v>
      </c>
      <c r="G395" s="2">
        <v>1</v>
      </c>
      <c r="H395" s="2">
        <v>21.63</v>
      </c>
      <c r="I395" s="2">
        <v>141.96</v>
      </c>
      <c r="J395" s="2">
        <v>11.8</v>
      </c>
      <c r="K395" s="2">
        <v>1.6686000000000001</v>
      </c>
      <c r="L395" s="2">
        <v>9.27</v>
      </c>
      <c r="M395" s="2">
        <v>5.0259999999999998</v>
      </c>
      <c r="N395" s="2">
        <v>22.35</v>
      </c>
      <c r="O395" s="2">
        <v>0.626</v>
      </c>
      <c r="P395" s="2">
        <v>0</v>
      </c>
      <c r="Q395" s="3">
        <v>0.29075000000000001</v>
      </c>
      <c r="R395" s="3">
        <v>0.14413999999999999</v>
      </c>
      <c r="S395" s="3">
        <v>0.23014000000000001</v>
      </c>
      <c r="T395" s="3">
        <v>0.33496999999999999</v>
      </c>
      <c r="U395" s="2">
        <f t="shared" si="25"/>
        <v>1115.22</v>
      </c>
      <c r="V395" s="2">
        <f t="shared" si="26"/>
        <v>324.25</v>
      </c>
      <c r="W395" s="2">
        <f t="shared" si="27"/>
        <v>160.75</v>
      </c>
      <c r="X395" s="2">
        <f t="shared" si="28"/>
        <v>256.66000000000003</v>
      </c>
      <c r="Y395" s="2">
        <f t="shared" si="29"/>
        <v>373.57</v>
      </c>
    </row>
    <row r="396" spans="1:25">
      <c r="A396">
        <v>47936</v>
      </c>
      <c r="B396" t="s">
        <v>462</v>
      </c>
      <c r="C396" t="s">
        <v>113</v>
      </c>
      <c r="D396" s="2">
        <v>1752.57</v>
      </c>
      <c r="E396" s="2">
        <v>135.58000000000001</v>
      </c>
      <c r="F396" s="2">
        <v>64.260000000000005</v>
      </c>
      <c r="G396" s="2">
        <v>0</v>
      </c>
      <c r="H396" s="2">
        <v>17.510000000000002</v>
      </c>
      <c r="I396" s="2">
        <v>175.85</v>
      </c>
      <c r="J396" s="2">
        <v>7.21</v>
      </c>
      <c r="K396" s="2">
        <v>2.06</v>
      </c>
      <c r="L396" s="2">
        <v>6.18</v>
      </c>
      <c r="M396" s="2">
        <v>8.24</v>
      </c>
      <c r="N396" s="2">
        <v>1.8</v>
      </c>
      <c r="O396" s="2">
        <v>15.403</v>
      </c>
      <c r="P396" s="2">
        <v>0</v>
      </c>
      <c r="Q396" s="3">
        <v>0.315</v>
      </c>
      <c r="R396" s="3">
        <v>0.15667</v>
      </c>
      <c r="S396" s="3">
        <v>0.23166999999999999</v>
      </c>
      <c r="T396" s="3">
        <v>0.29666999999999999</v>
      </c>
      <c r="U396" s="2">
        <f t="shared" si="25"/>
        <v>1701.16</v>
      </c>
      <c r="V396" s="2">
        <f t="shared" si="26"/>
        <v>535.87</v>
      </c>
      <c r="W396" s="2">
        <f t="shared" si="27"/>
        <v>266.52</v>
      </c>
      <c r="X396" s="2">
        <f t="shared" si="28"/>
        <v>394.11</v>
      </c>
      <c r="Y396" s="2">
        <f t="shared" si="29"/>
        <v>504.68</v>
      </c>
    </row>
    <row r="397" spans="1:25">
      <c r="A397">
        <v>47944</v>
      </c>
      <c r="B397" t="s">
        <v>463</v>
      </c>
      <c r="C397" t="s">
        <v>113</v>
      </c>
      <c r="D397" s="2">
        <v>1736.55</v>
      </c>
      <c r="E397" s="2">
        <v>145.22</v>
      </c>
      <c r="F397" s="2">
        <v>91.555000000000007</v>
      </c>
      <c r="G397" s="2">
        <v>0</v>
      </c>
      <c r="H397" s="2">
        <v>42.23</v>
      </c>
      <c r="I397" s="2">
        <v>147.38</v>
      </c>
      <c r="J397" s="2">
        <v>21.63</v>
      </c>
      <c r="K397" s="2">
        <v>1.03</v>
      </c>
      <c r="L397" s="2">
        <v>19.57</v>
      </c>
      <c r="M397" s="2">
        <v>10.3</v>
      </c>
      <c r="N397" s="2">
        <v>3.92</v>
      </c>
      <c r="O397" s="2">
        <v>38.046999999999997</v>
      </c>
      <c r="P397" s="2">
        <v>0</v>
      </c>
      <c r="Q397" s="3">
        <v>0.29161999999999999</v>
      </c>
      <c r="R397" s="3">
        <v>0.15891</v>
      </c>
      <c r="S397" s="3">
        <v>0.22642999999999999</v>
      </c>
      <c r="T397" s="3">
        <v>0.32305</v>
      </c>
      <c r="U397" s="2">
        <f t="shared" si="25"/>
        <v>1663.31</v>
      </c>
      <c r="V397" s="2">
        <f t="shared" si="26"/>
        <v>485.05</v>
      </c>
      <c r="W397" s="2">
        <f t="shared" si="27"/>
        <v>264.32</v>
      </c>
      <c r="X397" s="2">
        <f t="shared" si="28"/>
        <v>376.62</v>
      </c>
      <c r="Y397" s="2">
        <f t="shared" si="29"/>
        <v>537.33000000000004</v>
      </c>
    </row>
    <row r="398" spans="1:25">
      <c r="A398">
        <v>47951</v>
      </c>
      <c r="B398" t="s">
        <v>464</v>
      </c>
      <c r="C398" t="s">
        <v>113</v>
      </c>
      <c r="D398" s="2">
        <v>2024.98</v>
      </c>
      <c r="E398" s="2">
        <v>170.79</v>
      </c>
      <c r="F398" s="2">
        <v>92.83</v>
      </c>
      <c r="G398" s="2">
        <v>3</v>
      </c>
      <c r="H398" s="2">
        <v>75.19</v>
      </c>
      <c r="I398" s="2">
        <v>223.9</v>
      </c>
      <c r="J398" s="2">
        <v>14.42</v>
      </c>
      <c r="K398" s="2">
        <v>1.03</v>
      </c>
      <c r="L398" s="2">
        <v>15.409000000000001</v>
      </c>
      <c r="M398" s="2">
        <v>12.36</v>
      </c>
      <c r="N398" s="2">
        <v>23.89</v>
      </c>
      <c r="O398" s="2">
        <v>0.40400000000000003</v>
      </c>
      <c r="P398" s="2">
        <v>0</v>
      </c>
      <c r="Q398" s="3">
        <v>0.31823000000000001</v>
      </c>
      <c r="R398" s="3">
        <v>0.15772</v>
      </c>
      <c r="S398" s="3">
        <v>0.22483</v>
      </c>
      <c r="T398" s="3">
        <v>0.29921999999999999</v>
      </c>
      <c r="U398" s="2">
        <f t="shared" si="25"/>
        <v>1951.32</v>
      </c>
      <c r="V398" s="2">
        <f t="shared" si="26"/>
        <v>620.97</v>
      </c>
      <c r="W398" s="2">
        <f t="shared" si="27"/>
        <v>307.76</v>
      </c>
      <c r="X398" s="2">
        <f t="shared" si="28"/>
        <v>438.72</v>
      </c>
      <c r="Y398" s="2">
        <f t="shared" si="29"/>
        <v>583.87</v>
      </c>
    </row>
    <row r="399" spans="1:25">
      <c r="A399">
        <v>47969</v>
      </c>
      <c r="B399" t="s">
        <v>465</v>
      </c>
      <c r="C399" t="s">
        <v>113</v>
      </c>
      <c r="D399" s="2">
        <v>824.36</v>
      </c>
      <c r="E399" s="2">
        <v>67.650000000000006</v>
      </c>
      <c r="F399" s="2">
        <v>43.094999999999999</v>
      </c>
      <c r="G399" s="2">
        <v>2</v>
      </c>
      <c r="H399" s="2">
        <v>23.69</v>
      </c>
      <c r="I399" s="2">
        <v>111.28</v>
      </c>
      <c r="J399" s="2">
        <v>5.15</v>
      </c>
      <c r="K399" s="2">
        <v>0</v>
      </c>
      <c r="L399" s="2">
        <v>2.06</v>
      </c>
      <c r="M399" s="2">
        <v>2.06</v>
      </c>
      <c r="N399" s="2">
        <v>11.4</v>
      </c>
      <c r="O399" s="2">
        <v>9.1809999999999992</v>
      </c>
      <c r="P399" s="2">
        <v>6</v>
      </c>
      <c r="Q399" s="3">
        <v>0.29620999999999997</v>
      </c>
      <c r="R399" s="3">
        <v>0.14455000000000001</v>
      </c>
      <c r="S399" s="3">
        <v>0.21801000000000001</v>
      </c>
      <c r="T399" s="3">
        <v>0.34122999999999998</v>
      </c>
      <c r="U399" s="2">
        <f t="shared" ref="U399:U462" si="30">ROUND(D399-(0.8*F399)+(0.2*G399),2)</f>
        <v>790.28</v>
      </c>
      <c r="V399" s="2">
        <f t="shared" ref="V399:V462" si="31">ROUND(Q399*U399,2)</f>
        <v>234.09</v>
      </c>
      <c r="W399" s="2">
        <f t="shared" ref="W399:W462" si="32">ROUND(R399*U399,2)</f>
        <v>114.23</v>
      </c>
      <c r="X399" s="2">
        <f t="shared" ref="X399:X462" si="33">ROUND(S399*U399,2)</f>
        <v>172.29</v>
      </c>
      <c r="Y399" s="2">
        <f t="shared" ref="Y399:Y462" si="34">ROUND(T399*U399,2)</f>
        <v>269.67</v>
      </c>
    </row>
    <row r="400" spans="1:25">
      <c r="A400">
        <v>47985</v>
      </c>
      <c r="B400" t="s">
        <v>466</v>
      </c>
      <c r="C400" t="s">
        <v>107</v>
      </c>
      <c r="D400" s="2">
        <v>1652.09</v>
      </c>
      <c r="E400" s="2">
        <v>96.76</v>
      </c>
      <c r="F400" s="2">
        <v>37.057000000000002</v>
      </c>
      <c r="G400" s="2">
        <v>0</v>
      </c>
      <c r="H400" s="2">
        <v>41.2</v>
      </c>
      <c r="I400" s="2">
        <v>126.94</v>
      </c>
      <c r="J400" s="2">
        <v>9.75</v>
      </c>
      <c r="K400" s="2">
        <v>1.03</v>
      </c>
      <c r="L400" s="2">
        <v>9.27</v>
      </c>
      <c r="M400" s="2">
        <v>7.21</v>
      </c>
      <c r="N400" s="2">
        <v>5.8</v>
      </c>
      <c r="O400" s="2">
        <v>22.978000000000002</v>
      </c>
      <c r="P400" s="2">
        <v>0</v>
      </c>
      <c r="Q400" s="3">
        <v>0.26557999999999998</v>
      </c>
      <c r="R400" s="3">
        <v>0.16300000000000001</v>
      </c>
      <c r="S400" s="3">
        <v>0.25739000000000001</v>
      </c>
      <c r="T400" s="3">
        <v>0.31402999999999998</v>
      </c>
      <c r="U400" s="2">
        <f t="shared" si="30"/>
        <v>1622.44</v>
      </c>
      <c r="V400" s="2">
        <f t="shared" si="31"/>
        <v>430.89</v>
      </c>
      <c r="W400" s="2">
        <f t="shared" si="32"/>
        <v>264.45999999999998</v>
      </c>
      <c r="X400" s="2">
        <f t="shared" si="33"/>
        <v>417.6</v>
      </c>
      <c r="Y400" s="2">
        <f t="shared" si="34"/>
        <v>509.49</v>
      </c>
    </row>
    <row r="401" spans="1:25">
      <c r="A401">
        <v>47993</v>
      </c>
      <c r="B401" t="s">
        <v>467</v>
      </c>
      <c r="C401" t="s">
        <v>107</v>
      </c>
      <c r="D401" s="2">
        <v>2240.21</v>
      </c>
      <c r="E401" s="2">
        <v>163.55000000000001</v>
      </c>
      <c r="F401" s="2">
        <v>81.906000000000006</v>
      </c>
      <c r="G401" s="2">
        <v>0</v>
      </c>
      <c r="H401" s="2">
        <v>76.22</v>
      </c>
      <c r="I401" s="2">
        <v>197.58</v>
      </c>
      <c r="J401" s="2">
        <v>13.39</v>
      </c>
      <c r="K401" s="2">
        <v>1.03</v>
      </c>
      <c r="L401" s="2">
        <v>16.686</v>
      </c>
      <c r="M401" s="2">
        <v>7.21</v>
      </c>
      <c r="N401" s="2">
        <v>1.73</v>
      </c>
      <c r="O401" s="2">
        <v>53.56</v>
      </c>
      <c r="P401" s="2">
        <v>0</v>
      </c>
      <c r="Q401" s="3">
        <v>0.27739000000000003</v>
      </c>
      <c r="R401" s="3">
        <v>0.15984999999999999</v>
      </c>
      <c r="S401" s="3">
        <v>0.23272000000000001</v>
      </c>
      <c r="T401" s="3">
        <v>0.33004</v>
      </c>
      <c r="U401" s="2">
        <f t="shared" si="30"/>
        <v>2174.69</v>
      </c>
      <c r="V401" s="2">
        <f t="shared" si="31"/>
        <v>603.24</v>
      </c>
      <c r="W401" s="2">
        <f t="shared" si="32"/>
        <v>347.62</v>
      </c>
      <c r="X401" s="2">
        <f t="shared" si="33"/>
        <v>506.09</v>
      </c>
      <c r="Y401" s="2">
        <f t="shared" si="34"/>
        <v>717.73</v>
      </c>
    </row>
    <row r="402" spans="1:25">
      <c r="A402">
        <v>48009</v>
      </c>
      <c r="B402" t="s">
        <v>468</v>
      </c>
      <c r="C402" t="s">
        <v>107</v>
      </c>
      <c r="D402" s="2">
        <v>3395.42</v>
      </c>
      <c r="E402" s="2">
        <v>365.96</v>
      </c>
      <c r="F402" s="2">
        <v>37.75</v>
      </c>
      <c r="G402" s="2">
        <v>0</v>
      </c>
      <c r="H402" s="2">
        <v>62.83</v>
      </c>
      <c r="I402" s="2">
        <v>229.11</v>
      </c>
      <c r="J402" s="2">
        <v>22.53</v>
      </c>
      <c r="K402" s="2">
        <v>4.12</v>
      </c>
      <c r="L402" s="2">
        <v>14.832000000000001</v>
      </c>
      <c r="M402" s="2">
        <v>11.742000000000001</v>
      </c>
      <c r="N402" s="2">
        <v>12.52</v>
      </c>
      <c r="O402" s="2">
        <v>49.661999999999999</v>
      </c>
      <c r="P402" s="2">
        <v>1</v>
      </c>
      <c r="Q402" s="3">
        <v>0.37413999999999997</v>
      </c>
      <c r="R402" s="3">
        <v>0.16464999999999999</v>
      </c>
      <c r="S402" s="3">
        <v>0.22226000000000001</v>
      </c>
      <c r="T402" s="3">
        <v>0.23895</v>
      </c>
      <c r="U402" s="2">
        <f t="shared" si="30"/>
        <v>3365.22</v>
      </c>
      <c r="V402" s="2">
        <f t="shared" si="31"/>
        <v>1259.06</v>
      </c>
      <c r="W402" s="2">
        <f t="shared" si="32"/>
        <v>554.08000000000004</v>
      </c>
      <c r="X402" s="2">
        <f t="shared" si="33"/>
        <v>747.95</v>
      </c>
      <c r="Y402" s="2">
        <f t="shared" si="34"/>
        <v>804.12</v>
      </c>
    </row>
    <row r="403" spans="1:25">
      <c r="A403">
        <v>48017</v>
      </c>
      <c r="B403" t="s">
        <v>469</v>
      </c>
      <c r="C403" t="s">
        <v>107</v>
      </c>
      <c r="D403" s="2">
        <v>2068.3200000000002</v>
      </c>
      <c r="E403" s="2">
        <v>143.05000000000001</v>
      </c>
      <c r="F403" s="2">
        <v>102.73399999999999</v>
      </c>
      <c r="G403" s="2">
        <v>0</v>
      </c>
      <c r="H403" s="2">
        <v>47.38</v>
      </c>
      <c r="I403" s="2">
        <v>151.71</v>
      </c>
      <c r="J403" s="2">
        <v>15.45</v>
      </c>
      <c r="K403" s="2">
        <v>0</v>
      </c>
      <c r="L403" s="2">
        <v>15.965</v>
      </c>
      <c r="M403" s="2">
        <v>12.36</v>
      </c>
      <c r="N403" s="2">
        <v>13.54</v>
      </c>
      <c r="O403" s="2">
        <v>32.107999999999997</v>
      </c>
      <c r="P403" s="2">
        <v>0</v>
      </c>
      <c r="Q403" s="3">
        <v>0.27866000000000002</v>
      </c>
      <c r="R403" s="3">
        <v>0.15396000000000001</v>
      </c>
      <c r="S403" s="3">
        <v>0.23932999999999999</v>
      </c>
      <c r="T403" s="3">
        <v>0.32806000000000002</v>
      </c>
      <c r="U403" s="2">
        <f t="shared" si="30"/>
        <v>1986.13</v>
      </c>
      <c r="V403" s="2">
        <f t="shared" si="31"/>
        <v>553.45000000000005</v>
      </c>
      <c r="W403" s="2">
        <f t="shared" si="32"/>
        <v>305.77999999999997</v>
      </c>
      <c r="X403" s="2">
        <f t="shared" si="33"/>
        <v>475.34</v>
      </c>
      <c r="Y403" s="2">
        <f t="shared" si="34"/>
        <v>651.57000000000005</v>
      </c>
    </row>
    <row r="404" spans="1:25">
      <c r="A404">
        <v>48025</v>
      </c>
      <c r="B404" t="s">
        <v>470</v>
      </c>
      <c r="C404" t="s">
        <v>107</v>
      </c>
      <c r="D404" s="2">
        <v>1793.06</v>
      </c>
      <c r="E404" s="2">
        <v>102.8</v>
      </c>
      <c r="F404" s="2">
        <v>99.94</v>
      </c>
      <c r="G404" s="2">
        <v>0</v>
      </c>
      <c r="H404" s="2">
        <v>29.87</v>
      </c>
      <c r="I404" s="2">
        <v>179.22</v>
      </c>
      <c r="J404" s="2">
        <v>22.66</v>
      </c>
      <c r="K404" s="2">
        <v>2.06</v>
      </c>
      <c r="L404" s="2">
        <v>13.39</v>
      </c>
      <c r="M404" s="2">
        <v>8.8789999999999996</v>
      </c>
      <c r="N404" s="2">
        <v>7.1</v>
      </c>
      <c r="O404" s="2">
        <v>15.302</v>
      </c>
      <c r="P404" s="2">
        <v>0</v>
      </c>
      <c r="Q404" s="3">
        <v>0.27886</v>
      </c>
      <c r="R404" s="3">
        <v>0.15393000000000001</v>
      </c>
      <c r="S404" s="3">
        <v>0.23702999999999999</v>
      </c>
      <c r="T404" s="3">
        <v>0.33017000000000002</v>
      </c>
      <c r="U404" s="2">
        <f t="shared" si="30"/>
        <v>1713.11</v>
      </c>
      <c r="V404" s="2">
        <f t="shared" si="31"/>
        <v>477.72</v>
      </c>
      <c r="W404" s="2">
        <f t="shared" si="32"/>
        <v>263.7</v>
      </c>
      <c r="X404" s="2">
        <f t="shared" si="33"/>
        <v>406.06</v>
      </c>
      <c r="Y404" s="2">
        <f t="shared" si="34"/>
        <v>565.62</v>
      </c>
    </row>
    <row r="405" spans="1:25">
      <c r="A405">
        <v>48033</v>
      </c>
      <c r="B405" t="s">
        <v>471</v>
      </c>
      <c r="C405" t="s">
        <v>107</v>
      </c>
      <c r="D405" s="2">
        <v>1403.99</v>
      </c>
      <c r="E405" s="2">
        <v>78.52</v>
      </c>
      <c r="F405" s="2">
        <v>50.561</v>
      </c>
      <c r="G405" s="2">
        <v>0</v>
      </c>
      <c r="H405" s="2">
        <v>27.81</v>
      </c>
      <c r="I405" s="2">
        <v>109.63</v>
      </c>
      <c r="J405" s="2">
        <v>11.33</v>
      </c>
      <c r="K405" s="2">
        <v>3.09</v>
      </c>
      <c r="L405" s="2">
        <v>5.7679999999999998</v>
      </c>
      <c r="M405" s="2">
        <v>5.15</v>
      </c>
      <c r="N405" s="2">
        <v>15.89</v>
      </c>
      <c r="O405" s="2">
        <v>11.715999999999999</v>
      </c>
      <c r="P405" s="2">
        <v>0</v>
      </c>
      <c r="Q405" s="3">
        <v>0.26561000000000001</v>
      </c>
      <c r="R405" s="3">
        <v>0.16678000000000001</v>
      </c>
      <c r="S405" s="3">
        <v>0.24707999999999999</v>
      </c>
      <c r="T405" s="3">
        <v>0.32052000000000003</v>
      </c>
      <c r="U405" s="2">
        <f t="shared" si="30"/>
        <v>1363.54</v>
      </c>
      <c r="V405" s="2">
        <f t="shared" si="31"/>
        <v>362.17</v>
      </c>
      <c r="W405" s="2">
        <f t="shared" si="32"/>
        <v>227.41</v>
      </c>
      <c r="X405" s="2">
        <f t="shared" si="33"/>
        <v>336.9</v>
      </c>
      <c r="Y405" s="2">
        <f t="shared" si="34"/>
        <v>437.04</v>
      </c>
    </row>
    <row r="406" spans="1:25">
      <c r="A406">
        <v>48041</v>
      </c>
      <c r="B406" t="s">
        <v>472</v>
      </c>
      <c r="C406" t="s">
        <v>107</v>
      </c>
      <c r="D406" s="2">
        <v>4143.46</v>
      </c>
      <c r="E406" s="2">
        <v>329.55</v>
      </c>
      <c r="F406" s="2">
        <v>87.281000000000006</v>
      </c>
      <c r="G406" s="2">
        <v>0</v>
      </c>
      <c r="H406" s="2">
        <v>88.29</v>
      </c>
      <c r="I406" s="2">
        <v>371.57</v>
      </c>
      <c r="J406" s="2">
        <v>31.44</v>
      </c>
      <c r="K406" s="2">
        <v>2.06</v>
      </c>
      <c r="L406" s="2">
        <v>18.87</v>
      </c>
      <c r="M406" s="2">
        <v>27.603999999999999</v>
      </c>
      <c r="N406" s="2">
        <v>4.7300000000000004</v>
      </c>
      <c r="O406" s="2">
        <v>24.178999999999998</v>
      </c>
      <c r="P406" s="2">
        <v>0</v>
      </c>
      <c r="Q406" s="3">
        <v>0.29530000000000001</v>
      </c>
      <c r="R406" s="3">
        <v>0.15875</v>
      </c>
      <c r="S406" s="3">
        <v>0.23696</v>
      </c>
      <c r="T406" s="3">
        <v>0.30897999999999998</v>
      </c>
      <c r="U406" s="2">
        <f t="shared" si="30"/>
        <v>4073.64</v>
      </c>
      <c r="V406" s="2">
        <f t="shared" si="31"/>
        <v>1202.95</v>
      </c>
      <c r="W406" s="2">
        <f t="shared" si="32"/>
        <v>646.69000000000005</v>
      </c>
      <c r="X406" s="2">
        <f t="shared" si="33"/>
        <v>965.29</v>
      </c>
      <c r="Y406" s="2">
        <f t="shared" si="34"/>
        <v>1258.67</v>
      </c>
    </row>
    <row r="407" spans="1:25">
      <c r="A407">
        <v>48074</v>
      </c>
      <c r="B407" t="s">
        <v>473</v>
      </c>
      <c r="C407" t="s">
        <v>22</v>
      </c>
      <c r="D407" s="2">
        <v>1871.12</v>
      </c>
      <c r="E407" s="2">
        <v>116.66</v>
      </c>
      <c r="F407" s="2">
        <v>84.108999999999995</v>
      </c>
      <c r="G407" s="2">
        <v>0</v>
      </c>
      <c r="H407" s="2">
        <v>26.78</v>
      </c>
      <c r="I407" s="2">
        <v>176.22</v>
      </c>
      <c r="J407" s="2">
        <v>18.13</v>
      </c>
      <c r="K407" s="2">
        <v>1.03</v>
      </c>
      <c r="L407" s="2">
        <v>10.3</v>
      </c>
      <c r="M407" s="2">
        <v>11.845000000000001</v>
      </c>
      <c r="N407" s="2">
        <v>43.84</v>
      </c>
      <c r="O407" s="2">
        <v>28.068000000000001</v>
      </c>
      <c r="P407" s="2">
        <v>0</v>
      </c>
      <c r="Q407" s="3">
        <v>0.26927000000000001</v>
      </c>
      <c r="R407" s="3">
        <v>0.15051999999999999</v>
      </c>
      <c r="S407" s="3">
        <v>0.23541999999999999</v>
      </c>
      <c r="T407" s="3">
        <v>0.34478999999999999</v>
      </c>
      <c r="U407" s="2">
        <f t="shared" si="30"/>
        <v>1803.83</v>
      </c>
      <c r="V407" s="2">
        <f t="shared" si="31"/>
        <v>485.72</v>
      </c>
      <c r="W407" s="2">
        <f t="shared" si="32"/>
        <v>271.51</v>
      </c>
      <c r="X407" s="2">
        <f t="shared" si="33"/>
        <v>424.66</v>
      </c>
      <c r="Y407" s="2">
        <f t="shared" si="34"/>
        <v>621.94000000000005</v>
      </c>
    </row>
    <row r="408" spans="1:25">
      <c r="A408">
        <v>48082</v>
      </c>
      <c r="B408" t="s">
        <v>474</v>
      </c>
      <c r="C408" t="s">
        <v>22</v>
      </c>
      <c r="D408" s="2">
        <v>1856.3</v>
      </c>
      <c r="E408" s="2">
        <v>129.57</v>
      </c>
      <c r="F408" s="2">
        <v>67.126000000000005</v>
      </c>
      <c r="G408" s="2">
        <v>0</v>
      </c>
      <c r="H408" s="2">
        <v>21.63</v>
      </c>
      <c r="I408" s="2">
        <v>191.81</v>
      </c>
      <c r="J408" s="2">
        <v>17.510000000000002</v>
      </c>
      <c r="K408" s="2">
        <v>1.03</v>
      </c>
      <c r="L408" s="2">
        <v>10.3</v>
      </c>
      <c r="M408" s="2">
        <v>9.27</v>
      </c>
      <c r="N408" s="2">
        <v>11.79</v>
      </c>
      <c r="O408" s="2">
        <v>32.713999999999999</v>
      </c>
      <c r="P408" s="2">
        <v>0</v>
      </c>
      <c r="Q408" s="3">
        <v>0.27028000000000002</v>
      </c>
      <c r="R408" s="3">
        <v>0.15637000000000001</v>
      </c>
      <c r="S408" s="3">
        <v>0.23482</v>
      </c>
      <c r="T408" s="3">
        <v>0.33853</v>
      </c>
      <c r="U408" s="2">
        <f t="shared" si="30"/>
        <v>1802.6</v>
      </c>
      <c r="V408" s="2">
        <f t="shared" si="31"/>
        <v>487.21</v>
      </c>
      <c r="W408" s="2">
        <f t="shared" si="32"/>
        <v>281.87</v>
      </c>
      <c r="X408" s="2">
        <f t="shared" si="33"/>
        <v>423.29</v>
      </c>
      <c r="Y408" s="2">
        <f t="shared" si="34"/>
        <v>610.23</v>
      </c>
    </row>
    <row r="409" spans="1:25">
      <c r="A409">
        <v>48090</v>
      </c>
      <c r="B409" t="s">
        <v>460</v>
      </c>
      <c r="C409" t="s">
        <v>22</v>
      </c>
      <c r="D409" s="2">
        <v>802.94</v>
      </c>
      <c r="E409" s="2">
        <v>73.36</v>
      </c>
      <c r="F409" s="2">
        <v>37.454000000000001</v>
      </c>
      <c r="G409" s="2">
        <v>0</v>
      </c>
      <c r="H409" s="2">
        <v>14.42</v>
      </c>
      <c r="I409" s="2">
        <v>60.38</v>
      </c>
      <c r="J409" s="2">
        <v>6.18</v>
      </c>
      <c r="K409" s="2">
        <v>0</v>
      </c>
      <c r="L409" s="2">
        <v>4.12</v>
      </c>
      <c r="M409" s="2">
        <v>3.09</v>
      </c>
      <c r="N409" s="2">
        <v>5.36</v>
      </c>
      <c r="O409" s="2">
        <v>6.6559999999999997</v>
      </c>
      <c r="P409" s="2">
        <v>0</v>
      </c>
      <c r="Q409" s="3">
        <v>0.32282</v>
      </c>
      <c r="R409" s="3">
        <v>0.16014999999999999</v>
      </c>
      <c r="S409" s="3">
        <v>0.22572999999999999</v>
      </c>
      <c r="T409" s="3">
        <v>0.2913</v>
      </c>
      <c r="U409" s="2">
        <f t="shared" si="30"/>
        <v>772.98</v>
      </c>
      <c r="V409" s="2">
        <f t="shared" si="31"/>
        <v>249.53</v>
      </c>
      <c r="W409" s="2">
        <f t="shared" si="32"/>
        <v>123.79</v>
      </c>
      <c r="X409" s="2">
        <f t="shared" si="33"/>
        <v>174.48</v>
      </c>
      <c r="Y409" s="2">
        <f t="shared" si="34"/>
        <v>225.17</v>
      </c>
    </row>
    <row r="410" spans="1:25">
      <c r="A410">
        <v>48116</v>
      </c>
      <c r="B410" t="s">
        <v>475</v>
      </c>
      <c r="C410" t="s">
        <v>80</v>
      </c>
      <c r="D410" s="2">
        <v>3760.23</v>
      </c>
      <c r="E410" s="2">
        <v>318.20999999999998</v>
      </c>
      <c r="F410" s="2">
        <v>57.365000000000002</v>
      </c>
      <c r="G410" s="2">
        <v>0</v>
      </c>
      <c r="H410" s="2">
        <v>36.049999999999997</v>
      </c>
      <c r="I410" s="2">
        <v>203.63</v>
      </c>
      <c r="J410" s="2">
        <v>22.66</v>
      </c>
      <c r="K410" s="2">
        <v>0</v>
      </c>
      <c r="L410" s="2">
        <v>16.48</v>
      </c>
      <c r="M410" s="2">
        <v>39.14</v>
      </c>
      <c r="N410" s="2">
        <v>0</v>
      </c>
      <c r="O410" s="2">
        <v>27.3</v>
      </c>
      <c r="P410" s="2">
        <v>0</v>
      </c>
      <c r="Q410" s="3">
        <v>0.34725</v>
      </c>
      <c r="R410" s="3">
        <v>0.16791</v>
      </c>
      <c r="S410" s="3">
        <v>0.22969000000000001</v>
      </c>
      <c r="T410" s="3">
        <v>0.25514999999999999</v>
      </c>
      <c r="U410" s="2">
        <f t="shared" si="30"/>
        <v>3714.34</v>
      </c>
      <c r="V410" s="2">
        <f t="shared" si="31"/>
        <v>1289.8</v>
      </c>
      <c r="W410" s="2">
        <f t="shared" si="32"/>
        <v>623.66999999999996</v>
      </c>
      <c r="X410" s="2">
        <f t="shared" si="33"/>
        <v>853.15</v>
      </c>
      <c r="Y410" s="2">
        <f t="shared" si="34"/>
        <v>947.71</v>
      </c>
    </row>
    <row r="411" spans="1:25">
      <c r="A411">
        <v>48124</v>
      </c>
      <c r="B411" t="s">
        <v>476</v>
      </c>
      <c r="C411" t="s">
        <v>80</v>
      </c>
      <c r="D411" s="2">
        <v>3792.13</v>
      </c>
      <c r="E411" s="2">
        <v>252.89</v>
      </c>
      <c r="F411" s="2">
        <v>41.442999999999998</v>
      </c>
      <c r="G411" s="2">
        <v>0</v>
      </c>
      <c r="H411" s="2">
        <v>39.14</v>
      </c>
      <c r="I411" s="2">
        <v>242.98</v>
      </c>
      <c r="J411" s="2">
        <v>44.29</v>
      </c>
      <c r="K411" s="2">
        <v>1.03</v>
      </c>
      <c r="L411" s="2">
        <v>16.48</v>
      </c>
      <c r="M411" s="2">
        <v>32.96</v>
      </c>
      <c r="N411" s="2">
        <v>0</v>
      </c>
      <c r="O411" s="2">
        <v>27.321000000000002</v>
      </c>
      <c r="P411" s="2">
        <v>0</v>
      </c>
      <c r="Q411" s="3">
        <v>0.29426000000000002</v>
      </c>
      <c r="R411" s="3">
        <v>0.14699000000000001</v>
      </c>
      <c r="S411" s="3">
        <v>0.23660999999999999</v>
      </c>
      <c r="T411" s="3">
        <v>0.32213000000000003</v>
      </c>
      <c r="U411" s="2">
        <f t="shared" si="30"/>
        <v>3758.98</v>
      </c>
      <c r="V411" s="2">
        <f t="shared" si="31"/>
        <v>1106.1199999999999</v>
      </c>
      <c r="W411" s="2">
        <f t="shared" si="32"/>
        <v>552.53</v>
      </c>
      <c r="X411" s="2">
        <f t="shared" si="33"/>
        <v>889.41</v>
      </c>
      <c r="Y411" s="2">
        <f t="shared" si="34"/>
        <v>1210.8800000000001</v>
      </c>
    </row>
    <row r="412" spans="1:25">
      <c r="A412">
        <v>48132</v>
      </c>
      <c r="B412" t="s">
        <v>477</v>
      </c>
      <c r="C412" t="s">
        <v>80</v>
      </c>
      <c r="D412" s="2">
        <v>1244.42</v>
      </c>
      <c r="E412" s="2">
        <v>89.55</v>
      </c>
      <c r="F412" s="2">
        <v>54.713000000000001</v>
      </c>
      <c r="G412" s="2">
        <v>0</v>
      </c>
      <c r="H412" s="2">
        <v>17.510000000000002</v>
      </c>
      <c r="I412" s="2">
        <v>109.98</v>
      </c>
      <c r="J412" s="2">
        <v>22.66</v>
      </c>
      <c r="K412" s="2">
        <v>1.03</v>
      </c>
      <c r="L412" s="2">
        <v>10.3</v>
      </c>
      <c r="M412" s="2">
        <v>7.21</v>
      </c>
      <c r="N412" s="2">
        <v>3.39</v>
      </c>
      <c r="O412" s="2">
        <v>36.289000000000001</v>
      </c>
      <c r="P412" s="2">
        <v>5</v>
      </c>
      <c r="Q412" s="3">
        <v>0.26068999999999998</v>
      </c>
      <c r="R412" s="3">
        <v>0.14964</v>
      </c>
      <c r="S412" s="3">
        <v>0.23397000000000001</v>
      </c>
      <c r="T412" s="3">
        <v>0.35570000000000002</v>
      </c>
      <c r="U412" s="2">
        <f t="shared" si="30"/>
        <v>1200.6500000000001</v>
      </c>
      <c r="V412" s="2">
        <f t="shared" si="31"/>
        <v>313</v>
      </c>
      <c r="W412" s="2">
        <f t="shared" si="32"/>
        <v>179.67</v>
      </c>
      <c r="X412" s="2">
        <f t="shared" si="33"/>
        <v>280.92</v>
      </c>
      <c r="Y412" s="2">
        <f t="shared" si="34"/>
        <v>427.07</v>
      </c>
    </row>
    <row r="413" spans="1:25">
      <c r="A413">
        <v>48140</v>
      </c>
      <c r="B413" t="s">
        <v>478</v>
      </c>
      <c r="C413" t="s">
        <v>80</v>
      </c>
      <c r="D413" s="2">
        <v>1058.25</v>
      </c>
      <c r="E413" s="2">
        <v>61.96</v>
      </c>
      <c r="F413" s="2">
        <v>30.681999999999999</v>
      </c>
      <c r="G413" s="2">
        <v>0</v>
      </c>
      <c r="H413" s="2">
        <v>20.6</v>
      </c>
      <c r="I413" s="2">
        <v>71.209999999999994</v>
      </c>
      <c r="J413" s="2">
        <v>9.27</v>
      </c>
      <c r="K413" s="2">
        <v>0</v>
      </c>
      <c r="L413" s="2">
        <v>3.399</v>
      </c>
      <c r="M413" s="2">
        <v>8.24</v>
      </c>
      <c r="N413" s="2">
        <v>0</v>
      </c>
      <c r="O413" s="2">
        <v>8.6359999999999992</v>
      </c>
      <c r="P413" s="2">
        <v>0</v>
      </c>
      <c r="Q413" s="3">
        <v>0.25109999999999999</v>
      </c>
      <c r="R413" s="3">
        <v>0.15154000000000001</v>
      </c>
      <c r="S413" s="3">
        <v>0.24317</v>
      </c>
      <c r="T413" s="3">
        <v>0.35419</v>
      </c>
      <c r="U413" s="2">
        <f t="shared" si="30"/>
        <v>1033.7</v>
      </c>
      <c r="V413" s="2">
        <f t="shared" si="31"/>
        <v>259.56</v>
      </c>
      <c r="W413" s="2">
        <f t="shared" si="32"/>
        <v>156.65</v>
      </c>
      <c r="X413" s="2">
        <f t="shared" si="33"/>
        <v>251.36</v>
      </c>
      <c r="Y413" s="2">
        <f t="shared" si="34"/>
        <v>366.13</v>
      </c>
    </row>
    <row r="414" spans="1:25">
      <c r="A414">
        <v>48157</v>
      </c>
      <c r="B414" t="s">
        <v>479</v>
      </c>
      <c r="C414" t="s">
        <v>80</v>
      </c>
      <c r="D414" s="2">
        <v>1949.15</v>
      </c>
      <c r="E414" s="2">
        <v>124.43</v>
      </c>
      <c r="F414" s="2">
        <v>126.215</v>
      </c>
      <c r="G414" s="2">
        <v>0</v>
      </c>
      <c r="H414" s="2">
        <v>16.48</v>
      </c>
      <c r="I414" s="2">
        <v>119</v>
      </c>
      <c r="J414" s="2">
        <v>11.85</v>
      </c>
      <c r="K414" s="2">
        <v>3.09</v>
      </c>
      <c r="L414" s="2">
        <v>11.124000000000001</v>
      </c>
      <c r="M414" s="2">
        <v>15.347</v>
      </c>
      <c r="N414" s="2">
        <v>12.3</v>
      </c>
      <c r="O414" s="2">
        <v>28.027999999999999</v>
      </c>
      <c r="P414" s="2">
        <v>3</v>
      </c>
      <c r="Q414" s="3">
        <v>0.24807999999999999</v>
      </c>
      <c r="R414" s="3">
        <v>0.14424999999999999</v>
      </c>
      <c r="S414" s="3">
        <v>0.25114999999999998</v>
      </c>
      <c r="T414" s="3">
        <v>0.35652</v>
      </c>
      <c r="U414" s="2">
        <f t="shared" si="30"/>
        <v>1848.18</v>
      </c>
      <c r="V414" s="2">
        <f t="shared" si="31"/>
        <v>458.5</v>
      </c>
      <c r="W414" s="2">
        <f t="shared" si="32"/>
        <v>266.60000000000002</v>
      </c>
      <c r="X414" s="2">
        <f t="shared" si="33"/>
        <v>464.17</v>
      </c>
      <c r="Y414" s="2">
        <f t="shared" si="34"/>
        <v>658.91</v>
      </c>
    </row>
    <row r="415" spans="1:25">
      <c r="A415">
        <v>48165</v>
      </c>
      <c r="B415" t="s">
        <v>480</v>
      </c>
      <c r="C415" t="s">
        <v>80</v>
      </c>
      <c r="D415" s="2">
        <v>1723.53</v>
      </c>
      <c r="E415" s="2">
        <v>108.03</v>
      </c>
      <c r="F415" s="2">
        <v>99.664000000000001</v>
      </c>
      <c r="G415" s="2">
        <v>0</v>
      </c>
      <c r="H415" s="2">
        <v>39.14</v>
      </c>
      <c r="I415" s="2">
        <v>102.21</v>
      </c>
      <c r="J415" s="2">
        <v>5.67</v>
      </c>
      <c r="K415" s="2">
        <v>3.09</v>
      </c>
      <c r="L415" s="2">
        <v>14.42</v>
      </c>
      <c r="M415" s="2">
        <v>18.024999999999999</v>
      </c>
      <c r="N415" s="2">
        <v>0.06</v>
      </c>
      <c r="O415" s="2">
        <v>19.806000000000001</v>
      </c>
      <c r="P415" s="2">
        <v>0</v>
      </c>
      <c r="Q415" s="3">
        <v>0.25973000000000002</v>
      </c>
      <c r="R415" s="3">
        <v>0.15049000000000001</v>
      </c>
      <c r="S415" s="3">
        <v>0.24171999999999999</v>
      </c>
      <c r="T415" s="3">
        <v>0.34805000000000003</v>
      </c>
      <c r="U415" s="2">
        <f t="shared" si="30"/>
        <v>1643.8</v>
      </c>
      <c r="V415" s="2">
        <f t="shared" si="31"/>
        <v>426.94</v>
      </c>
      <c r="W415" s="2">
        <f t="shared" si="32"/>
        <v>247.38</v>
      </c>
      <c r="X415" s="2">
        <f t="shared" si="33"/>
        <v>397.34</v>
      </c>
      <c r="Y415" s="2">
        <f t="shared" si="34"/>
        <v>572.12</v>
      </c>
    </row>
    <row r="416" spans="1:25">
      <c r="A416">
        <v>48173</v>
      </c>
      <c r="B416" t="s">
        <v>481</v>
      </c>
      <c r="C416" t="s">
        <v>80</v>
      </c>
      <c r="D416" s="2">
        <v>3484.37</v>
      </c>
      <c r="E416" s="2">
        <v>216.62</v>
      </c>
      <c r="F416" s="2">
        <v>135.517</v>
      </c>
      <c r="G416" s="2">
        <v>0</v>
      </c>
      <c r="H416" s="2">
        <v>35.020000000000003</v>
      </c>
      <c r="I416" s="2">
        <v>264.93</v>
      </c>
      <c r="J416" s="2">
        <v>10.3</v>
      </c>
      <c r="K416" s="2">
        <v>1.03</v>
      </c>
      <c r="L416" s="2">
        <v>10.3</v>
      </c>
      <c r="M416" s="2">
        <v>25.234999999999999</v>
      </c>
      <c r="N416" s="2">
        <v>5.9</v>
      </c>
      <c r="O416" s="2">
        <v>39.319000000000003</v>
      </c>
      <c r="P416" s="2">
        <v>0</v>
      </c>
      <c r="Q416" s="3">
        <v>0.27256999999999998</v>
      </c>
      <c r="R416" s="3">
        <v>0.14588000000000001</v>
      </c>
      <c r="S416" s="3">
        <v>0.24265999999999999</v>
      </c>
      <c r="T416" s="3">
        <v>0.33888000000000001</v>
      </c>
      <c r="U416" s="2">
        <f t="shared" si="30"/>
        <v>3375.96</v>
      </c>
      <c r="V416" s="2">
        <f t="shared" si="31"/>
        <v>920.19</v>
      </c>
      <c r="W416" s="2">
        <f t="shared" si="32"/>
        <v>492.49</v>
      </c>
      <c r="X416" s="2">
        <f t="shared" si="33"/>
        <v>819.21</v>
      </c>
      <c r="Y416" s="2">
        <f t="shared" si="34"/>
        <v>1144.05</v>
      </c>
    </row>
    <row r="417" spans="1:25">
      <c r="A417">
        <v>48207</v>
      </c>
      <c r="B417" t="s">
        <v>482</v>
      </c>
      <c r="C417" t="s">
        <v>144</v>
      </c>
      <c r="D417" s="2">
        <v>4714.51</v>
      </c>
      <c r="E417" s="2">
        <v>300.11</v>
      </c>
      <c r="F417" s="2">
        <v>179.887</v>
      </c>
      <c r="G417" s="2">
        <v>0</v>
      </c>
      <c r="H417" s="2">
        <v>66.819999999999993</v>
      </c>
      <c r="I417" s="2">
        <v>191.58</v>
      </c>
      <c r="J417" s="2">
        <v>20.96</v>
      </c>
      <c r="K417" s="2">
        <v>2.06</v>
      </c>
      <c r="L417" s="2">
        <v>30.765999999999998</v>
      </c>
      <c r="M417" s="2">
        <v>20.847000000000001</v>
      </c>
      <c r="N417" s="2">
        <v>5.19</v>
      </c>
      <c r="O417" s="2">
        <v>11.907999999999999</v>
      </c>
      <c r="P417" s="2">
        <v>0</v>
      </c>
      <c r="Q417" s="3">
        <v>0.2979</v>
      </c>
      <c r="R417" s="3">
        <v>0.15364</v>
      </c>
      <c r="S417" s="3">
        <v>0.24029</v>
      </c>
      <c r="T417" s="3">
        <v>0.30815999999999999</v>
      </c>
      <c r="U417" s="2">
        <f t="shared" si="30"/>
        <v>4570.6000000000004</v>
      </c>
      <c r="V417" s="2">
        <f t="shared" si="31"/>
        <v>1361.58</v>
      </c>
      <c r="W417" s="2">
        <f t="shared" si="32"/>
        <v>702.23</v>
      </c>
      <c r="X417" s="2">
        <f t="shared" si="33"/>
        <v>1098.27</v>
      </c>
      <c r="Y417" s="2">
        <f t="shared" si="34"/>
        <v>1408.48</v>
      </c>
    </row>
    <row r="418" spans="1:25">
      <c r="A418">
        <v>48215</v>
      </c>
      <c r="B418" t="s">
        <v>483</v>
      </c>
      <c r="C418" t="s">
        <v>144</v>
      </c>
      <c r="D418" s="2">
        <v>1015.17</v>
      </c>
      <c r="E418" s="2">
        <v>55.65</v>
      </c>
      <c r="F418" s="2">
        <v>0</v>
      </c>
      <c r="G418" s="2">
        <v>0</v>
      </c>
      <c r="H418" s="2">
        <v>12.36</v>
      </c>
      <c r="I418" s="2">
        <v>47.38</v>
      </c>
      <c r="J418" s="2">
        <v>2.06</v>
      </c>
      <c r="K418" s="2">
        <v>1.03</v>
      </c>
      <c r="L418" s="2">
        <v>3.09</v>
      </c>
      <c r="M418" s="2">
        <v>11.33</v>
      </c>
      <c r="N418" s="2">
        <v>2.16</v>
      </c>
      <c r="O418" s="2">
        <v>0.04</v>
      </c>
      <c r="P418" s="2">
        <v>0</v>
      </c>
      <c r="Q418" s="3">
        <v>0.28039999999999998</v>
      </c>
      <c r="R418" s="3">
        <v>0.14774000000000001</v>
      </c>
      <c r="S418" s="3">
        <v>0.24623</v>
      </c>
      <c r="T418" s="3">
        <v>0.32562999999999998</v>
      </c>
      <c r="U418" s="2">
        <f t="shared" si="30"/>
        <v>1015.17</v>
      </c>
      <c r="V418" s="2">
        <f t="shared" si="31"/>
        <v>284.64999999999998</v>
      </c>
      <c r="W418" s="2">
        <f t="shared" si="32"/>
        <v>149.97999999999999</v>
      </c>
      <c r="X418" s="2">
        <f t="shared" si="33"/>
        <v>249.97</v>
      </c>
      <c r="Y418" s="2">
        <f t="shared" si="34"/>
        <v>330.57</v>
      </c>
    </row>
    <row r="419" spans="1:25">
      <c r="A419">
        <v>48223</v>
      </c>
      <c r="B419" t="s">
        <v>484</v>
      </c>
      <c r="C419" t="s">
        <v>144</v>
      </c>
      <c r="D419" s="2">
        <v>4075</v>
      </c>
      <c r="E419" s="2">
        <v>340.61</v>
      </c>
      <c r="F419" s="2">
        <v>206.703</v>
      </c>
      <c r="G419" s="2">
        <v>0</v>
      </c>
      <c r="H419" s="2">
        <v>52.53</v>
      </c>
      <c r="I419" s="2">
        <v>407.31</v>
      </c>
      <c r="J419" s="2">
        <v>66.290000000000006</v>
      </c>
      <c r="K419" s="2">
        <v>4.12</v>
      </c>
      <c r="L419" s="2">
        <v>28.84</v>
      </c>
      <c r="M419" s="2">
        <v>48.265999999999998</v>
      </c>
      <c r="N419" s="2">
        <v>1</v>
      </c>
      <c r="O419" s="2">
        <v>14.898</v>
      </c>
      <c r="P419" s="2">
        <v>1</v>
      </c>
      <c r="Q419" s="3">
        <v>0.31756000000000001</v>
      </c>
      <c r="R419" s="3">
        <v>0.15368999999999999</v>
      </c>
      <c r="S419" s="3">
        <v>0.22442999999999999</v>
      </c>
      <c r="T419" s="3">
        <v>0.30432999999999999</v>
      </c>
      <c r="U419" s="2">
        <f t="shared" si="30"/>
        <v>3909.64</v>
      </c>
      <c r="V419" s="2">
        <f t="shared" si="31"/>
        <v>1241.55</v>
      </c>
      <c r="W419" s="2">
        <f t="shared" si="32"/>
        <v>600.87</v>
      </c>
      <c r="X419" s="2">
        <f t="shared" si="33"/>
        <v>877.44</v>
      </c>
      <c r="Y419" s="2">
        <f t="shared" si="34"/>
        <v>1189.82</v>
      </c>
    </row>
    <row r="420" spans="1:25">
      <c r="A420">
        <v>48231</v>
      </c>
      <c r="B420" t="s">
        <v>485</v>
      </c>
      <c r="C420" t="s">
        <v>144</v>
      </c>
      <c r="D420" s="2">
        <v>6958.83</v>
      </c>
      <c r="E420" s="2">
        <v>533.80999999999995</v>
      </c>
      <c r="F420" s="2">
        <v>0</v>
      </c>
      <c r="G420" s="2">
        <v>0</v>
      </c>
      <c r="H420" s="2">
        <v>58.71</v>
      </c>
      <c r="I420" s="2">
        <v>705.91</v>
      </c>
      <c r="J420" s="2">
        <v>110.62</v>
      </c>
      <c r="K420" s="2">
        <v>2.06</v>
      </c>
      <c r="L420" s="2">
        <v>54.59</v>
      </c>
      <c r="M420" s="2">
        <v>75.911000000000001</v>
      </c>
      <c r="N420" s="2">
        <v>294.12</v>
      </c>
      <c r="O420" s="2">
        <v>54.197000000000003</v>
      </c>
      <c r="P420" s="2">
        <v>0</v>
      </c>
      <c r="Q420" s="3">
        <v>0.29016999999999998</v>
      </c>
      <c r="R420" s="3">
        <v>0.15038000000000001</v>
      </c>
      <c r="S420" s="3">
        <v>0.23752000000000001</v>
      </c>
      <c r="T420" s="3">
        <v>0.32194</v>
      </c>
      <c r="U420" s="2">
        <f t="shared" si="30"/>
        <v>6958.83</v>
      </c>
      <c r="V420" s="2">
        <f t="shared" si="31"/>
        <v>2019.24</v>
      </c>
      <c r="W420" s="2">
        <f t="shared" si="32"/>
        <v>1046.47</v>
      </c>
      <c r="X420" s="2">
        <f t="shared" si="33"/>
        <v>1652.86</v>
      </c>
      <c r="Y420" s="2">
        <f t="shared" si="34"/>
        <v>2240.33</v>
      </c>
    </row>
    <row r="421" spans="1:25">
      <c r="A421">
        <v>48256</v>
      </c>
      <c r="B421" t="s">
        <v>486</v>
      </c>
      <c r="C421" t="s">
        <v>130</v>
      </c>
      <c r="D421" s="2">
        <v>1192.8699999999999</v>
      </c>
      <c r="E421" s="2">
        <v>87.92</v>
      </c>
      <c r="F421" s="2">
        <v>54.58</v>
      </c>
      <c r="G421" s="2">
        <v>0</v>
      </c>
      <c r="H421" s="2">
        <v>28.84</v>
      </c>
      <c r="I421" s="2">
        <v>113.94</v>
      </c>
      <c r="J421" s="2">
        <v>3.09</v>
      </c>
      <c r="K421" s="2">
        <v>2.06</v>
      </c>
      <c r="L421" s="2">
        <v>10.3</v>
      </c>
      <c r="M421" s="2">
        <v>2.06</v>
      </c>
      <c r="N421" s="2">
        <v>0.92</v>
      </c>
      <c r="O421" s="2">
        <v>0.17199999999999999</v>
      </c>
      <c r="P421" s="2">
        <v>2</v>
      </c>
      <c r="Q421" s="3">
        <v>0.28850999999999999</v>
      </c>
      <c r="R421" s="3">
        <v>0.14424999999999999</v>
      </c>
      <c r="S421" s="3">
        <v>0.23879</v>
      </c>
      <c r="T421" s="3">
        <v>0.32844000000000001</v>
      </c>
      <c r="U421" s="2">
        <f t="shared" si="30"/>
        <v>1149.21</v>
      </c>
      <c r="V421" s="2">
        <f t="shared" si="31"/>
        <v>331.56</v>
      </c>
      <c r="W421" s="2">
        <f t="shared" si="32"/>
        <v>165.77</v>
      </c>
      <c r="X421" s="2">
        <f t="shared" si="33"/>
        <v>274.42</v>
      </c>
      <c r="Y421" s="2">
        <f t="shared" si="34"/>
        <v>377.45</v>
      </c>
    </row>
    <row r="422" spans="1:25">
      <c r="A422">
        <v>48264</v>
      </c>
      <c r="B422" t="s">
        <v>487</v>
      </c>
      <c r="C422" t="s">
        <v>130</v>
      </c>
      <c r="D422" s="2">
        <v>2083.4299999999998</v>
      </c>
      <c r="E422" s="2">
        <v>164.21</v>
      </c>
      <c r="F422" s="2">
        <v>90.525000000000006</v>
      </c>
      <c r="G422" s="2">
        <v>1</v>
      </c>
      <c r="H422" s="2">
        <v>27.81</v>
      </c>
      <c r="I422" s="2">
        <v>107.11</v>
      </c>
      <c r="J422" s="2">
        <v>23.69</v>
      </c>
      <c r="K422" s="2">
        <v>5.15</v>
      </c>
      <c r="L422" s="2">
        <v>10.815</v>
      </c>
      <c r="M422" s="2">
        <v>14.42</v>
      </c>
      <c r="N422" s="2">
        <v>0.67</v>
      </c>
      <c r="O422" s="2">
        <v>9.07</v>
      </c>
      <c r="P422" s="2">
        <v>0</v>
      </c>
      <c r="Q422" s="3">
        <v>0.31317</v>
      </c>
      <c r="R422" s="3">
        <v>0.15295</v>
      </c>
      <c r="S422" s="3">
        <v>0.22652</v>
      </c>
      <c r="T422" s="3">
        <v>0.30736000000000002</v>
      </c>
      <c r="U422" s="2">
        <f t="shared" si="30"/>
        <v>2011.21</v>
      </c>
      <c r="V422" s="2">
        <f t="shared" si="31"/>
        <v>629.85</v>
      </c>
      <c r="W422" s="2">
        <f t="shared" si="32"/>
        <v>307.61</v>
      </c>
      <c r="X422" s="2">
        <f t="shared" si="33"/>
        <v>455.58</v>
      </c>
      <c r="Y422" s="2">
        <f t="shared" si="34"/>
        <v>618.16999999999996</v>
      </c>
    </row>
    <row r="423" spans="1:25">
      <c r="A423">
        <v>48272</v>
      </c>
      <c r="B423" t="s">
        <v>488</v>
      </c>
      <c r="C423" t="s">
        <v>130</v>
      </c>
      <c r="D423" s="2">
        <v>1412.09</v>
      </c>
      <c r="E423" s="2">
        <v>95.17</v>
      </c>
      <c r="F423" s="2">
        <v>36.139000000000003</v>
      </c>
      <c r="G423" s="2">
        <v>1</v>
      </c>
      <c r="H423" s="2">
        <v>19.38</v>
      </c>
      <c r="I423" s="2">
        <v>106.09</v>
      </c>
      <c r="J423" s="2">
        <v>8.24</v>
      </c>
      <c r="K423" s="2">
        <v>1.03</v>
      </c>
      <c r="L423" s="2">
        <v>9.27</v>
      </c>
      <c r="M423" s="2">
        <v>4.12</v>
      </c>
      <c r="N423" s="2">
        <v>38.549999999999997</v>
      </c>
      <c r="O423" s="2">
        <v>7.7060000000000004</v>
      </c>
      <c r="P423" s="2">
        <v>3</v>
      </c>
      <c r="Q423" s="3">
        <v>0.29420000000000002</v>
      </c>
      <c r="R423" s="3">
        <v>0.14419999999999999</v>
      </c>
      <c r="S423" s="3">
        <v>0.21884000000000001</v>
      </c>
      <c r="T423" s="3">
        <v>0.34275</v>
      </c>
      <c r="U423" s="2">
        <f t="shared" si="30"/>
        <v>1383.38</v>
      </c>
      <c r="V423" s="2">
        <f t="shared" si="31"/>
        <v>406.99</v>
      </c>
      <c r="W423" s="2">
        <f t="shared" si="32"/>
        <v>199.48</v>
      </c>
      <c r="X423" s="2">
        <f t="shared" si="33"/>
        <v>302.74</v>
      </c>
      <c r="Y423" s="2">
        <f t="shared" si="34"/>
        <v>474.15</v>
      </c>
    </row>
    <row r="424" spans="1:25">
      <c r="A424">
        <v>48298</v>
      </c>
      <c r="B424" t="s">
        <v>489</v>
      </c>
      <c r="C424" t="s">
        <v>43</v>
      </c>
      <c r="D424" s="2">
        <v>5208.17</v>
      </c>
      <c r="E424" s="2">
        <v>367.7</v>
      </c>
      <c r="F424" s="2">
        <v>142.249</v>
      </c>
      <c r="G424" s="2">
        <v>0</v>
      </c>
      <c r="H424" s="2">
        <v>140.08000000000001</v>
      </c>
      <c r="I424" s="2">
        <v>489.56</v>
      </c>
      <c r="J424" s="2">
        <v>41.1</v>
      </c>
      <c r="K424" s="2">
        <v>0</v>
      </c>
      <c r="L424" s="2">
        <v>40.17</v>
      </c>
      <c r="M424" s="2">
        <v>40.17</v>
      </c>
      <c r="N424" s="2">
        <v>18.41</v>
      </c>
      <c r="O424" s="2">
        <v>37.106999999999999</v>
      </c>
      <c r="P424" s="2">
        <v>1</v>
      </c>
      <c r="Q424" s="3">
        <v>0.29310999999999998</v>
      </c>
      <c r="R424" s="3">
        <v>0.14828</v>
      </c>
      <c r="S424" s="3">
        <v>0.23197000000000001</v>
      </c>
      <c r="T424" s="3">
        <v>0.32662999999999998</v>
      </c>
      <c r="U424" s="2">
        <f t="shared" si="30"/>
        <v>5094.37</v>
      </c>
      <c r="V424" s="2">
        <f t="shared" si="31"/>
        <v>1493.21</v>
      </c>
      <c r="W424" s="2">
        <f t="shared" si="32"/>
        <v>755.39</v>
      </c>
      <c r="X424" s="2">
        <f t="shared" si="33"/>
        <v>1181.74</v>
      </c>
      <c r="Y424" s="2">
        <f t="shared" si="34"/>
        <v>1663.97</v>
      </c>
    </row>
    <row r="425" spans="1:25">
      <c r="A425">
        <v>48306</v>
      </c>
      <c r="B425" t="s">
        <v>490</v>
      </c>
      <c r="C425" t="s">
        <v>43</v>
      </c>
      <c r="D425" s="2">
        <v>4733.51</v>
      </c>
      <c r="E425" s="2">
        <v>309.49</v>
      </c>
      <c r="F425" s="2">
        <v>85.852999999999994</v>
      </c>
      <c r="G425" s="2">
        <v>0</v>
      </c>
      <c r="H425" s="2">
        <v>102.18</v>
      </c>
      <c r="I425" s="2">
        <v>346.32</v>
      </c>
      <c r="J425" s="2">
        <v>52.23</v>
      </c>
      <c r="K425" s="2">
        <v>1.03</v>
      </c>
      <c r="L425" s="2">
        <v>22.66</v>
      </c>
      <c r="M425" s="2">
        <v>45.32</v>
      </c>
      <c r="N425" s="2">
        <v>0.98</v>
      </c>
      <c r="O425" s="2">
        <v>10.978999999999999</v>
      </c>
      <c r="P425" s="2">
        <v>0</v>
      </c>
      <c r="Q425" s="3">
        <v>0.27200000000000002</v>
      </c>
      <c r="R425" s="3">
        <v>0.14224000000000001</v>
      </c>
      <c r="S425" s="3">
        <v>0.23865</v>
      </c>
      <c r="T425" s="3">
        <v>0.34710999999999997</v>
      </c>
      <c r="U425" s="2">
        <f t="shared" si="30"/>
        <v>4664.83</v>
      </c>
      <c r="V425" s="2">
        <f t="shared" si="31"/>
        <v>1268.83</v>
      </c>
      <c r="W425" s="2">
        <f t="shared" si="32"/>
        <v>663.53</v>
      </c>
      <c r="X425" s="2">
        <f t="shared" si="33"/>
        <v>1113.26</v>
      </c>
      <c r="Y425" s="2">
        <f t="shared" si="34"/>
        <v>1619.21</v>
      </c>
    </row>
    <row r="426" spans="1:25">
      <c r="A426">
        <v>48314</v>
      </c>
      <c r="B426" t="s">
        <v>491</v>
      </c>
      <c r="C426" t="s">
        <v>43</v>
      </c>
      <c r="D426" s="2">
        <v>3104.08</v>
      </c>
      <c r="E426" s="2">
        <v>161.53</v>
      </c>
      <c r="F426" s="2">
        <v>37.026000000000003</v>
      </c>
      <c r="G426" s="2">
        <v>0</v>
      </c>
      <c r="H426" s="2">
        <v>58.71</v>
      </c>
      <c r="I426" s="2">
        <v>216.71</v>
      </c>
      <c r="J426" s="2">
        <v>9.06</v>
      </c>
      <c r="K426" s="2">
        <v>4.12</v>
      </c>
      <c r="L426" s="2">
        <v>21.63</v>
      </c>
      <c r="M426" s="2">
        <v>37.594999999999999</v>
      </c>
      <c r="N426" s="2">
        <v>0</v>
      </c>
      <c r="O426" s="2">
        <v>29.007000000000001</v>
      </c>
      <c r="P426" s="2">
        <v>0</v>
      </c>
      <c r="Q426" s="3">
        <v>0.27578000000000003</v>
      </c>
      <c r="R426" s="3">
        <v>0.14360000000000001</v>
      </c>
      <c r="S426" s="3">
        <v>0.22944000000000001</v>
      </c>
      <c r="T426" s="3">
        <v>0.35116999999999998</v>
      </c>
      <c r="U426" s="2">
        <f t="shared" si="30"/>
        <v>3074.46</v>
      </c>
      <c r="V426" s="2">
        <f t="shared" si="31"/>
        <v>847.87</v>
      </c>
      <c r="W426" s="2">
        <f t="shared" si="32"/>
        <v>441.49</v>
      </c>
      <c r="X426" s="2">
        <f t="shared" si="33"/>
        <v>705.4</v>
      </c>
      <c r="Y426" s="2">
        <f t="shared" si="34"/>
        <v>1079.6600000000001</v>
      </c>
    </row>
    <row r="427" spans="1:25">
      <c r="A427">
        <v>48322</v>
      </c>
      <c r="B427" t="s">
        <v>492</v>
      </c>
      <c r="C427" t="s">
        <v>43</v>
      </c>
      <c r="D427" s="2">
        <v>913.36</v>
      </c>
      <c r="E427" s="2">
        <v>72.680000000000007</v>
      </c>
      <c r="F427" s="2">
        <v>54.743000000000002</v>
      </c>
      <c r="G427" s="2">
        <v>0</v>
      </c>
      <c r="H427" s="2">
        <v>21.42</v>
      </c>
      <c r="I427" s="2">
        <v>78.28</v>
      </c>
      <c r="J427" s="2">
        <v>2.06</v>
      </c>
      <c r="K427" s="2">
        <v>0</v>
      </c>
      <c r="L427" s="2">
        <v>13.39</v>
      </c>
      <c r="M427" s="2">
        <v>3.09</v>
      </c>
      <c r="N427" s="2">
        <v>0.47</v>
      </c>
      <c r="O427" s="2">
        <v>7.141</v>
      </c>
      <c r="P427" s="2">
        <v>0</v>
      </c>
      <c r="Q427" s="3">
        <v>0.26950000000000002</v>
      </c>
      <c r="R427" s="3">
        <v>0.13188</v>
      </c>
      <c r="S427" s="3">
        <v>0.26719999999999999</v>
      </c>
      <c r="T427" s="3">
        <v>0.33141999999999999</v>
      </c>
      <c r="U427" s="2">
        <f t="shared" si="30"/>
        <v>869.57</v>
      </c>
      <c r="V427" s="2">
        <f t="shared" si="31"/>
        <v>234.35</v>
      </c>
      <c r="W427" s="2">
        <f t="shared" si="32"/>
        <v>114.68</v>
      </c>
      <c r="X427" s="2">
        <f t="shared" si="33"/>
        <v>232.35</v>
      </c>
      <c r="Y427" s="2">
        <f t="shared" si="34"/>
        <v>288.19</v>
      </c>
    </row>
    <row r="428" spans="1:25">
      <c r="A428">
        <v>48330</v>
      </c>
      <c r="B428" t="s">
        <v>493</v>
      </c>
      <c r="C428" t="s">
        <v>43</v>
      </c>
      <c r="D428" s="2">
        <v>416.27</v>
      </c>
      <c r="E428" s="2">
        <v>18.46</v>
      </c>
      <c r="F428" s="2">
        <v>13.26</v>
      </c>
      <c r="G428" s="2">
        <v>0</v>
      </c>
      <c r="H428" s="2">
        <v>12.88</v>
      </c>
      <c r="I428" s="2">
        <v>41.2</v>
      </c>
      <c r="J428" s="2">
        <v>0</v>
      </c>
      <c r="K428" s="2">
        <v>1.03</v>
      </c>
      <c r="L428" s="2">
        <v>1.03</v>
      </c>
      <c r="M428" s="2">
        <v>4.12</v>
      </c>
      <c r="N428" s="2">
        <v>3.12</v>
      </c>
      <c r="O428" s="2">
        <v>0</v>
      </c>
      <c r="P428" s="2">
        <v>0</v>
      </c>
      <c r="Q428" s="3">
        <v>0.24332999999999999</v>
      </c>
      <c r="R428" s="3">
        <v>0.14129</v>
      </c>
      <c r="S428" s="3">
        <v>0.24804000000000001</v>
      </c>
      <c r="T428" s="3">
        <v>0.36735000000000001</v>
      </c>
      <c r="U428" s="2">
        <f t="shared" si="30"/>
        <v>405.66</v>
      </c>
      <c r="V428" s="2">
        <f t="shared" si="31"/>
        <v>98.71</v>
      </c>
      <c r="W428" s="2">
        <f t="shared" si="32"/>
        <v>57.32</v>
      </c>
      <c r="X428" s="2">
        <f t="shared" si="33"/>
        <v>100.62</v>
      </c>
      <c r="Y428" s="2">
        <f t="shared" si="34"/>
        <v>149.02000000000001</v>
      </c>
    </row>
    <row r="429" spans="1:25">
      <c r="A429">
        <v>48348</v>
      </c>
      <c r="B429" t="s">
        <v>494</v>
      </c>
      <c r="C429" t="s">
        <v>43</v>
      </c>
      <c r="D429" s="2">
        <v>2332.3200000000002</v>
      </c>
      <c r="E429" s="2">
        <v>163.31</v>
      </c>
      <c r="F429" s="2">
        <v>32.487000000000002</v>
      </c>
      <c r="G429" s="2">
        <v>0</v>
      </c>
      <c r="H429" s="2">
        <v>44.29</v>
      </c>
      <c r="I429" s="2">
        <v>127.93</v>
      </c>
      <c r="J429" s="2">
        <v>8.24</v>
      </c>
      <c r="K429" s="2">
        <v>1.5449999999999999</v>
      </c>
      <c r="L429" s="2">
        <v>5.15</v>
      </c>
      <c r="M429" s="2">
        <v>27.943999999999999</v>
      </c>
      <c r="N429" s="2">
        <v>0.96</v>
      </c>
      <c r="O429" s="2">
        <v>17.544</v>
      </c>
      <c r="P429" s="2">
        <v>0</v>
      </c>
      <c r="Q429" s="3">
        <v>0.26751000000000003</v>
      </c>
      <c r="R429" s="3">
        <v>0.1434</v>
      </c>
      <c r="S429" s="3">
        <v>0.23982999999999999</v>
      </c>
      <c r="T429" s="3">
        <v>0.34927000000000002</v>
      </c>
      <c r="U429" s="2">
        <f t="shared" si="30"/>
        <v>2306.33</v>
      </c>
      <c r="V429" s="2">
        <f t="shared" si="31"/>
        <v>616.97</v>
      </c>
      <c r="W429" s="2">
        <f t="shared" si="32"/>
        <v>330.73</v>
      </c>
      <c r="X429" s="2">
        <f t="shared" si="33"/>
        <v>553.13</v>
      </c>
      <c r="Y429" s="2">
        <f t="shared" si="34"/>
        <v>805.53</v>
      </c>
    </row>
    <row r="430" spans="1:25">
      <c r="A430">
        <v>48355</v>
      </c>
      <c r="B430" t="s">
        <v>495</v>
      </c>
      <c r="C430" t="s">
        <v>43</v>
      </c>
      <c r="D430" s="2">
        <v>685.47</v>
      </c>
      <c r="E430" s="2">
        <v>53.78</v>
      </c>
      <c r="F430" s="2">
        <v>21.308</v>
      </c>
      <c r="G430" s="2">
        <v>0</v>
      </c>
      <c r="H430" s="2">
        <v>12.36</v>
      </c>
      <c r="I430" s="2">
        <v>93.11</v>
      </c>
      <c r="J430" s="2">
        <v>15.45</v>
      </c>
      <c r="K430" s="2">
        <v>1.03</v>
      </c>
      <c r="L430" s="2">
        <v>11.33</v>
      </c>
      <c r="M430" s="2">
        <v>5.15</v>
      </c>
      <c r="N430" s="2">
        <v>3.18</v>
      </c>
      <c r="O430" s="2">
        <v>0.747</v>
      </c>
      <c r="P430" s="2">
        <v>1</v>
      </c>
      <c r="Q430" s="3">
        <v>0.29969000000000001</v>
      </c>
      <c r="R430" s="3">
        <v>0.16055</v>
      </c>
      <c r="S430" s="3">
        <v>0.20183000000000001</v>
      </c>
      <c r="T430" s="3">
        <v>0.33792</v>
      </c>
      <c r="U430" s="2">
        <f t="shared" si="30"/>
        <v>668.42</v>
      </c>
      <c r="V430" s="2">
        <f t="shared" si="31"/>
        <v>200.32</v>
      </c>
      <c r="W430" s="2">
        <f t="shared" si="32"/>
        <v>107.31</v>
      </c>
      <c r="X430" s="2">
        <f t="shared" si="33"/>
        <v>134.91</v>
      </c>
      <c r="Y430" s="2">
        <f t="shared" si="34"/>
        <v>225.87</v>
      </c>
    </row>
    <row r="431" spans="1:25">
      <c r="A431">
        <v>48363</v>
      </c>
      <c r="B431" t="s">
        <v>496</v>
      </c>
      <c r="C431" t="s">
        <v>43</v>
      </c>
      <c r="D431" s="2">
        <v>1329.59</v>
      </c>
      <c r="E431" s="2">
        <v>76.38</v>
      </c>
      <c r="F431" s="2">
        <v>36.21</v>
      </c>
      <c r="G431" s="2">
        <v>0</v>
      </c>
      <c r="H431" s="2">
        <v>20.6</v>
      </c>
      <c r="I431" s="2">
        <v>103.82</v>
      </c>
      <c r="J431" s="2">
        <v>12.36</v>
      </c>
      <c r="K431" s="2">
        <v>1.03</v>
      </c>
      <c r="L431" s="2">
        <v>5.15</v>
      </c>
      <c r="M431" s="2">
        <v>14.42</v>
      </c>
      <c r="N431" s="2">
        <v>1.07</v>
      </c>
      <c r="O431" s="2">
        <v>16.876999999999999</v>
      </c>
      <c r="P431" s="2">
        <v>0</v>
      </c>
      <c r="Q431" s="3">
        <v>0.27343000000000001</v>
      </c>
      <c r="R431" s="3">
        <v>0.15590999999999999</v>
      </c>
      <c r="S431" s="3">
        <v>0.24962000000000001</v>
      </c>
      <c r="T431" s="3">
        <v>0.32103999999999999</v>
      </c>
      <c r="U431" s="2">
        <f t="shared" si="30"/>
        <v>1300.6199999999999</v>
      </c>
      <c r="V431" s="2">
        <f t="shared" si="31"/>
        <v>355.63</v>
      </c>
      <c r="W431" s="2">
        <f t="shared" si="32"/>
        <v>202.78</v>
      </c>
      <c r="X431" s="2">
        <f t="shared" si="33"/>
        <v>324.66000000000003</v>
      </c>
      <c r="Y431" s="2">
        <f t="shared" si="34"/>
        <v>417.55</v>
      </c>
    </row>
    <row r="432" spans="1:25">
      <c r="A432">
        <v>48371</v>
      </c>
      <c r="B432" t="s">
        <v>484</v>
      </c>
      <c r="C432" t="s">
        <v>43</v>
      </c>
      <c r="D432" s="2">
        <v>1210.4000000000001</v>
      </c>
      <c r="E432" s="2">
        <v>92.96</v>
      </c>
      <c r="F432" s="2">
        <v>18.257999999999999</v>
      </c>
      <c r="G432" s="2">
        <v>0</v>
      </c>
      <c r="H432" s="2">
        <v>24.72</v>
      </c>
      <c r="I432" s="2">
        <v>87.34</v>
      </c>
      <c r="J432" s="2">
        <v>6.03</v>
      </c>
      <c r="K432" s="2">
        <v>0</v>
      </c>
      <c r="L432" s="2">
        <v>10.3</v>
      </c>
      <c r="M432" s="2">
        <v>4.12</v>
      </c>
      <c r="N432" s="2">
        <v>0</v>
      </c>
      <c r="O432" s="2">
        <v>22.25</v>
      </c>
      <c r="P432" s="2">
        <v>0</v>
      </c>
      <c r="Q432" s="3">
        <v>0.29302</v>
      </c>
      <c r="R432" s="3">
        <v>0.14566000000000001</v>
      </c>
      <c r="S432" s="3">
        <v>0.23083000000000001</v>
      </c>
      <c r="T432" s="3">
        <v>0.33049000000000001</v>
      </c>
      <c r="U432" s="2">
        <f t="shared" si="30"/>
        <v>1195.79</v>
      </c>
      <c r="V432" s="2">
        <f t="shared" si="31"/>
        <v>350.39</v>
      </c>
      <c r="W432" s="2">
        <f t="shared" si="32"/>
        <v>174.18</v>
      </c>
      <c r="X432" s="2">
        <f t="shared" si="33"/>
        <v>276.02</v>
      </c>
      <c r="Y432" s="2">
        <f t="shared" si="34"/>
        <v>395.2</v>
      </c>
    </row>
    <row r="433" spans="1:25">
      <c r="A433">
        <v>48389</v>
      </c>
      <c r="B433" t="s">
        <v>497</v>
      </c>
      <c r="C433" t="s">
        <v>43</v>
      </c>
      <c r="D433" s="2">
        <v>2316.04</v>
      </c>
      <c r="E433" s="2">
        <v>151.57</v>
      </c>
      <c r="F433" s="2">
        <v>59.344000000000001</v>
      </c>
      <c r="G433" s="2">
        <v>0</v>
      </c>
      <c r="H433" s="2">
        <v>64.89</v>
      </c>
      <c r="I433" s="2">
        <v>178.88</v>
      </c>
      <c r="J433" s="2">
        <v>33.99</v>
      </c>
      <c r="K433" s="2">
        <v>1.03</v>
      </c>
      <c r="L433" s="2">
        <v>22.66</v>
      </c>
      <c r="M433" s="2">
        <v>11.33</v>
      </c>
      <c r="N433" s="2">
        <v>39.869999999999997</v>
      </c>
      <c r="O433" s="2">
        <v>7.141</v>
      </c>
      <c r="P433" s="2">
        <v>0</v>
      </c>
      <c r="Q433" s="3">
        <v>0.27556999999999998</v>
      </c>
      <c r="R433" s="3">
        <v>0.14813000000000001</v>
      </c>
      <c r="S433" s="3">
        <v>0.24067</v>
      </c>
      <c r="T433" s="3">
        <v>0.33562999999999998</v>
      </c>
      <c r="U433" s="2">
        <f t="shared" si="30"/>
        <v>2268.56</v>
      </c>
      <c r="V433" s="2">
        <f t="shared" si="31"/>
        <v>625.15</v>
      </c>
      <c r="W433" s="2">
        <f t="shared" si="32"/>
        <v>336.04</v>
      </c>
      <c r="X433" s="2">
        <f t="shared" si="33"/>
        <v>545.97</v>
      </c>
      <c r="Y433" s="2">
        <f t="shared" si="34"/>
        <v>761.4</v>
      </c>
    </row>
    <row r="434" spans="1:25">
      <c r="A434">
        <v>48397</v>
      </c>
      <c r="B434" t="s">
        <v>451</v>
      </c>
      <c r="C434" t="s">
        <v>43</v>
      </c>
      <c r="D434" s="2">
        <v>676.34</v>
      </c>
      <c r="E434" s="2">
        <v>41.04</v>
      </c>
      <c r="F434" s="2">
        <v>39.320999999999998</v>
      </c>
      <c r="G434" s="2">
        <v>0</v>
      </c>
      <c r="H434" s="2">
        <v>17.510000000000002</v>
      </c>
      <c r="I434" s="2">
        <v>48.94</v>
      </c>
      <c r="J434" s="2">
        <v>7.21</v>
      </c>
      <c r="K434" s="2">
        <v>2.06</v>
      </c>
      <c r="L434" s="2">
        <v>9.27</v>
      </c>
      <c r="M434" s="2">
        <v>4.12</v>
      </c>
      <c r="N434" s="2">
        <v>2.4500000000000002</v>
      </c>
      <c r="O434" s="2">
        <v>3.141</v>
      </c>
      <c r="P434" s="2">
        <v>1</v>
      </c>
      <c r="Q434" s="3">
        <v>0.2114</v>
      </c>
      <c r="R434" s="3">
        <v>0.17524000000000001</v>
      </c>
      <c r="S434" s="3">
        <v>0.24339</v>
      </c>
      <c r="T434" s="3">
        <v>0.36996000000000001</v>
      </c>
      <c r="U434" s="2">
        <f t="shared" si="30"/>
        <v>644.88</v>
      </c>
      <c r="V434" s="2">
        <f t="shared" si="31"/>
        <v>136.33000000000001</v>
      </c>
      <c r="W434" s="2">
        <f t="shared" si="32"/>
        <v>113.01</v>
      </c>
      <c r="X434" s="2">
        <f t="shared" si="33"/>
        <v>156.96</v>
      </c>
      <c r="Y434" s="2">
        <f t="shared" si="34"/>
        <v>238.58</v>
      </c>
    </row>
    <row r="435" spans="1:25">
      <c r="A435">
        <v>48413</v>
      </c>
      <c r="B435" t="s">
        <v>498</v>
      </c>
      <c r="C435" t="s">
        <v>140</v>
      </c>
      <c r="D435" s="2">
        <v>1286.74</v>
      </c>
      <c r="E435" s="2">
        <v>88.13</v>
      </c>
      <c r="F435" s="2">
        <v>51.744999999999997</v>
      </c>
      <c r="G435" s="2">
        <v>0</v>
      </c>
      <c r="H435" s="2">
        <v>40.17</v>
      </c>
      <c r="I435" s="2">
        <v>179</v>
      </c>
      <c r="J435" s="2">
        <v>18.440000000000001</v>
      </c>
      <c r="K435" s="2">
        <v>1.03</v>
      </c>
      <c r="L435" s="2">
        <v>14.007999999999999</v>
      </c>
      <c r="M435" s="2">
        <v>6.18</v>
      </c>
      <c r="N435" s="2">
        <v>12.5</v>
      </c>
      <c r="O435" s="2">
        <v>0.93899999999999995</v>
      </c>
      <c r="P435" s="2">
        <v>0</v>
      </c>
      <c r="Q435" s="3">
        <v>0.26518999999999998</v>
      </c>
      <c r="R435" s="3">
        <v>0.14365</v>
      </c>
      <c r="S435" s="3">
        <v>0.24586</v>
      </c>
      <c r="T435" s="3">
        <v>0.3453</v>
      </c>
      <c r="U435" s="2">
        <f t="shared" si="30"/>
        <v>1245.3399999999999</v>
      </c>
      <c r="V435" s="2">
        <f t="shared" si="31"/>
        <v>330.25</v>
      </c>
      <c r="W435" s="2">
        <f t="shared" si="32"/>
        <v>178.89</v>
      </c>
      <c r="X435" s="2">
        <f t="shared" si="33"/>
        <v>306.18</v>
      </c>
      <c r="Y435" s="2">
        <f t="shared" si="34"/>
        <v>430.02</v>
      </c>
    </row>
    <row r="436" spans="1:25">
      <c r="A436">
        <v>48421</v>
      </c>
      <c r="B436" t="s">
        <v>499</v>
      </c>
      <c r="C436" t="s">
        <v>140</v>
      </c>
      <c r="D436" s="2">
        <v>1295.07</v>
      </c>
      <c r="E436" s="2">
        <v>92.17</v>
      </c>
      <c r="F436" s="2">
        <v>28.437999999999999</v>
      </c>
      <c r="G436" s="2">
        <v>0</v>
      </c>
      <c r="H436" s="2">
        <v>45.32</v>
      </c>
      <c r="I436" s="2">
        <v>76.48</v>
      </c>
      <c r="J436" s="2">
        <v>10.07</v>
      </c>
      <c r="K436" s="2">
        <v>0</v>
      </c>
      <c r="L436" s="2">
        <v>2.06</v>
      </c>
      <c r="M436" s="2">
        <v>6.798</v>
      </c>
      <c r="N436" s="2">
        <v>2.37</v>
      </c>
      <c r="O436" s="2">
        <v>3.1920000000000002</v>
      </c>
      <c r="P436" s="2">
        <v>1</v>
      </c>
      <c r="Q436" s="3">
        <v>0.27293000000000001</v>
      </c>
      <c r="R436" s="3">
        <v>0.13757</v>
      </c>
      <c r="S436" s="3">
        <v>0.24629999999999999</v>
      </c>
      <c r="T436" s="3">
        <v>0.34320000000000001</v>
      </c>
      <c r="U436" s="2">
        <f t="shared" si="30"/>
        <v>1272.32</v>
      </c>
      <c r="V436" s="2">
        <f t="shared" si="31"/>
        <v>347.25</v>
      </c>
      <c r="W436" s="2">
        <f t="shared" si="32"/>
        <v>175.03</v>
      </c>
      <c r="X436" s="2">
        <f t="shared" si="33"/>
        <v>313.37</v>
      </c>
      <c r="Y436" s="2">
        <f t="shared" si="34"/>
        <v>436.66</v>
      </c>
    </row>
    <row r="437" spans="1:25">
      <c r="A437">
        <v>48439</v>
      </c>
      <c r="B437" t="s">
        <v>500</v>
      </c>
      <c r="C437" t="s">
        <v>140</v>
      </c>
      <c r="D437" s="2">
        <v>757.54</v>
      </c>
      <c r="E437" s="2">
        <v>53</v>
      </c>
      <c r="F437" s="2">
        <v>38.393000000000001</v>
      </c>
      <c r="G437" s="2">
        <v>0</v>
      </c>
      <c r="H437" s="2">
        <v>13.39</v>
      </c>
      <c r="I437" s="2">
        <v>68.680000000000007</v>
      </c>
      <c r="J437" s="2">
        <v>6.84</v>
      </c>
      <c r="K437" s="2">
        <v>1.03</v>
      </c>
      <c r="L437" s="2">
        <v>6.18</v>
      </c>
      <c r="M437" s="2">
        <v>4.12</v>
      </c>
      <c r="N437" s="2">
        <v>13.64</v>
      </c>
      <c r="O437" s="2">
        <v>1.7270000000000001</v>
      </c>
      <c r="P437" s="2">
        <v>0</v>
      </c>
      <c r="Q437" s="3">
        <v>0.27750999999999998</v>
      </c>
      <c r="R437" s="3">
        <v>0.15526000000000001</v>
      </c>
      <c r="S437" s="3">
        <v>0.24817</v>
      </c>
      <c r="T437" s="3">
        <v>0.31907000000000002</v>
      </c>
      <c r="U437" s="2">
        <f t="shared" si="30"/>
        <v>726.83</v>
      </c>
      <c r="V437" s="2">
        <f t="shared" si="31"/>
        <v>201.7</v>
      </c>
      <c r="W437" s="2">
        <f t="shared" si="32"/>
        <v>112.85</v>
      </c>
      <c r="X437" s="2">
        <f t="shared" si="33"/>
        <v>180.38</v>
      </c>
      <c r="Y437" s="2">
        <f t="shared" si="34"/>
        <v>231.91</v>
      </c>
    </row>
    <row r="438" spans="1:25">
      <c r="A438">
        <v>48447</v>
      </c>
      <c r="B438" t="s">
        <v>501</v>
      </c>
      <c r="C438" t="s">
        <v>140</v>
      </c>
      <c r="D438" s="2">
        <v>1898.92</v>
      </c>
      <c r="E438" s="2">
        <v>138.63999999999999</v>
      </c>
      <c r="F438" s="2">
        <v>42.871000000000002</v>
      </c>
      <c r="G438" s="2">
        <v>0</v>
      </c>
      <c r="H438" s="2">
        <v>44.29</v>
      </c>
      <c r="I438" s="2">
        <v>112.62</v>
      </c>
      <c r="J438" s="2">
        <v>42.23</v>
      </c>
      <c r="K438" s="2">
        <v>0</v>
      </c>
      <c r="L438" s="2">
        <v>4.12</v>
      </c>
      <c r="M438" s="2">
        <v>11.33</v>
      </c>
      <c r="N438" s="2">
        <v>43.14</v>
      </c>
      <c r="O438" s="2">
        <v>14.645</v>
      </c>
      <c r="P438" s="2">
        <v>0</v>
      </c>
      <c r="Q438" s="3">
        <v>0.3155</v>
      </c>
      <c r="R438" s="3">
        <v>0.17582999999999999</v>
      </c>
      <c r="S438" s="3">
        <v>0.22239</v>
      </c>
      <c r="T438" s="3">
        <v>0.28627999999999998</v>
      </c>
      <c r="U438" s="2">
        <f t="shared" si="30"/>
        <v>1864.62</v>
      </c>
      <c r="V438" s="2">
        <f t="shared" si="31"/>
        <v>588.29</v>
      </c>
      <c r="W438" s="2">
        <f t="shared" si="32"/>
        <v>327.86</v>
      </c>
      <c r="X438" s="2">
        <f t="shared" si="33"/>
        <v>414.67</v>
      </c>
      <c r="Y438" s="2">
        <f t="shared" si="34"/>
        <v>533.79999999999995</v>
      </c>
    </row>
    <row r="439" spans="1:25">
      <c r="A439">
        <v>48462</v>
      </c>
      <c r="B439" t="s">
        <v>502</v>
      </c>
      <c r="C439" t="s">
        <v>35</v>
      </c>
      <c r="D439" s="2">
        <v>1747.13</v>
      </c>
      <c r="E439" s="2">
        <v>110.53</v>
      </c>
      <c r="F439" s="2">
        <v>140.077</v>
      </c>
      <c r="G439" s="2">
        <v>1</v>
      </c>
      <c r="H439" s="2">
        <v>38.11</v>
      </c>
      <c r="I439" s="2">
        <v>111.78</v>
      </c>
      <c r="J439" s="2">
        <v>2.58</v>
      </c>
      <c r="K439" s="2">
        <v>11.7111</v>
      </c>
      <c r="L439" s="2">
        <v>6.6950000000000003</v>
      </c>
      <c r="M439" s="2">
        <v>10.3</v>
      </c>
      <c r="N439" s="2">
        <v>4.1100000000000003</v>
      </c>
      <c r="O439" s="2">
        <v>10.827</v>
      </c>
      <c r="P439" s="2">
        <v>2</v>
      </c>
      <c r="Q439" s="3">
        <v>0.28466000000000002</v>
      </c>
      <c r="R439" s="3">
        <v>0.15031</v>
      </c>
      <c r="S439" s="3">
        <v>0.23313</v>
      </c>
      <c r="T439" s="3">
        <v>0.33189999999999997</v>
      </c>
      <c r="U439" s="2">
        <f t="shared" si="30"/>
        <v>1635.27</v>
      </c>
      <c r="V439" s="2">
        <f t="shared" si="31"/>
        <v>465.5</v>
      </c>
      <c r="W439" s="2">
        <f t="shared" si="32"/>
        <v>245.8</v>
      </c>
      <c r="X439" s="2">
        <f t="shared" si="33"/>
        <v>381.23</v>
      </c>
      <c r="Y439" s="2">
        <f t="shared" si="34"/>
        <v>542.75</v>
      </c>
    </row>
    <row r="440" spans="1:25">
      <c r="A440">
        <v>48470</v>
      </c>
      <c r="B440" t="s">
        <v>311</v>
      </c>
      <c r="C440" t="s">
        <v>35</v>
      </c>
      <c r="D440" s="2">
        <v>2366.75</v>
      </c>
      <c r="E440" s="2">
        <v>162.1</v>
      </c>
      <c r="F440" s="2">
        <v>91.188000000000002</v>
      </c>
      <c r="G440" s="2">
        <v>0</v>
      </c>
      <c r="H440" s="2">
        <v>41.2</v>
      </c>
      <c r="I440" s="2">
        <v>133.9</v>
      </c>
      <c r="J440" s="2">
        <v>16.48</v>
      </c>
      <c r="K440" s="2">
        <v>1.03</v>
      </c>
      <c r="L440" s="2">
        <v>6.18</v>
      </c>
      <c r="M440" s="2">
        <v>16.995000000000001</v>
      </c>
      <c r="N440" s="2">
        <v>7.03</v>
      </c>
      <c r="O440" s="2">
        <v>19.876999999999999</v>
      </c>
      <c r="P440" s="2">
        <v>6</v>
      </c>
      <c r="Q440" s="3">
        <v>0.28988000000000003</v>
      </c>
      <c r="R440" s="3">
        <v>0.14923</v>
      </c>
      <c r="S440" s="3">
        <v>0.22642000000000001</v>
      </c>
      <c r="T440" s="3">
        <v>0.33448</v>
      </c>
      <c r="U440" s="2">
        <f t="shared" si="30"/>
        <v>2293.8000000000002</v>
      </c>
      <c r="V440" s="2">
        <f t="shared" si="31"/>
        <v>664.93</v>
      </c>
      <c r="W440" s="2">
        <f t="shared" si="32"/>
        <v>342.3</v>
      </c>
      <c r="X440" s="2">
        <f t="shared" si="33"/>
        <v>519.36</v>
      </c>
      <c r="Y440" s="2">
        <f t="shared" si="34"/>
        <v>767.23</v>
      </c>
    </row>
    <row r="441" spans="1:25">
      <c r="A441">
        <v>48488</v>
      </c>
      <c r="B441" t="s">
        <v>503</v>
      </c>
      <c r="C441" t="s">
        <v>35</v>
      </c>
      <c r="D441" s="2">
        <v>3146.93</v>
      </c>
      <c r="E441" s="2">
        <v>209.57</v>
      </c>
      <c r="F441" s="2">
        <v>187.303</v>
      </c>
      <c r="G441" s="2">
        <v>0</v>
      </c>
      <c r="H441" s="2">
        <v>39.14</v>
      </c>
      <c r="I441" s="2">
        <v>253.96</v>
      </c>
      <c r="J441" s="2">
        <v>20.5</v>
      </c>
      <c r="K441" s="2">
        <v>2.06</v>
      </c>
      <c r="L441" s="2">
        <v>21.114999999999998</v>
      </c>
      <c r="M441" s="2">
        <v>21.527000000000001</v>
      </c>
      <c r="N441" s="2">
        <v>21.13</v>
      </c>
      <c r="O441" s="2">
        <v>5.2720000000000002</v>
      </c>
      <c r="P441" s="2">
        <v>0</v>
      </c>
      <c r="Q441" s="3">
        <v>0.25705</v>
      </c>
      <c r="R441" s="3">
        <v>0.14102999999999999</v>
      </c>
      <c r="S441" s="3">
        <v>0.24968000000000001</v>
      </c>
      <c r="T441" s="3">
        <v>0.35224</v>
      </c>
      <c r="U441" s="2">
        <f t="shared" si="30"/>
        <v>2997.09</v>
      </c>
      <c r="V441" s="2">
        <f t="shared" si="31"/>
        <v>770.4</v>
      </c>
      <c r="W441" s="2">
        <f t="shared" si="32"/>
        <v>422.68</v>
      </c>
      <c r="X441" s="2">
        <f t="shared" si="33"/>
        <v>748.31</v>
      </c>
      <c r="Y441" s="2">
        <f t="shared" si="34"/>
        <v>1055.69</v>
      </c>
    </row>
    <row r="442" spans="1:25">
      <c r="A442">
        <v>48496</v>
      </c>
      <c r="B442" t="s">
        <v>504</v>
      </c>
      <c r="C442" t="s">
        <v>35</v>
      </c>
      <c r="D442" s="2">
        <v>3376.44</v>
      </c>
      <c r="E442" s="2">
        <v>196.03</v>
      </c>
      <c r="F442" s="2">
        <v>84.742000000000004</v>
      </c>
      <c r="G442" s="2">
        <v>0</v>
      </c>
      <c r="H442" s="2">
        <v>36.049999999999997</v>
      </c>
      <c r="I442" s="2">
        <v>224.01</v>
      </c>
      <c r="J442" s="2">
        <v>18.03</v>
      </c>
      <c r="K442" s="2">
        <v>6.18</v>
      </c>
      <c r="L442" s="2">
        <v>17.510000000000002</v>
      </c>
      <c r="M442" s="2">
        <v>30.9</v>
      </c>
      <c r="N442" s="2">
        <v>7.0000000000000007E-2</v>
      </c>
      <c r="O442" s="2">
        <v>29.673999999999999</v>
      </c>
      <c r="P442" s="2">
        <v>0</v>
      </c>
      <c r="Q442" s="3">
        <v>0.26667000000000002</v>
      </c>
      <c r="R442" s="3">
        <v>0.15268999999999999</v>
      </c>
      <c r="S442" s="3">
        <v>0.24976999999999999</v>
      </c>
      <c r="T442" s="3">
        <v>0.33088000000000001</v>
      </c>
      <c r="U442" s="2">
        <f t="shared" si="30"/>
        <v>3308.65</v>
      </c>
      <c r="V442" s="2">
        <f t="shared" si="31"/>
        <v>882.32</v>
      </c>
      <c r="W442" s="2">
        <f t="shared" si="32"/>
        <v>505.2</v>
      </c>
      <c r="X442" s="2">
        <f t="shared" si="33"/>
        <v>826.4</v>
      </c>
      <c r="Y442" s="2">
        <f t="shared" si="34"/>
        <v>1094.77</v>
      </c>
    </row>
    <row r="443" spans="1:25">
      <c r="A443">
        <v>48512</v>
      </c>
      <c r="B443" t="s">
        <v>325</v>
      </c>
      <c r="C443" t="s">
        <v>505</v>
      </c>
      <c r="D443" s="2">
        <v>864.21</v>
      </c>
      <c r="E443" s="2">
        <v>67.12</v>
      </c>
      <c r="F443" s="2">
        <v>0</v>
      </c>
      <c r="G443" s="2">
        <v>7</v>
      </c>
      <c r="H443" s="2">
        <v>10.3</v>
      </c>
      <c r="I443" s="2">
        <v>60.77</v>
      </c>
      <c r="J443" s="2">
        <v>11.12</v>
      </c>
      <c r="K443" s="2">
        <v>1.03</v>
      </c>
      <c r="L443" s="2">
        <v>4.12</v>
      </c>
      <c r="M443" s="2">
        <v>4.12</v>
      </c>
      <c r="N443" s="2">
        <v>2.79</v>
      </c>
      <c r="O443" s="2">
        <v>1.323</v>
      </c>
      <c r="P443" s="2">
        <v>0</v>
      </c>
      <c r="Q443" s="3">
        <v>0.34856999999999999</v>
      </c>
      <c r="R443" s="3">
        <v>0.12686</v>
      </c>
      <c r="S443" s="3">
        <v>0.24686</v>
      </c>
      <c r="T443" s="3">
        <v>0.27771000000000001</v>
      </c>
      <c r="U443" s="2">
        <f t="shared" si="30"/>
        <v>865.61</v>
      </c>
      <c r="V443" s="2">
        <f t="shared" si="31"/>
        <v>301.73</v>
      </c>
      <c r="W443" s="2">
        <f t="shared" si="32"/>
        <v>109.81</v>
      </c>
      <c r="X443" s="2">
        <f t="shared" si="33"/>
        <v>213.68</v>
      </c>
      <c r="Y443" s="2">
        <f t="shared" si="34"/>
        <v>240.39</v>
      </c>
    </row>
    <row r="444" spans="1:25">
      <c r="A444">
        <v>48520</v>
      </c>
      <c r="B444" t="s">
        <v>506</v>
      </c>
      <c r="C444" t="s">
        <v>505</v>
      </c>
      <c r="D444" s="2">
        <v>1937.54</v>
      </c>
      <c r="E444" s="2">
        <v>129.96</v>
      </c>
      <c r="F444" s="2">
        <v>0</v>
      </c>
      <c r="G444" s="2">
        <v>0</v>
      </c>
      <c r="H444" s="2">
        <v>39.14</v>
      </c>
      <c r="I444" s="2">
        <v>203.64</v>
      </c>
      <c r="J444" s="2">
        <v>20.81</v>
      </c>
      <c r="K444" s="2">
        <v>1.03</v>
      </c>
      <c r="L444" s="2">
        <v>15.45</v>
      </c>
      <c r="M444" s="2">
        <v>15.45</v>
      </c>
      <c r="N444" s="2">
        <v>62.33</v>
      </c>
      <c r="O444" s="2">
        <v>18.635000000000002</v>
      </c>
      <c r="P444" s="2">
        <v>0</v>
      </c>
      <c r="Q444" s="3">
        <v>0.29165000000000002</v>
      </c>
      <c r="R444" s="3">
        <v>0.15361</v>
      </c>
      <c r="S444" s="3">
        <v>0.22314000000000001</v>
      </c>
      <c r="T444" s="3">
        <v>0.33160000000000001</v>
      </c>
      <c r="U444" s="2">
        <f t="shared" si="30"/>
        <v>1937.54</v>
      </c>
      <c r="V444" s="2">
        <f t="shared" si="31"/>
        <v>565.08000000000004</v>
      </c>
      <c r="W444" s="2">
        <f t="shared" si="32"/>
        <v>297.63</v>
      </c>
      <c r="X444" s="2">
        <f t="shared" si="33"/>
        <v>432.34</v>
      </c>
      <c r="Y444" s="2">
        <f t="shared" si="34"/>
        <v>642.49</v>
      </c>
    </row>
    <row r="445" spans="1:25">
      <c r="A445">
        <v>48538</v>
      </c>
      <c r="B445" t="s">
        <v>358</v>
      </c>
      <c r="C445" t="s">
        <v>505</v>
      </c>
      <c r="D445" s="2">
        <v>768.37</v>
      </c>
      <c r="E445" s="2">
        <v>53.54</v>
      </c>
      <c r="F445" s="2">
        <v>0</v>
      </c>
      <c r="G445" s="2">
        <v>4</v>
      </c>
      <c r="H445" s="2">
        <v>30.28</v>
      </c>
      <c r="I445" s="2">
        <v>70.760000000000005</v>
      </c>
      <c r="J445" s="2">
        <v>11.54</v>
      </c>
      <c r="K445" s="2">
        <v>1.03</v>
      </c>
      <c r="L445" s="2">
        <v>8.24</v>
      </c>
      <c r="M445" s="2">
        <v>1.03</v>
      </c>
      <c r="N445" s="2">
        <v>13.16</v>
      </c>
      <c r="O445" s="2">
        <v>8.0399999999999991</v>
      </c>
      <c r="P445" s="2">
        <v>0</v>
      </c>
      <c r="Q445" s="3">
        <v>0.32057000000000002</v>
      </c>
      <c r="R445" s="3">
        <v>0.16879</v>
      </c>
      <c r="S445" s="3">
        <v>0.21701999999999999</v>
      </c>
      <c r="T445" s="3">
        <v>0.29361999999999999</v>
      </c>
      <c r="U445" s="2">
        <f t="shared" si="30"/>
        <v>769.17</v>
      </c>
      <c r="V445" s="2">
        <f t="shared" si="31"/>
        <v>246.57</v>
      </c>
      <c r="W445" s="2">
        <f t="shared" si="32"/>
        <v>129.83000000000001</v>
      </c>
      <c r="X445" s="2">
        <f t="shared" si="33"/>
        <v>166.93</v>
      </c>
      <c r="Y445" s="2">
        <f t="shared" si="34"/>
        <v>225.84</v>
      </c>
    </row>
    <row r="446" spans="1:25">
      <c r="A446">
        <v>48553</v>
      </c>
      <c r="B446" t="s">
        <v>507</v>
      </c>
      <c r="C446" t="s">
        <v>46</v>
      </c>
      <c r="D446" s="2">
        <v>873.36</v>
      </c>
      <c r="E446" s="2">
        <v>73.239999999999995</v>
      </c>
      <c r="F446" s="2">
        <v>0</v>
      </c>
      <c r="G446" s="2">
        <v>14</v>
      </c>
      <c r="H446" s="2">
        <v>17.510000000000002</v>
      </c>
      <c r="I446" s="2">
        <v>55.57</v>
      </c>
      <c r="J446" s="2">
        <v>4.71</v>
      </c>
      <c r="K446" s="2">
        <v>1.03</v>
      </c>
      <c r="L446" s="2">
        <v>3.09</v>
      </c>
      <c r="M446" s="2">
        <v>4.12</v>
      </c>
      <c r="N446" s="2">
        <v>13.54</v>
      </c>
      <c r="O446" s="2">
        <v>7.2720000000000002</v>
      </c>
      <c r="P446" s="2">
        <v>0</v>
      </c>
      <c r="Q446" s="3">
        <v>0.28275</v>
      </c>
      <c r="R446" s="3">
        <v>0.14956</v>
      </c>
      <c r="S446" s="3">
        <v>0.22925999999999999</v>
      </c>
      <c r="T446" s="3">
        <v>0.33843000000000001</v>
      </c>
      <c r="U446" s="2">
        <f t="shared" si="30"/>
        <v>876.16</v>
      </c>
      <c r="V446" s="2">
        <f t="shared" si="31"/>
        <v>247.73</v>
      </c>
      <c r="W446" s="2">
        <f t="shared" si="32"/>
        <v>131.04</v>
      </c>
      <c r="X446" s="2">
        <f t="shared" si="33"/>
        <v>200.87</v>
      </c>
      <c r="Y446" s="2">
        <f t="shared" si="34"/>
        <v>296.52</v>
      </c>
    </row>
    <row r="447" spans="1:25">
      <c r="A447">
        <v>48579</v>
      </c>
      <c r="B447" t="s">
        <v>508</v>
      </c>
      <c r="C447" t="s">
        <v>46</v>
      </c>
      <c r="D447" s="2">
        <v>1053.3499999999999</v>
      </c>
      <c r="E447" s="2">
        <v>75.38</v>
      </c>
      <c r="F447" s="2">
        <v>20.399999999999999</v>
      </c>
      <c r="G447" s="2">
        <v>0</v>
      </c>
      <c r="H447" s="2">
        <v>18.54</v>
      </c>
      <c r="I447" s="2">
        <v>109.18</v>
      </c>
      <c r="J447" s="2">
        <v>7.21</v>
      </c>
      <c r="K447" s="2">
        <v>2.06</v>
      </c>
      <c r="L447" s="2">
        <v>16.48</v>
      </c>
      <c r="M447" s="2">
        <v>6.18</v>
      </c>
      <c r="N447" s="2">
        <v>14.66</v>
      </c>
      <c r="O447" s="2">
        <v>9.6859999999999999</v>
      </c>
      <c r="P447" s="2">
        <v>0</v>
      </c>
      <c r="Q447" s="3">
        <v>0.27444000000000002</v>
      </c>
      <c r="R447" s="3">
        <v>0.15414</v>
      </c>
      <c r="S447" s="3">
        <v>0.23496</v>
      </c>
      <c r="T447" s="3">
        <v>0.33646999999999999</v>
      </c>
      <c r="U447" s="2">
        <f t="shared" si="30"/>
        <v>1037.03</v>
      </c>
      <c r="V447" s="2">
        <f t="shared" si="31"/>
        <v>284.60000000000002</v>
      </c>
      <c r="W447" s="2">
        <f t="shared" si="32"/>
        <v>159.85</v>
      </c>
      <c r="X447" s="2">
        <f t="shared" si="33"/>
        <v>243.66</v>
      </c>
      <c r="Y447" s="2">
        <f t="shared" si="34"/>
        <v>348.93</v>
      </c>
    </row>
    <row r="448" spans="1:25">
      <c r="A448">
        <v>48587</v>
      </c>
      <c r="B448" t="s">
        <v>509</v>
      </c>
      <c r="C448" t="s">
        <v>46</v>
      </c>
      <c r="D448" s="2">
        <v>1037.32</v>
      </c>
      <c r="E448" s="2">
        <v>71.42</v>
      </c>
      <c r="F448" s="2">
        <v>0</v>
      </c>
      <c r="G448" s="2">
        <v>29</v>
      </c>
      <c r="H448" s="2">
        <v>33.99</v>
      </c>
      <c r="I448" s="2">
        <v>65.23</v>
      </c>
      <c r="J448" s="2">
        <v>1.03</v>
      </c>
      <c r="K448" s="2">
        <v>2.06</v>
      </c>
      <c r="L448" s="2">
        <v>5.15</v>
      </c>
      <c r="M448" s="2">
        <v>4.12</v>
      </c>
      <c r="N448" s="2">
        <v>58.49</v>
      </c>
      <c r="O448" s="2">
        <v>12.058999999999999</v>
      </c>
      <c r="P448" s="2">
        <v>0</v>
      </c>
      <c r="Q448" s="3">
        <v>0.28053</v>
      </c>
      <c r="R448" s="3">
        <v>0.14695</v>
      </c>
      <c r="S448" s="3">
        <v>0.23377999999999999</v>
      </c>
      <c r="T448" s="3">
        <v>0.33873999999999999</v>
      </c>
      <c r="U448" s="2">
        <f t="shared" si="30"/>
        <v>1043.1199999999999</v>
      </c>
      <c r="V448" s="2">
        <f t="shared" si="31"/>
        <v>292.63</v>
      </c>
      <c r="W448" s="2">
        <f t="shared" si="32"/>
        <v>153.29</v>
      </c>
      <c r="X448" s="2">
        <f t="shared" si="33"/>
        <v>243.86</v>
      </c>
      <c r="Y448" s="2">
        <f t="shared" si="34"/>
        <v>353.35</v>
      </c>
    </row>
    <row r="449" spans="1:25">
      <c r="A449">
        <v>48595</v>
      </c>
      <c r="B449" t="s">
        <v>510</v>
      </c>
      <c r="C449" t="s">
        <v>46</v>
      </c>
      <c r="D449" s="2">
        <v>925.68</v>
      </c>
      <c r="E449" s="2">
        <v>70.44</v>
      </c>
      <c r="F449" s="2">
        <v>0.42799999999999999</v>
      </c>
      <c r="G449" s="2">
        <v>9</v>
      </c>
      <c r="H449" s="2">
        <v>20.6</v>
      </c>
      <c r="I449" s="2">
        <v>80.34</v>
      </c>
      <c r="J449" s="2">
        <v>0</v>
      </c>
      <c r="K449" s="2">
        <v>4.12</v>
      </c>
      <c r="L449" s="2">
        <v>11.948</v>
      </c>
      <c r="M449" s="2">
        <v>5.15</v>
      </c>
      <c r="N449" s="2">
        <v>37.93</v>
      </c>
      <c r="O449" s="2">
        <v>9.3320000000000007</v>
      </c>
      <c r="P449" s="2">
        <v>0</v>
      </c>
      <c r="Q449" s="3">
        <v>0.30042000000000002</v>
      </c>
      <c r="R449" s="3">
        <v>0.1341</v>
      </c>
      <c r="S449" s="3">
        <v>0.22972999999999999</v>
      </c>
      <c r="T449" s="3">
        <v>0.33576</v>
      </c>
      <c r="U449" s="2">
        <f t="shared" si="30"/>
        <v>927.14</v>
      </c>
      <c r="V449" s="2">
        <f t="shared" si="31"/>
        <v>278.52999999999997</v>
      </c>
      <c r="W449" s="2">
        <f t="shared" si="32"/>
        <v>124.33</v>
      </c>
      <c r="X449" s="2">
        <f t="shared" si="33"/>
        <v>212.99</v>
      </c>
      <c r="Y449" s="2">
        <f t="shared" si="34"/>
        <v>311.3</v>
      </c>
    </row>
    <row r="450" spans="1:25">
      <c r="A450">
        <v>48611</v>
      </c>
      <c r="B450" t="s">
        <v>511</v>
      </c>
      <c r="C450" t="s">
        <v>179</v>
      </c>
      <c r="D450" s="2">
        <v>913.8</v>
      </c>
      <c r="E450" s="2">
        <v>56.19</v>
      </c>
      <c r="F450" s="2">
        <v>57.048999999999999</v>
      </c>
      <c r="G450" s="2">
        <v>0</v>
      </c>
      <c r="H450" s="2">
        <v>14.42</v>
      </c>
      <c r="I450" s="2">
        <v>41.2</v>
      </c>
      <c r="J450" s="2">
        <v>5.52</v>
      </c>
      <c r="K450" s="2">
        <v>1.03</v>
      </c>
      <c r="L450" s="2">
        <v>8.24</v>
      </c>
      <c r="M450" s="2">
        <v>4.12</v>
      </c>
      <c r="N450" s="2">
        <v>0.54</v>
      </c>
      <c r="O450" s="2">
        <v>0.27300000000000002</v>
      </c>
      <c r="P450" s="2">
        <v>0</v>
      </c>
      <c r="Q450" s="3">
        <v>0.27322000000000002</v>
      </c>
      <c r="R450" s="3">
        <v>0.14471000000000001</v>
      </c>
      <c r="S450" s="3">
        <v>0.22137999999999999</v>
      </c>
      <c r="T450" s="3">
        <v>0.36069000000000001</v>
      </c>
      <c r="U450" s="2">
        <f t="shared" si="30"/>
        <v>868.16</v>
      </c>
      <c r="V450" s="2">
        <f t="shared" si="31"/>
        <v>237.2</v>
      </c>
      <c r="W450" s="2">
        <f t="shared" si="32"/>
        <v>125.63</v>
      </c>
      <c r="X450" s="2">
        <f t="shared" si="33"/>
        <v>192.19</v>
      </c>
      <c r="Y450" s="2">
        <f t="shared" si="34"/>
        <v>313.14</v>
      </c>
    </row>
    <row r="451" spans="1:25">
      <c r="A451">
        <v>48629</v>
      </c>
      <c r="B451" t="s">
        <v>512</v>
      </c>
      <c r="C451" t="s">
        <v>179</v>
      </c>
      <c r="D451" s="2">
        <v>1310.81</v>
      </c>
      <c r="E451" s="2">
        <v>83.03</v>
      </c>
      <c r="F451" s="2">
        <v>52.081000000000003</v>
      </c>
      <c r="G451" s="2">
        <v>0</v>
      </c>
      <c r="H451" s="2">
        <v>16.48</v>
      </c>
      <c r="I451" s="2">
        <v>62.25</v>
      </c>
      <c r="J451" s="2">
        <v>9.85</v>
      </c>
      <c r="K451" s="2">
        <v>2.06</v>
      </c>
      <c r="L451" s="2">
        <v>9.27</v>
      </c>
      <c r="M451" s="2">
        <v>7.931</v>
      </c>
      <c r="N451" s="2">
        <v>12.85</v>
      </c>
      <c r="O451" s="2">
        <v>11.766999999999999</v>
      </c>
      <c r="P451" s="2">
        <v>0</v>
      </c>
      <c r="Q451" s="3">
        <v>0.28937000000000002</v>
      </c>
      <c r="R451" s="3">
        <v>0.14430000000000001</v>
      </c>
      <c r="S451" s="3">
        <v>0.24127000000000001</v>
      </c>
      <c r="T451" s="3">
        <v>0.32506000000000002</v>
      </c>
      <c r="U451" s="2">
        <f t="shared" si="30"/>
        <v>1269.1500000000001</v>
      </c>
      <c r="V451" s="2">
        <f t="shared" si="31"/>
        <v>367.25</v>
      </c>
      <c r="W451" s="2">
        <f t="shared" si="32"/>
        <v>183.14</v>
      </c>
      <c r="X451" s="2">
        <f t="shared" si="33"/>
        <v>306.20999999999998</v>
      </c>
      <c r="Y451" s="2">
        <f t="shared" si="34"/>
        <v>412.55</v>
      </c>
    </row>
    <row r="452" spans="1:25">
      <c r="A452">
        <v>48637</v>
      </c>
      <c r="B452" t="s">
        <v>513</v>
      </c>
      <c r="C452" t="s">
        <v>179</v>
      </c>
      <c r="D452" s="2">
        <v>556.52</v>
      </c>
      <c r="E452" s="2">
        <v>39.79</v>
      </c>
      <c r="F452" s="2">
        <v>32.191000000000003</v>
      </c>
      <c r="G452" s="2">
        <v>0</v>
      </c>
      <c r="H452" s="2">
        <v>4.12</v>
      </c>
      <c r="I452" s="2">
        <v>28.59</v>
      </c>
      <c r="J452" s="2">
        <v>2.06</v>
      </c>
      <c r="K452" s="2">
        <v>2.06</v>
      </c>
      <c r="L452" s="2">
        <v>2.06</v>
      </c>
      <c r="M452" s="2">
        <v>2.06</v>
      </c>
      <c r="N452" s="2">
        <v>3.02</v>
      </c>
      <c r="O452" s="2">
        <v>0.54500000000000004</v>
      </c>
      <c r="P452" s="2">
        <v>0</v>
      </c>
      <c r="Q452" s="3">
        <v>0.3115</v>
      </c>
      <c r="R452" s="3">
        <v>0.15398000000000001</v>
      </c>
      <c r="S452" s="3">
        <v>0.23894000000000001</v>
      </c>
      <c r="T452" s="3">
        <v>0.29558000000000001</v>
      </c>
      <c r="U452" s="2">
        <f t="shared" si="30"/>
        <v>530.77</v>
      </c>
      <c r="V452" s="2">
        <f t="shared" si="31"/>
        <v>165.33</v>
      </c>
      <c r="W452" s="2">
        <f t="shared" si="32"/>
        <v>81.73</v>
      </c>
      <c r="X452" s="2">
        <f t="shared" si="33"/>
        <v>126.82</v>
      </c>
      <c r="Y452" s="2">
        <f t="shared" si="34"/>
        <v>156.88</v>
      </c>
    </row>
    <row r="453" spans="1:25">
      <c r="A453">
        <v>48652</v>
      </c>
      <c r="B453" t="s">
        <v>514</v>
      </c>
      <c r="C453" t="s">
        <v>515</v>
      </c>
      <c r="D453" s="2">
        <v>2601.21</v>
      </c>
      <c r="E453" s="2">
        <v>178.77</v>
      </c>
      <c r="F453" s="2">
        <v>0</v>
      </c>
      <c r="G453" s="2">
        <v>0</v>
      </c>
      <c r="H453" s="2">
        <v>93.73</v>
      </c>
      <c r="I453" s="2">
        <v>347.71</v>
      </c>
      <c r="J453" s="2">
        <v>16.48</v>
      </c>
      <c r="K453" s="2">
        <v>1.03</v>
      </c>
      <c r="L453" s="2">
        <v>4.12</v>
      </c>
      <c r="M453" s="2">
        <v>14.544</v>
      </c>
      <c r="N453" s="2">
        <v>183.21</v>
      </c>
      <c r="O453" s="2">
        <v>31.956</v>
      </c>
      <c r="P453" s="2">
        <v>3</v>
      </c>
      <c r="Q453" s="3">
        <v>0.27787000000000001</v>
      </c>
      <c r="R453" s="3">
        <v>0.14387</v>
      </c>
      <c r="S453" s="3">
        <v>0.24071000000000001</v>
      </c>
      <c r="T453" s="3">
        <v>0.33755000000000002</v>
      </c>
      <c r="U453" s="2">
        <f t="shared" si="30"/>
        <v>2601.21</v>
      </c>
      <c r="V453" s="2">
        <f t="shared" si="31"/>
        <v>722.8</v>
      </c>
      <c r="W453" s="2">
        <f t="shared" si="32"/>
        <v>374.24</v>
      </c>
      <c r="X453" s="2">
        <f t="shared" si="33"/>
        <v>626.14</v>
      </c>
      <c r="Y453" s="2">
        <f t="shared" si="34"/>
        <v>878.04</v>
      </c>
    </row>
    <row r="454" spans="1:25">
      <c r="A454">
        <v>48678</v>
      </c>
      <c r="B454" t="s">
        <v>516</v>
      </c>
      <c r="C454" t="s">
        <v>48</v>
      </c>
      <c r="D454" s="2">
        <v>1592.55</v>
      </c>
      <c r="E454" s="2">
        <v>120.61</v>
      </c>
      <c r="F454" s="2">
        <v>110.119</v>
      </c>
      <c r="G454" s="2">
        <v>0</v>
      </c>
      <c r="H454" s="2">
        <v>21.49</v>
      </c>
      <c r="I454" s="2">
        <v>137.77000000000001</v>
      </c>
      <c r="J454" s="2">
        <v>10.3</v>
      </c>
      <c r="K454" s="2">
        <v>2.06</v>
      </c>
      <c r="L454" s="2">
        <v>7.21</v>
      </c>
      <c r="M454" s="2">
        <v>13.39</v>
      </c>
      <c r="N454" s="2">
        <v>0.08</v>
      </c>
      <c r="O454" s="2">
        <v>21.695</v>
      </c>
      <c r="P454" s="2">
        <v>0</v>
      </c>
      <c r="Q454" s="3">
        <v>0.28083000000000002</v>
      </c>
      <c r="R454" s="3">
        <v>0.14655000000000001</v>
      </c>
      <c r="S454" s="3">
        <v>0.23693</v>
      </c>
      <c r="T454" s="3">
        <v>0.3357</v>
      </c>
      <c r="U454" s="2">
        <f t="shared" si="30"/>
        <v>1504.45</v>
      </c>
      <c r="V454" s="2">
        <f t="shared" si="31"/>
        <v>422.49</v>
      </c>
      <c r="W454" s="2">
        <f t="shared" si="32"/>
        <v>220.48</v>
      </c>
      <c r="X454" s="2">
        <f t="shared" si="33"/>
        <v>356.45</v>
      </c>
      <c r="Y454" s="2">
        <f t="shared" si="34"/>
        <v>505.04</v>
      </c>
    </row>
    <row r="455" spans="1:25">
      <c r="A455">
        <v>48686</v>
      </c>
      <c r="B455" t="s">
        <v>517</v>
      </c>
      <c r="C455" t="s">
        <v>48</v>
      </c>
      <c r="D455" s="2">
        <v>673.07</v>
      </c>
      <c r="E455" s="2">
        <v>54.83</v>
      </c>
      <c r="F455" s="2">
        <v>12.067</v>
      </c>
      <c r="G455" s="2">
        <v>0</v>
      </c>
      <c r="H455" s="2">
        <v>14.42</v>
      </c>
      <c r="I455" s="2">
        <v>71.69</v>
      </c>
      <c r="J455" s="2">
        <v>18.13</v>
      </c>
      <c r="K455" s="2">
        <v>2.06</v>
      </c>
      <c r="L455" s="2">
        <v>12.978</v>
      </c>
      <c r="M455" s="2">
        <v>2.06</v>
      </c>
      <c r="N455" s="2">
        <v>2.31</v>
      </c>
      <c r="O455" s="2">
        <v>4.899</v>
      </c>
      <c r="P455" s="2">
        <v>0</v>
      </c>
      <c r="Q455" s="3">
        <v>0.22524</v>
      </c>
      <c r="R455" s="3">
        <v>0.13203999999999999</v>
      </c>
      <c r="S455" s="3">
        <v>0.20583000000000001</v>
      </c>
      <c r="T455" s="3">
        <v>0.43689</v>
      </c>
      <c r="U455" s="2">
        <f t="shared" si="30"/>
        <v>663.42</v>
      </c>
      <c r="V455" s="2">
        <f t="shared" si="31"/>
        <v>149.43</v>
      </c>
      <c r="W455" s="2">
        <f t="shared" si="32"/>
        <v>87.6</v>
      </c>
      <c r="X455" s="2">
        <f t="shared" si="33"/>
        <v>136.55000000000001</v>
      </c>
      <c r="Y455" s="2">
        <f t="shared" si="34"/>
        <v>289.83999999999997</v>
      </c>
    </row>
    <row r="456" spans="1:25">
      <c r="A456">
        <v>48694</v>
      </c>
      <c r="B456" t="s">
        <v>518</v>
      </c>
      <c r="C456" t="s">
        <v>48</v>
      </c>
      <c r="D456" s="2">
        <v>3595.01</v>
      </c>
      <c r="E456" s="2">
        <v>251.18</v>
      </c>
      <c r="F456" s="2">
        <v>99.929000000000002</v>
      </c>
      <c r="G456" s="2">
        <v>0</v>
      </c>
      <c r="H456" s="2">
        <v>48.93</v>
      </c>
      <c r="I456" s="2">
        <v>276.82</v>
      </c>
      <c r="J456" s="2">
        <v>38.93</v>
      </c>
      <c r="K456" s="2">
        <v>3.09</v>
      </c>
      <c r="L456" s="2">
        <v>46.103000000000002</v>
      </c>
      <c r="M456" s="2">
        <v>14.42</v>
      </c>
      <c r="N456" s="2">
        <v>4.24</v>
      </c>
      <c r="O456" s="2">
        <v>49.984999999999999</v>
      </c>
      <c r="P456" s="2">
        <v>0</v>
      </c>
      <c r="Q456" s="3">
        <v>0.26386999999999999</v>
      </c>
      <c r="R456" s="3">
        <v>0.14136000000000001</v>
      </c>
      <c r="S456" s="3">
        <v>0.23141</v>
      </c>
      <c r="T456" s="3">
        <v>0.36335000000000001</v>
      </c>
      <c r="U456" s="2">
        <f t="shared" si="30"/>
        <v>3515.07</v>
      </c>
      <c r="V456" s="2">
        <f t="shared" si="31"/>
        <v>927.52</v>
      </c>
      <c r="W456" s="2">
        <f t="shared" si="32"/>
        <v>496.89</v>
      </c>
      <c r="X456" s="2">
        <f t="shared" si="33"/>
        <v>813.42</v>
      </c>
      <c r="Y456" s="2">
        <f t="shared" si="34"/>
        <v>1277.2</v>
      </c>
    </row>
    <row r="457" spans="1:25">
      <c r="A457">
        <v>48702</v>
      </c>
      <c r="B457" t="s">
        <v>519</v>
      </c>
      <c r="C457" t="s">
        <v>48</v>
      </c>
      <c r="D457" s="2">
        <v>3954.86</v>
      </c>
      <c r="E457" s="2">
        <v>347.38</v>
      </c>
      <c r="F457" s="2">
        <v>0.42799999999999999</v>
      </c>
      <c r="G457" s="2">
        <v>0</v>
      </c>
      <c r="H457" s="2">
        <v>82.19</v>
      </c>
      <c r="I457" s="2">
        <v>338.85</v>
      </c>
      <c r="J457" s="2">
        <v>36.049999999999997</v>
      </c>
      <c r="K457" s="2">
        <v>4.12</v>
      </c>
      <c r="L457" s="2">
        <v>39.14</v>
      </c>
      <c r="M457" s="2">
        <v>29.87</v>
      </c>
      <c r="N457" s="2">
        <v>146.66999999999999</v>
      </c>
      <c r="O457" s="2">
        <v>83.132999999999996</v>
      </c>
      <c r="P457" s="2">
        <v>0</v>
      </c>
      <c r="Q457" s="3">
        <v>0.32965</v>
      </c>
      <c r="R457" s="3">
        <v>0.15162999999999999</v>
      </c>
      <c r="S457" s="3">
        <v>0.21895999999999999</v>
      </c>
      <c r="T457" s="3">
        <v>0.29976000000000003</v>
      </c>
      <c r="U457" s="2">
        <f t="shared" si="30"/>
        <v>3954.52</v>
      </c>
      <c r="V457" s="2">
        <f t="shared" si="31"/>
        <v>1303.6099999999999</v>
      </c>
      <c r="W457" s="2">
        <f t="shared" si="32"/>
        <v>599.62</v>
      </c>
      <c r="X457" s="2">
        <f t="shared" si="33"/>
        <v>865.88</v>
      </c>
      <c r="Y457" s="2">
        <f t="shared" si="34"/>
        <v>1185.4100000000001</v>
      </c>
    </row>
    <row r="458" spans="1:25">
      <c r="A458">
        <v>48710</v>
      </c>
      <c r="B458" t="s">
        <v>520</v>
      </c>
      <c r="C458" t="s">
        <v>48</v>
      </c>
      <c r="D458" s="2">
        <v>1129.74</v>
      </c>
      <c r="E458" s="2">
        <v>80.69</v>
      </c>
      <c r="F458" s="2">
        <v>90.046000000000006</v>
      </c>
      <c r="G458" s="2">
        <v>0</v>
      </c>
      <c r="H458" s="2">
        <v>16.48</v>
      </c>
      <c r="I458" s="2">
        <v>126.02</v>
      </c>
      <c r="J458" s="2">
        <v>8.24</v>
      </c>
      <c r="K458" s="2">
        <v>2.06</v>
      </c>
      <c r="L458" s="2">
        <v>10.3</v>
      </c>
      <c r="M458" s="2">
        <v>6.18</v>
      </c>
      <c r="N458" s="2">
        <v>0.64</v>
      </c>
      <c r="O458" s="2">
        <v>0.86899999999999999</v>
      </c>
      <c r="P458" s="2">
        <v>0</v>
      </c>
      <c r="Q458" s="3">
        <v>0.27678999999999998</v>
      </c>
      <c r="R458" s="3">
        <v>0.14852000000000001</v>
      </c>
      <c r="S458" s="3">
        <v>0.24135000000000001</v>
      </c>
      <c r="T458" s="3">
        <v>0.33333000000000002</v>
      </c>
      <c r="U458" s="2">
        <f t="shared" si="30"/>
        <v>1057.7</v>
      </c>
      <c r="V458" s="2">
        <f t="shared" si="31"/>
        <v>292.76</v>
      </c>
      <c r="W458" s="2">
        <f t="shared" si="32"/>
        <v>157.09</v>
      </c>
      <c r="X458" s="2">
        <f t="shared" si="33"/>
        <v>255.28</v>
      </c>
      <c r="Y458" s="2">
        <f t="shared" si="34"/>
        <v>352.56</v>
      </c>
    </row>
    <row r="459" spans="1:25">
      <c r="A459">
        <v>48728</v>
      </c>
      <c r="B459" t="s">
        <v>521</v>
      </c>
      <c r="C459" t="s">
        <v>48</v>
      </c>
      <c r="D459" s="2">
        <v>5844.81</v>
      </c>
      <c r="E459" s="2">
        <v>379.59</v>
      </c>
      <c r="F459" s="2">
        <v>219.453</v>
      </c>
      <c r="G459" s="2">
        <v>0</v>
      </c>
      <c r="H459" s="2">
        <v>84.87</v>
      </c>
      <c r="I459" s="2">
        <v>527.14</v>
      </c>
      <c r="J459" s="2">
        <v>41.82</v>
      </c>
      <c r="K459" s="2">
        <v>4.12</v>
      </c>
      <c r="L459" s="2">
        <v>46.35</v>
      </c>
      <c r="M459" s="2">
        <v>37.08</v>
      </c>
      <c r="N459" s="2">
        <v>11.34</v>
      </c>
      <c r="O459" s="2">
        <v>39.036999999999999</v>
      </c>
      <c r="P459" s="2">
        <v>1</v>
      </c>
      <c r="Q459" s="3">
        <v>0.27877999999999997</v>
      </c>
      <c r="R459" s="3">
        <v>0.15478</v>
      </c>
      <c r="S459" s="3">
        <v>0.23738999999999999</v>
      </c>
      <c r="T459" s="3">
        <v>0.32904</v>
      </c>
      <c r="U459" s="2">
        <f t="shared" si="30"/>
        <v>5669.25</v>
      </c>
      <c r="V459" s="2">
        <f t="shared" si="31"/>
        <v>1580.47</v>
      </c>
      <c r="W459" s="2">
        <f t="shared" si="32"/>
        <v>877.49</v>
      </c>
      <c r="X459" s="2">
        <f t="shared" si="33"/>
        <v>1345.82</v>
      </c>
      <c r="Y459" s="2">
        <f t="shared" si="34"/>
        <v>1865.41</v>
      </c>
    </row>
    <row r="460" spans="1:25">
      <c r="A460">
        <v>48736</v>
      </c>
      <c r="B460" t="s">
        <v>471</v>
      </c>
      <c r="C460" t="s">
        <v>48</v>
      </c>
      <c r="D460" s="2">
        <v>1744.38</v>
      </c>
      <c r="E460" s="2">
        <v>170.44</v>
      </c>
      <c r="F460" s="2">
        <v>45.338999999999999</v>
      </c>
      <c r="G460" s="2">
        <v>0</v>
      </c>
      <c r="H460" s="2">
        <v>51.29</v>
      </c>
      <c r="I460" s="2">
        <v>167.65</v>
      </c>
      <c r="J460" s="2">
        <v>17.100000000000001</v>
      </c>
      <c r="K460" s="2">
        <v>1.03</v>
      </c>
      <c r="L460" s="2">
        <v>9.27</v>
      </c>
      <c r="M460" s="2">
        <v>11.33</v>
      </c>
      <c r="N460" s="2">
        <v>0</v>
      </c>
      <c r="O460" s="2">
        <v>21.452000000000002</v>
      </c>
      <c r="P460" s="2">
        <v>0</v>
      </c>
      <c r="Q460" s="3">
        <v>0.36053000000000002</v>
      </c>
      <c r="R460" s="3">
        <v>0.13194</v>
      </c>
      <c r="S460" s="3">
        <v>0.19386999999999999</v>
      </c>
      <c r="T460" s="3">
        <v>0.31365999999999999</v>
      </c>
      <c r="U460" s="2">
        <f t="shared" si="30"/>
        <v>1708.11</v>
      </c>
      <c r="V460" s="2">
        <f t="shared" si="31"/>
        <v>615.82000000000005</v>
      </c>
      <c r="W460" s="2">
        <f t="shared" si="32"/>
        <v>225.37</v>
      </c>
      <c r="X460" s="2">
        <f t="shared" si="33"/>
        <v>331.15</v>
      </c>
      <c r="Y460" s="2">
        <f t="shared" si="34"/>
        <v>535.77</v>
      </c>
    </row>
    <row r="461" spans="1:25">
      <c r="A461">
        <v>48744</v>
      </c>
      <c r="B461" t="s">
        <v>522</v>
      </c>
      <c r="C461" t="s">
        <v>48</v>
      </c>
      <c r="D461" s="2">
        <v>2030.48</v>
      </c>
      <c r="E461" s="2">
        <v>139.4</v>
      </c>
      <c r="F461" s="2">
        <v>65.585999999999999</v>
      </c>
      <c r="G461" s="2">
        <v>0</v>
      </c>
      <c r="H461" s="2">
        <v>66.739999999999995</v>
      </c>
      <c r="I461" s="2">
        <v>137.91999999999999</v>
      </c>
      <c r="J461" s="2">
        <v>6.18</v>
      </c>
      <c r="K461" s="2">
        <v>1.03</v>
      </c>
      <c r="L461" s="2">
        <v>11.33</v>
      </c>
      <c r="M461" s="2">
        <v>7.21</v>
      </c>
      <c r="N461" s="2">
        <v>14.82</v>
      </c>
      <c r="O461" s="2">
        <v>38.692999999999998</v>
      </c>
      <c r="P461" s="2">
        <v>0</v>
      </c>
      <c r="Q461" s="3">
        <v>0.29008</v>
      </c>
      <c r="R461" s="3">
        <v>0.13739999999999999</v>
      </c>
      <c r="S461" s="3">
        <v>0.23919000000000001</v>
      </c>
      <c r="T461" s="3">
        <v>0.33333000000000002</v>
      </c>
      <c r="U461" s="2">
        <f t="shared" si="30"/>
        <v>1978.01</v>
      </c>
      <c r="V461" s="2">
        <f t="shared" si="31"/>
        <v>573.78</v>
      </c>
      <c r="W461" s="2">
        <f t="shared" si="32"/>
        <v>271.77999999999997</v>
      </c>
      <c r="X461" s="2">
        <f t="shared" si="33"/>
        <v>473.12</v>
      </c>
      <c r="Y461" s="2">
        <f t="shared" si="34"/>
        <v>659.33</v>
      </c>
    </row>
    <row r="462" spans="1:25">
      <c r="A462">
        <v>48751</v>
      </c>
      <c r="B462" t="s">
        <v>523</v>
      </c>
      <c r="C462" t="s">
        <v>48</v>
      </c>
      <c r="D462" s="2">
        <v>6895.49</v>
      </c>
      <c r="E462" s="2">
        <v>538.07000000000005</v>
      </c>
      <c r="F462" s="2">
        <v>187.95500000000001</v>
      </c>
      <c r="G462" s="2">
        <v>0</v>
      </c>
      <c r="H462" s="2">
        <v>97.01</v>
      </c>
      <c r="I462" s="2">
        <v>588.47</v>
      </c>
      <c r="J462" s="2">
        <v>64.89</v>
      </c>
      <c r="K462" s="2">
        <v>5.15</v>
      </c>
      <c r="L462" s="2">
        <v>94.965999999999994</v>
      </c>
      <c r="M462" s="2">
        <v>47.081000000000003</v>
      </c>
      <c r="N462" s="2">
        <v>33.340000000000003</v>
      </c>
      <c r="O462" s="2">
        <v>34.783999999999999</v>
      </c>
      <c r="P462" s="2">
        <v>0</v>
      </c>
      <c r="Q462" s="3">
        <v>0.28972999999999999</v>
      </c>
      <c r="R462" s="3">
        <v>0.14787</v>
      </c>
      <c r="S462" s="3">
        <v>0.22242999999999999</v>
      </c>
      <c r="T462" s="3">
        <v>0.33996999999999999</v>
      </c>
      <c r="U462" s="2">
        <f t="shared" si="30"/>
        <v>6745.13</v>
      </c>
      <c r="V462" s="2">
        <f t="shared" si="31"/>
        <v>1954.27</v>
      </c>
      <c r="W462" s="2">
        <f t="shared" si="32"/>
        <v>997.4</v>
      </c>
      <c r="X462" s="2">
        <f t="shared" si="33"/>
        <v>1500.32</v>
      </c>
      <c r="Y462" s="2">
        <f t="shared" si="34"/>
        <v>2293.14</v>
      </c>
    </row>
    <row r="463" spans="1:25">
      <c r="A463">
        <v>48777</v>
      </c>
      <c r="B463" t="s">
        <v>524</v>
      </c>
      <c r="C463" t="s">
        <v>525</v>
      </c>
      <c r="D463" s="2">
        <v>2279.9299999999998</v>
      </c>
      <c r="E463" s="2">
        <v>174.5</v>
      </c>
      <c r="F463" s="2">
        <v>0</v>
      </c>
      <c r="G463" s="2">
        <v>0</v>
      </c>
      <c r="H463" s="2">
        <v>53.56</v>
      </c>
      <c r="I463" s="2">
        <v>193.04</v>
      </c>
      <c r="J463" s="2">
        <v>19.47</v>
      </c>
      <c r="K463" s="2">
        <v>0</v>
      </c>
      <c r="L463" s="2">
        <v>26.78</v>
      </c>
      <c r="M463" s="2">
        <v>17.303999999999998</v>
      </c>
      <c r="N463" s="2">
        <v>132.38</v>
      </c>
      <c r="O463" s="2">
        <v>11.746</v>
      </c>
      <c r="P463" s="2">
        <v>0</v>
      </c>
      <c r="Q463" s="3">
        <v>0.29100999999999999</v>
      </c>
      <c r="R463" s="3">
        <v>0.17557</v>
      </c>
      <c r="S463" s="3">
        <v>0.21453</v>
      </c>
      <c r="T463" s="3">
        <v>0.31890000000000002</v>
      </c>
      <c r="U463" s="2">
        <f t="shared" ref="U463:U526" si="35">ROUND(D463-(0.8*F463)+(0.2*G463),2)</f>
        <v>2279.9299999999998</v>
      </c>
      <c r="V463" s="2">
        <f t="shared" ref="V463:V526" si="36">ROUND(Q463*U463,2)</f>
        <v>663.48</v>
      </c>
      <c r="W463" s="2">
        <f t="shared" ref="W463:W526" si="37">ROUND(R463*U463,2)</f>
        <v>400.29</v>
      </c>
      <c r="X463" s="2">
        <f t="shared" ref="X463:X526" si="38">ROUND(S463*U463,2)</f>
        <v>489.11</v>
      </c>
      <c r="Y463" s="2">
        <f t="shared" ref="Y463:Y526" si="39">ROUND(T463*U463,2)</f>
        <v>727.07</v>
      </c>
    </row>
    <row r="464" spans="1:25">
      <c r="A464">
        <v>48793</v>
      </c>
      <c r="B464" t="s">
        <v>526</v>
      </c>
      <c r="C464" t="s">
        <v>286</v>
      </c>
      <c r="D464" s="2">
        <v>1263.08</v>
      </c>
      <c r="E464" s="2">
        <v>95.75</v>
      </c>
      <c r="F464" s="2">
        <v>40.707999999999998</v>
      </c>
      <c r="G464" s="2">
        <v>2</v>
      </c>
      <c r="H464" s="2">
        <v>38.93</v>
      </c>
      <c r="I464" s="2">
        <v>146.16</v>
      </c>
      <c r="J464" s="2">
        <v>33.78</v>
      </c>
      <c r="K464" s="2">
        <v>3.09</v>
      </c>
      <c r="L464" s="2">
        <v>13.39</v>
      </c>
      <c r="M464" s="2">
        <v>12.36</v>
      </c>
      <c r="N464" s="2">
        <v>24.88</v>
      </c>
      <c r="O464" s="2">
        <v>20.917000000000002</v>
      </c>
      <c r="P464" s="2">
        <v>0</v>
      </c>
      <c r="Q464" s="3">
        <v>0.29781999999999997</v>
      </c>
      <c r="R464" s="3">
        <v>0.1552</v>
      </c>
      <c r="S464" s="3">
        <v>0.24160999999999999</v>
      </c>
      <c r="T464" s="3">
        <v>0.30536999999999997</v>
      </c>
      <c r="U464" s="2">
        <f t="shared" si="35"/>
        <v>1230.9100000000001</v>
      </c>
      <c r="V464" s="2">
        <f t="shared" si="36"/>
        <v>366.59</v>
      </c>
      <c r="W464" s="2">
        <f t="shared" si="37"/>
        <v>191.04</v>
      </c>
      <c r="X464" s="2">
        <f t="shared" si="38"/>
        <v>297.39999999999998</v>
      </c>
      <c r="Y464" s="2">
        <f t="shared" si="39"/>
        <v>375.88</v>
      </c>
    </row>
    <row r="465" spans="1:25">
      <c r="A465">
        <v>48801</v>
      </c>
      <c r="B465" t="s">
        <v>504</v>
      </c>
      <c r="C465" t="s">
        <v>286</v>
      </c>
      <c r="D465" s="2">
        <v>1868.76</v>
      </c>
      <c r="E465" s="2">
        <v>116</v>
      </c>
      <c r="F465" s="2">
        <v>54.457999999999998</v>
      </c>
      <c r="G465" s="2">
        <v>2</v>
      </c>
      <c r="H465" s="2">
        <v>60.77</v>
      </c>
      <c r="I465" s="2">
        <v>143.94</v>
      </c>
      <c r="J465" s="2">
        <v>32.01</v>
      </c>
      <c r="K465" s="2">
        <v>2.06</v>
      </c>
      <c r="L465" s="2">
        <v>11.33</v>
      </c>
      <c r="M465" s="2">
        <v>4.12</v>
      </c>
      <c r="N465" s="2">
        <v>29.15</v>
      </c>
      <c r="O465" s="2">
        <v>0.34300000000000003</v>
      </c>
      <c r="P465" s="2">
        <v>0</v>
      </c>
      <c r="Q465" s="3">
        <v>0.30054999999999998</v>
      </c>
      <c r="R465" s="3">
        <v>0.14371999999999999</v>
      </c>
      <c r="S465" s="3">
        <v>0.23114999999999999</v>
      </c>
      <c r="T465" s="3">
        <v>0.32458999999999999</v>
      </c>
      <c r="U465" s="2">
        <f t="shared" si="35"/>
        <v>1825.59</v>
      </c>
      <c r="V465" s="2">
        <f t="shared" si="36"/>
        <v>548.67999999999995</v>
      </c>
      <c r="W465" s="2">
        <f t="shared" si="37"/>
        <v>262.37</v>
      </c>
      <c r="X465" s="2">
        <f t="shared" si="38"/>
        <v>421.99</v>
      </c>
      <c r="Y465" s="2">
        <f t="shared" si="39"/>
        <v>592.57000000000005</v>
      </c>
    </row>
    <row r="466" spans="1:25">
      <c r="A466">
        <v>48819</v>
      </c>
      <c r="B466" t="s">
        <v>527</v>
      </c>
      <c r="C466" t="s">
        <v>286</v>
      </c>
      <c r="D466" s="2">
        <v>1228.1199999999999</v>
      </c>
      <c r="E466" s="2">
        <v>76.8</v>
      </c>
      <c r="F466" s="2">
        <v>39.933</v>
      </c>
      <c r="G466" s="2">
        <v>0</v>
      </c>
      <c r="H466" s="2">
        <v>14.42</v>
      </c>
      <c r="I466" s="2">
        <v>96.51</v>
      </c>
      <c r="J466" s="2">
        <v>14.78</v>
      </c>
      <c r="K466" s="2">
        <v>1.03</v>
      </c>
      <c r="L466" s="2">
        <v>14.42</v>
      </c>
      <c r="M466" s="2">
        <v>5.15</v>
      </c>
      <c r="N466" s="2">
        <v>15.25</v>
      </c>
      <c r="O466" s="2">
        <v>24.027999999999999</v>
      </c>
      <c r="P466" s="2">
        <v>0</v>
      </c>
      <c r="Q466" s="3">
        <v>0.27196999999999999</v>
      </c>
      <c r="R466" s="3">
        <v>0.15174000000000001</v>
      </c>
      <c r="S466" s="3">
        <v>0.23880999999999999</v>
      </c>
      <c r="T466" s="3">
        <v>0.33748</v>
      </c>
      <c r="U466" s="2">
        <f t="shared" si="35"/>
        <v>1196.17</v>
      </c>
      <c r="V466" s="2">
        <f t="shared" si="36"/>
        <v>325.32</v>
      </c>
      <c r="W466" s="2">
        <f t="shared" si="37"/>
        <v>181.51</v>
      </c>
      <c r="X466" s="2">
        <f t="shared" si="38"/>
        <v>285.66000000000003</v>
      </c>
      <c r="Y466" s="2">
        <f t="shared" si="39"/>
        <v>403.68</v>
      </c>
    </row>
    <row r="467" spans="1:25">
      <c r="A467">
        <v>48835</v>
      </c>
      <c r="B467" t="s">
        <v>528</v>
      </c>
      <c r="C467" t="s">
        <v>242</v>
      </c>
      <c r="D467" s="2">
        <v>2085.7199999999998</v>
      </c>
      <c r="E467" s="2">
        <v>143.28</v>
      </c>
      <c r="F467" s="2">
        <v>70.727000000000004</v>
      </c>
      <c r="G467" s="2">
        <v>0</v>
      </c>
      <c r="H467" s="2">
        <v>44.29</v>
      </c>
      <c r="I467" s="2">
        <v>180.77</v>
      </c>
      <c r="J467" s="2">
        <v>17.510000000000002</v>
      </c>
      <c r="K467" s="2">
        <v>1.03</v>
      </c>
      <c r="L467" s="2">
        <v>16.48</v>
      </c>
      <c r="M467" s="2">
        <v>12.36</v>
      </c>
      <c r="N467" s="2">
        <v>17.47</v>
      </c>
      <c r="O467" s="2">
        <v>25.634</v>
      </c>
      <c r="P467" s="2">
        <v>0</v>
      </c>
      <c r="Q467" s="3">
        <v>0.28637000000000001</v>
      </c>
      <c r="R467" s="3">
        <v>0.15787000000000001</v>
      </c>
      <c r="S467" s="3">
        <v>0.23313</v>
      </c>
      <c r="T467" s="3">
        <v>0.32262999999999997</v>
      </c>
      <c r="U467" s="2">
        <f t="shared" si="35"/>
        <v>2029.14</v>
      </c>
      <c r="V467" s="2">
        <f t="shared" si="36"/>
        <v>581.08000000000004</v>
      </c>
      <c r="W467" s="2">
        <f t="shared" si="37"/>
        <v>320.33999999999997</v>
      </c>
      <c r="X467" s="2">
        <f t="shared" si="38"/>
        <v>473.05</v>
      </c>
      <c r="Y467" s="2">
        <f t="shared" si="39"/>
        <v>654.66</v>
      </c>
    </row>
    <row r="468" spans="1:25">
      <c r="A468">
        <v>48843</v>
      </c>
      <c r="B468" t="s">
        <v>529</v>
      </c>
      <c r="C468" t="s">
        <v>242</v>
      </c>
      <c r="D468" s="2">
        <v>2355.04</v>
      </c>
      <c r="E468" s="2">
        <v>149.6</v>
      </c>
      <c r="F468" s="2">
        <v>148.43</v>
      </c>
      <c r="G468" s="2">
        <v>0</v>
      </c>
      <c r="H468" s="2">
        <v>47.38</v>
      </c>
      <c r="I468" s="2">
        <v>241.11</v>
      </c>
      <c r="J468" s="2">
        <v>16.07</v>
      </c>
      <c r="K468" s="2">
        <v>2.06</v>
      </c>
      <c r="L468" s="2">
        <v>12.36</v>
      </c>
      <c r="M468" s="2">
        <v>10.3</v>
      </c>
      <c r="N468" s="2">
        <v>12.87</v>
      </c>
      <c r="O468" s="2">
        <v>16.827000000000002</v>
      </c>
      <c r="P468" s="2">
        <v>0</v>
      </c>
      <c r="Q468" s="3">
        <v>0.28737000000000001</v>
      </c>
      <c r="R468" s="3">
        <v>0.16874</v>
      </c>
      <c r="S468" s="3">
        <v>0.23683000000000001</v>
      </c>
      <c r="T468" s="3">
        <v>0.30707000000000001</v>
      </c>
      <c r="U468" s="2">
        <f t="shared" si="35"/>
        <v>2236.3000000000002</v>
      </c>
      <c r="V468" s="2">
        <f t="shared" si="36"/>
        <v>642.65</v>
      </c>
      <c r="W468" s="2">
        <f t="shared" si="37"/>
        <v>377.35</v>
      </c>
      <c r="X468" s="2">
        <f t="shared" si="38"/>
        <v>529.62</v>
      </c>
      <c r="Y468" s="2">
        <f t="shared" si="39"/>
        <v>686.7</v>
      </c>
    </row>
    <row r="469" spans="1:25">
      <c r="A469">
        <v>48850</v>
      </c>
      <c r="B469" t="s">
        <v>530</v>
      </c>
      <c r="C469" t="s">
        <v>242</v>
      </c>
      <c r="D469" s="2">
        <v>2037.59</v>
      </c>
      <c r="E469" s="2">
        <v>135.4</v>
      </c>
      <c r="F469" s="2">
        <v>75.489999999999995</v>
      </c>
      <c r="G469" s="2">
        <v>0</v>
      </c>
      <c r="H469" s="2">
        <v>51.5</v>
      </c>
      <c r="I469" s="2">
        <v>236.23</v>
      </c>
      <c r="J469" s="2">
        <v>12.36</v>
      </c>
      <c r="K469" s="2">
        <v>4.12</v>
      </c>
      <c r="L469" s="2">
        <v>15.45</v>
      </c>
      <c r="M469" s="2">
        <v>10.3</v>
      </c>
      <c r="N469" s="2">
        <v>3.33</v>
      </c>
      <c r="O469" s="2">
        <v>18.664999999999999</v>
      </c>
      <c r="P469" s="2">
        <v>0</v>
      </c>
      <c r="Q469" s="3">
        <v>0.29903999999999997</v>
      </c>
      <c r="R469" s="3">
        <v>0.16614000000000001</v>
      </c>
      <c r="S469" s="3">
        <v>0.22894999999999999</v>
      </c>
      <c r="T469" s="3">
        <v>0.30586999999999998</v>
      </c>
      <c r="U469" s="2">
        <f t="shared" si="35"/>
        <v>1977.2</v>
      </c>
      <c r="V469" s="2">
        <f t="shared" si="36"/>
        <v>591.26</v>
      </c>
      <c r="W469" s="2">
        <f t="shared" si="37"/>
        <v>328.49</v>
      </c>
      <c r="X469" s="2">
        <f t="shared" si="38"/>
        <v>452.68</v>
      </c>
      <c r="Y469" s="2">
        <f t="shared" si="39"/>
        <v>604.77</v>
      </c>
    </row>
    <row r="470" spans="1:25">
      <c r="A470">
        <v>48876</v>
      </c>
      <c r="B470" t="s">
        <v>531</v>
      </c>
      <c r="C470" t="s">
        <v>242</v>
      </c>
      <c r="D470" s="2">
        <v>3189.47</v>
      </c>
      <c r="E470" s="2">
        <v>218.96</v>
      </c>
      <c r="F470" s="2">
        <v>86.822000000000003</v>
      </c>
      <c r="G470" s="2">
        <v>0</v>
      </c>
      <c r="H470" s="2">
        <v>115.36</v>
      </c>
      <c r="I470" s="2">
        <v>250.06</v>
      </c>
      <c r="J470" s="2">
        <v>30.9</v>
      </c>
      <c r="K470" s="2">
        <v>11.33</v>
      </c>
      <c r="L470" s="2">
        <v>10.3</v>
      </c>
      <c r="M470" s="2">
        <v>19.57</v>
      </c>
      <c r="N470" s="2">
        <v>18.010000000000002</v>
      </c>
      <c r="O470" s="2">
        <v>61.56</v>
      </c>
      <c r="P470" s="2">
        <v>1</v>
      </c>
      <c r="Q470" s="3">
        <v>0.28459000000000001</v>
      </c>
      <c r="R470" s="3">
        <v>0.15031</v>
      </c>
      <c r="S470" s="3">
        <v>0.23208000000000001</v>
      </c>
      <c r="T470" s="3">
        <v>0.33301999999999998</v>
      </c>
      <c r="U470" s="2">
        <f t="shared" si="35"/>
        <v>3120.01</v>
      </c>
      <c r="V470" s="2">
        <f t="shared" si="36"/>
        <v>887.92</v>
      </c>
      <c r="W470" s="2">
        <f t="shared" si="37"/>
        <v>468.97</v>
      </c>
      <c r="X470" s="2">
        <f t="shared" si="38"/>
        <v>724.09</v>
      </c>
      <c r="Y470" s="2">
        <f t="shared" si="39"/>
        <v>1039.03</v>
      </c>
    </row>
    <row r="471" spans="1:25">
      <c r="A471">
        <v>48884</v>
      </c>
      <c r="B471" t="s">
        <v>532</v>
      </c>
      <c r="C471" t="s">
        <v>242</v>
      </c>
      <c r="D471" s="2">
        <v>1609.79</v>
      </c>
      <c r="E471" s="2">
        <v>122.92</v>
      </c>
      <c r="F471" s="2">
        <v>70.930999999999997</v>
      </c>
      <c r="G471" s="2">
        <v>0</v>
      </c>
      <c r="H471" s="2">
        <v>52.94</v>
      </c>
      <c r="I471" s="2">
        <v>158.08000000000001</v>
      </c>
      <c r="J471" s="2">
        <v>4.12</v>
      </c>
      <c r="K471" s="2">
        <v>4.12</v>
      </c>
      <c r="L471" s="2">
        <v>11.33</v>
      </c>
      <c r="M471" s="2">
        <v>13.39</v>
      </c>
      <c r="N471" s="2">
        <v>16.37</v>
      </c>
      <c r="O471" s="2">
        <v>13.696</v>
      </c>
      <c r="P471" s="2">
        <v>0</v>
      </c>
      <c r="Q471" s="3">
        <v>0.29082999999999998</v>
      </c>
      <c r="R471" s="3">
        <v>0.15483</v>
      </c>
      <c r="S471" s="3">
        <v>0.21858</v>
      </c>
      <c r="T471" s="3">
        <v>0.33576</v>
      </c>
      <c r="U471" s="2">
        <f t="shared" si="35"/>
        <v>1553.05</v>
      </c>
      <c r="V471" s="2">
        <f t="shared" si="36"/>
        <v>451.67</v>
      </c>
      <c r="W471" s="2">
        <f t="shared" si="37"/>
        <v>240.46</v>
      </c>
      <c r="X471" s="2">
        <f t="shared" si="38"/>
        <v>339.47</v>
      </c>
      <c r="Y471" s="2">
        <f t="shared" si="39"/>
        <v>521.45000000000005</v>
      </c>
    </row>
    <row r="472" spans="1:25">
      <c r="A472">
        <v>48900</v>
      </c>
      <c r="B472" t="s">
        <v>533</v>
      </c>
      <c r="C472" t="s">
        <v>252</v>
      </c>
      <c r="D472" s="2">
        <v>1075.97</v>
      </c>
      <c r="E472" s="2">
        <v>70.94</v>
      </c>
      <c r="F472" s="2">
        <v>55.6</v>
      </c>
      <c r="G472" s="2">
        <v>0</v>
      </c>
      <c r="H472" s="2">
        <v>42.22</v>
      </c>
      <c r="I472" s="2">
        <v>99.27</v>
      </c>
      <c r="J472" s="2">
        <v>5.54</v>
      </c>
      <c r="K472" s="2">
        <v>1.03</v>
      </c>
      <c r="L472" s="2">
        <v>8.24</v>
      </c>
      <c r="M472" s="2">
        <v>4.5110000000000001</v>
      </c>
      <c r="N472" s="2">
        <v>31.06</v>
      </c>
      <c r="O472" s="2">
        <v>15.978</v>
      </c>
      <c r="P472" s="2">
        <v>1</v>
      </c>
      <c r="Q472" s="3">
        <v>0.27331</v>
      </c>
      <c r="R472" s="3">
        <v>0.14404</v>
      </c>
      <c r="S472" s="3">
        <v>0.22992000000000001</v>
      </c>
      <c r="T472" s="3">
        <v>0.35271999999999998</v>
      </c>
      <c r="U472" s="2">
        <f t="shared" si="35"/>
        <v>1031.49</v>
      </c>
      <c r="V472" s="2">
        <f t="shared" si="36"/>
        <v>281.92</v>
      </c>
      <c r="W472" s="2">
        <f t="shared" si="37"/>
        <v>148.58000000000001</v>
      </c>
      <c r="X472" s="2">
        <f t="shared" si="38"/>
        <v>237.16</v>
      </c>
      <c r="Y472" s="2">
        <f t="shared" si="39"/>
        <v>363.83</v>
      </c>
    </row>
    <row r="473" spans="1:25">
      <c r="A473">
        <v>48926</v>
      </c>
      <c r="B473" t="s">
        <v>534</v>
      </c>
      <c r="C473" t="s">
        <v>181</v>
      </c>
      <c r="D473" s="2">
        <v>1848.02</v>
      </c>
      <c r="E473" s="2">
        <v>132.12</v>
      </c>
      <c r="F473" s="2">
        <v>159.334</v>
      </c>
      <c r="G473" s="2">
        <v>0</v>
      </c>
      <c r="H473" s="2">
        <v>59.74</v>
      </c>
      <c r="I473" s="2">
        <v>157.77000000000001</v>
      </c>
      <c r="J473" s="2">
        <v>16.059999999999999</v>
      </c>
      <c r="K473" s="2">
        <v>0.38109999999999999</v>
      </c>
      <c r="L473" s="2">
        <v>17.376000000000001</v>
      </c>
      <c r="M473" s="2">
        <v>13.132999999999999</v>
      </c>
      <c r="N473" s="2">
        <v>1.1200000000000001</v>
      </c>
      <c r="O473" s="2">
        <v>0.45500000000000002</v>
      </c>
      <c r="P473" s="2">
        <v>0</v>
      </c>
      <c r="Q473" s="3">
        <v>0.28286</v>
      </c>
      <c r="R473" s="3">
        <v>0.14038</v>
      </c>
      <c r="S473" s="3">
        <v>0.24132000000000001</v>
      </c>
      <c r="T473" s="3">
        <v>0.33544000000000002</v>
      </c>
      <c r="U473" s="2">
        <f t="shared" si="35"/>
        <v>1720.55</v>
      </c>
      <c r="V473" s="2">
        <f t="shared" si="36"/>
        <v>486.67</v>
      </c>
      <c r="W473" s="2">
        <f t="shared" si="37"/>
        <v>241.53</v>
      </c>
      <c r="X473" s="2">
        <f t="shared" si="38"/>
        <v>415.2</v>
      </c>
      <c r="Y473" s="2">
        <f t="shared" si="39"/>
        <v>577.14</v>
      </c>
    </row>
    <row r="474" spans="1:25">
      <c r="A474">
        <v>48934</v>
      </c>
      <c r="B474" t="s">
        <v>535</v>
      </c>
      <c r="C474" t="s">
        <v>181</v>
      </c>
      <c r="D474" s="2">
        <v>565.67999999999995</v>
      </c>
      <c r="E474" s="2">
        <v>39.04</v>
      </c>
      <c r="F474" s="2">
        <v>18.36</v>
      </c>
      <c r="G474" s="2">
        <v>0</v>
      </c>
      <c r="H474" s="2">
        <v>14.42</v>
      </c>
      <c r="I474" s="2">
        <v>53.56</v>
      </c>
      <c r="J474" s="2">
        <v>4.12</v>
      </c>
      <c r="K474" s="2">
        <v>0</v>
      </c>
      <c r="L474" s="2">
        <v>10.3</v>
      </c>
      <c r="M474" s="2">
        <v>7.21</v>
      </c>
      <c r="N474" s="2">
        <v>0.63</v>
      </c>
      <c r="O474" s="2">
        <v>1.9390000000000001</v>
      </c>
      <c r="P474" s="2">
        <v>0</v>
      </c>
      <c r="Q474" s="3">
        <v>0.27737000000000001</v>
      </c>
      <c r="R474" s="3">
        <v>0.16788</v>
      </c>
      <c r="S474" s="3">
        <v>0.23723</v>
      </c>
      <c r="T474" s="3">
        <v>0.31752000000000002</v>
      </c>
      <c r="U474" s="2">
        <f t="shared" si="35"/>
        <v>550.99</v>
      </c>
      <c r="V474" s="2">
        <f t="shared" si="36"/>
        <v>152.83000000000001</v>
      </c>
      <c r="W474" s="2">
        <f t="shared" si="37"/>
        <v>92.5</v>
      </c>
      <c r="X474" s="2">
        <f t="shared" si="38"/>
        <v>130.71</v>
      </c>
      <c r="Y474" s="2">
        <f t="shared" si="39"/>
        <v>174.95</v>
      </c>
    </row>
    <row r="475" spans="1:25">
      <c r="A475">
        <v>48942</v>
      </c>
      <c r="B475" t="s">
        <v>536</v>
      </c>
      <c r="C475" t="s">
        <v>181</v>
      </c>
      <c r="D475" s="2">
        <v>1484.77</v>
      </c>
      <c r="E475" s="2">
        <v>89.13</v>
      </c>
      <c r="F475" s="2">
        <v>123.33799999999999</v>
      </c>
      <c r="G475" s="2">
        <v>0</v>
      </c>
      <c r="H475" s="2">
        <v>21.63</v>
      </c>
      <c r="I475" s="2">
        <v>70.91</v>
      </c>
      <c r="J475" s="2">
        <v>5.77</v>
      </c>
      <c r="K475" s="2">
        <v>0</v>
      </c>
      <c r="L475" s="2">
        <v>8.8480000000000008</v>
      </c>
      <c r="M475" s="2">
        <v>4.12</v>
      </c>
      <c r="N475" s="2">
        <v>0.49</v>
      </c>
      <c r="O475" s="2">
        <v>0.21199999999999999</v>
      </c>
      <c r="P475" s="2">
        <v>0</v>
      </c>
      <c r="Q475" s="3">
        <v>0.27111000000000002</v>
      </c>
      <c r="R475" s="3">
        <v>0.14050000000000001</v>
      </c>
      <c r="S475" s="3">
        <v>0.22756999999999999</v>
      </c>
      <c r="T475" s="3">
        <v>0.36081999999999997</v>
      </c>
      <c r="U475" s="2">
        <f t="shared" si="35"/>
        <v>1386.1</v>
      </c>
      <c r="V475" s="2">
        <f t="shared" si="36"/>
        <v>375.79</v>
      </c>
      <c r="W475" s="2">
        <f t="shared" si="37"/>
        <v>194.75</v>
      </c>
      <c r="X475" s="2">
        <f t="shared" si="38"/>
        <v>315.43</v>
      </c>
      <c r="Y475" s="2">
        <f t="shared" si="39"/>
        <v>500.13</v>
      </c>
    </row>
    <row r="476" spans="1:25">
      <c r="A476">
        <v>48975</v>
      </c>
      <c r="B476" t="s">
        <v>537</v>
      </c>
      <c r="C476" t="s">
        <v>181</v>
      </c>
      <c r="D476" s="2">
        <v>78.400000000000006</v>
      </c>
      <c r="E476" s="2">
        <v>9.25</v>
      </c>
      <c r="F476" s="2">
        <v>1.02</v>
      </c>
      <c r="G476" s="2">
        <v>0</v>
      </c>
      <c r="H476" s="2">
        <v>0</v>
      </c>
      <c r="I476" s="2">
        <v>5.15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  <c r="Q476" s="3">
        <v>0.30667</v>
      </c>
      <c r="R476" s="3">
        <v>0.13333</v>
      </c>
      <c r="S476" s="3">
        <v>0.21332999999999999</v>
      </c>
      <c r="T476" s="3">
        <v>0.34666999999999998</v>
      </c>
      <c r="U476" s="2">
        <f t="shared" si="35"/>
        <v>77.58</v>
      </c>
      <c r="V476" s="2">
        <f t="shared" si="36"/>
        <v>23.79</v>
      </c>
      <c r="W476" s="2">
        <f t="shared" si="37"/>
        <v>10.34</v>
      </c>
      <c r="X476" s="2">
        <f t="shared" si="38"/>
        <v>16.55</v>
      </c>
      <c r="Y476" s="2">
        <f t="shared" si="39"/>
        <v>26.89</v>
      </c>
    </row>
    <row r="477" spans="1:25">
      <c r="A477">
        <v>48991</v>
      </c>
      <c r="B477" t="s">
        <v>538</v>
      </c>
      <c r="C477" t="s">
        <v>291</v>
      </c>
      <c r="D477" s="2">
        <v>630.42999999999995</v>
      </c>
      <c r="E477" s="2">
        <v>42.07</v>
      </c>
      <c r="F477" s="2">
        <v>17.585000000000001</v>
      </c>
      <c r="G477" s="2">
        <v>0</v>
      </c>
      <c r="H477" s="2">
        <v>31.93</v>
      </c>
      <c r="I477" s="2">
        <v>52.99</v>
      </c>
      <c r="J477" s="2">
        <v>2.06</v>
      </c>
      <c r="K477" s="2">
        <v>1.03</v>
      </c>
      <c r="L477" s="2">
        <v>2.06</v>
      </c>
      <c r="M477" s="2">
        <v>3.09</v>
      </c>
      <c r="N477" s="2">
        <v>0</v>
      </c>
      <c r="O477" s="2">
        <v>0.495</v>
      </c>
      <c r="P477" s="2">
        <v>1</v>
      </c>
      <c r="Q477" s="3">
        <v>0.27384999999999998</v>
      </c>
      <c r="R477" s="3">
        <v>0.13691999999999999</v>
      </c>
      <c r="S477" s="3">
        <v>0.22614999999999999</v>
      </c>
      <c r="T477" s="3">
        <v>0.36308000000000001</v>
      </c>
      <c r="U477" s="2">
        <f t="shared" si="35"/>
        <v>616.36</v>
      </c>
      <c r="V477" s="2">
        <f t="shared" si="36"/>
        <v>168.79</v>
      </c>
      <c r="W477" s="2">
        <f t="shared" si="37"/>
        <v>84.39</v>
      </c>
      <c r="X477" s="2">
        <f t="shared" si="38"/>
        <v>139.38999999999999</v>
      </c>
      <c r="Y477" s="2">
        <f t="shared" si="39"/>
        <v>223.79</v>
      </c>
    </row>
    <row r="478" spans="1:25">
      <c r="A478">
        <v>49031</v>
      </c>
      <c r="B478" t="s">
        <v>539</v>
      </c>
      <c r="C478" t="s">
        <v>291</v>
      </c>
      <c r="D478" s="2">
        <v>891.63</v>
      </c>
      <c r="E478" s="2">
        <v>59.4</v>
      </c>
      <c r="F478" s="2">
        <v>36.904000000000003</v>
      </c>
      <c r="G478" s="2">
        <v>0</v>
      </c>
      <c r="H478" s="2">
        <v>22.66</v>
      </c>
      <c r="I478" s="2">
        <v>103</v>
      </c>
      <c r="J478" s="2">
        <v>3.71</v>
      </c>
      <c r="K478" s="2">
        <v>1.03</v>
      </c>
      <c r="L478" s="2">
        <v>6.18</v>
      </c>
      <c r="M478" s="2">
        <v>6.18</v>
      </c>
      <c r="N478" s="2">
        <v>9.52</v>
      </c>
      <c r="O478" s="2">
        <v>8.9890000000000008</v>
      </c>
      <c r="P478" s="2">
        <v>0</v>
      </c>
      <c r="Q478" s="3">
        <v>0.28317999999999999</v>
      </c>
      <c r="R478" s="3">
        <v>0.14524999999999999</v>
      </c>
      <c r="S478" s="3">
        <v>0.24765000000000001</v>
      </c>
      <c r="T478" s="3">
        <v>0.32393</v>
      </c>
      <c r="U478" s="2">
        <f t="shared" si="35"/>
        <v>862.11</v>
      </c>
      <c r="V478" s="2">
        <f t="shared" si="36"/>
        <v>244.13</v>
      </c>
      <c r="W478" s="2">
        <f t="shared" si="37"/>
        <v>125.22</v>
      </c>
      <c r="X478" s="2">
        <f t="shared" si="38"/>
        <v>213.5</v>
      </c>
      <c r="Y478" s="2">
        <f t="shared" si="39"/>
        <v>279.26</v>
      </c>
    </row>
    <row r="479" spans="1:25">
      <c r="A479">
        <v>49056</v>
      </c>
      <c r="B479" t="s">
        <v>540</v>
      </c>
      <c r="C479" t="s">
        <v>159</v>
      </c>
      <c r="D479" s="2">
        <v>2474.44</v>
      </c>
      <c r="E479" s="2">
        <v>164.03</v>
      </c>
      <c r="F479" s="2">
        <v>33.14</v>
      </c>
      <c r="G479" s="2">
        <v>0</v>
      </c>
      <c r="H479" s="2">
        <v>27.81</v>
      </c>
      <c r="I479" s="2">
        <v>273.26</v>
      </c>
      <c r="J479" s="2">
        <v>21.42</v>
      </c>
      <c r="K479" s="2">
        <v>1.03</v>
      </c>
      <c r="L479" s="2">
        <v>30.9</v>
      </c>
      <c r="M479" s="2">
        <v>18.695</v>
      </c>
      <c r="N479" s="2">
        <v>52.13</v>
      </c>
      <c r="O479" s="2">
        <v>18.13</v>
      </c>
      <c r="P479" s="2">
        <v>1</v>
      </c>
      <c r="Q479" s="3">
        <v>0.27345999999999998</v>
      </c>
      <c r="R479" s="3">
        <v>0.14582000000000001</v>
      </c>
      <c r="S479" s="3">
        <v>0.23921999999999999</v>
      </c>
      <c r="T479" s="3">
        <v>0.34150000000000003</v>
      </c>
      <c r="U479" s="2">
        <f t="shared" si="35"/>
        <v>2447.9299999999998</v>
      </c>
      <c r="V479" s="2">
        <f t="shared" si="36"/>
        <v>669.41</v>
      </c>
      <c r="W479" s="2">
        <f t="shared" si="37"/>
        <v>356.96</v>
      </c>
      <c r="X479" s="2">
        <f t="shared" si="38"/>
        <v>585.59</v>
      </c>
      <c r="Y479" s="2">
        <f t="shared" si="39"/>
        <v>835.97</v>
      </c>
    </row>
    <row r="480" spans="1:25">
      <c r="A480">
        <v>49064</v>
      </c>
      <c r="B480" t="s">
        <v>358</v>
      </c>
      <c r="C480" t="s">
        <v>159</v>
      </c>
      <c r="D480" s="2">
        <v>874.43</v>
      </c>
      <c r="E480" s="2">
        <v>63.31</v>
      </c>
      <c r="F480" s="2">
        <v>34.19</v>
      </c>
      <c r="G480" s="2">
        <v>0</v>
      </c>
      <c r="H480" s="2">
        <v>22.66</v>
      </c>
      <c r="I480" s="2">
        <v>117.54</v>
      </c>
      <c r="J480" s="2">
        <v>25.75</v>
      </c>
      <c r="K480" s="2">
        <v>0</v>
      </c>
      <c r="L480" s="2">
        <v>12.36</v>
      </c>
      <c r="M480" s="2">
        <v>4.12</v>
      </c>
      <c r="N480" s="2">
        <v>15.53</v>
      </c>
      <c r="O480" s="2">
        <v>10.565</v>
      </c>
      <c r="P480" s="2">
        <v>0</v>
      </c>
      <c r="Q480" s="3">
        <v>0.31381999999999999</v>
      </c>
      <c r="R480" s="3">
        <v>0.12411999999999999</v>
      </c>
      <c r="S480" s="3">
        <v>0.22014</v>
      </c>
      <c r="T480" s="3">
        <v>0.34192</v>
      </c>
      <c r="U480" s="2">
        <f t="shared" si="35"/>
        <v>847.08</v>
      </c>
      <c r="V480" s="2">
        <f t="shared" si="36"/>
        <v>265.83</v>
      </c>
      <c r="W480" s="2">
        <f t="shared" si="37"/>
        <v>105.14</v>
      </c>
      <c r="X480" s="2">
        <f t="shared" si="38"/>
        <v>186.48</v>
      </c>
      <c r="Y480" s="2">
        <f t="shared" si="39"/>
        <v>289.63</v>
      </c>
    </row>
    <row r="481" spans="1:25">
      <c r="A481">
        <v>49080</v>
      </c>
      <c r="B481" t="s">
        <v>541</v>
      </c>
      <c r="C481" t="s">
        <v>54</v>
      </c>
      <c r="D481" s="2">
        <v>2308.94</v>
      </c>
      <c r="E481" s="2">
        <v>149.35</v>
      </c>
      <c r="F481" s="2">
        <v>183.345</v>
      </c>
      <c r="G481" s="2">
        <v>0</v>
      </c>
      <c r="H481" s="2">
        <v>25.3</v>
      </c>
      <c r="I481" s="2">
        <v>247.42</v>
      </c>
      <c r="J481" s="2">
        <v>9.6199999999999992</v>
      </c>
      <c r="K481" s="2">
        <v>1.03</v>
      </c>
      <c r="L481" s="2">
        <v>11.907</v>
      </c>
      <c r="M481" s="2">
        <v>10.352</v>
      </c>
      <c r="N481" s="2">
        <v>3.02</v>
      </c>
      <c r="O481" s="2">
        <v>0.97</v>
      </c>
      <c r="P481" s="2">
        <v>1</v>
      </c>
      <c r="Q481" s="3">
        <v>0.26916000000000001</v>
      </c>
      <c r="R481" s="3">
        <v>0.14978</v>
      </c>
      <c r="S481" s="3">
        <v>0.23480000000000001</v>
      </c>
      <c r="T481" s="3">
        <v>0.34626000000000001</v>
      </c>
      <c r="U481" s="2">
        <f t="shared" si="35"/>
        <v>2162.2600000000002</v>
      </c>
      <c r="V481" s="2">
        <f t="shared" si="36"/>
        <v>581.99</v>
      </c>
      <c r="W481" s="2">
        <f t="shared" si="37"/>
        <v>323.86</v>
      </c>
      <c r="X481" s="2">
        <f t="shared" si="38"/>
        <v>507.7</v>
      </c>
      <c r="Y481" s="2">
        <f t="shared" si="39"/>
        <v>748.7</v>
      </c>
    </row>
    <row r="482" spans="1:25">
      <c r="A482">
        <v>49098</v>
      </c>
      <c r="B482" t="s">
        <v>542</v>
      </c>
      <c r="C482" t="s">
        <v>54</v>
      </c>
      <c r="D482" s="2">
        <v>3668.33</v>
      </c>
      <c r="E482" s="2">
        <v>248.34</v>
      </c>
      <c r="F482" s="2">
        <v>101.31699999999999</v>
      </c>
      <c r="G482" s="2">
        <v>1</v>
      </c>
      <c r="H482" s="2">
        <v>66.95</v>
      </c>
      <c r="I482" s="2">
        <v>333.88</v>
      </c>
      <c r="J482" s="2">
        <v>31.52</v>
      </c>
      <c r="K482" s="2">
        <v>1.03</v>
      </c>
      <c r="L482" s="2">
        <v>15.45</v>
      </c>
      <c r="M482" s="2">
        <v>9.27</v>
      </c>
      <c r="N482" s="2">
        <v>89.22</v>
      </c>
      <c r="O482" s="2">
        <v>37.106999999999999</v>
      </c>
      <c r="P482" s="2">
        <v>1</v>
      </c>
      <c r="Q482" s="3">
        <v>0.28900999999999999</v>
      </c>
      <c r="R482" s="3">
        <v>0.15547</v>
      </c>
      <c r="S482" s="3">
        <v>0.23848</v>
      </c>
      <c r="T482" s="3">
        <v>0.31705</v>
      </c>
      <c r="U482" s="2">
        <f t="shared" si="35"/>
        <v>3587.48</v>
      </c>
      <c r="V482" s="2">
        <f t="shared" si="36"/>
        <v>1036.82</v>
      </c>
      <c r="W482" s="2">
        <f t="shared" si="37"/>
        <v>557.75</v>
      </c>
      <c r="X482" s="2">
        <f t="shared" si="38"/>
        <v>855.54</v>
      </c>
      <c r="Y482" s="2">
        <f t="shared" si="39"/>
        <v>1137.4100000000001</v>
      </c>
    </row>
    <row r="483" spans="1:25">
      <c r="A483">
        <v>49106</v>
      </c>
      <c r="B483" t="s">
        <v>543</v>
      </c>
      <c r="C483" t="s">
        <v>54</v>
      </c>
      <c r="D483" s="2">
        <v>1655.28</v>
      </c>
      <c r="E483" s="2">
        <v>95.55</v>
      </c>
      <c r="F483" s="2">
        <v>86.373999999999995</v>
      </c>
      <c r="G483" s="2">
        <v>0</v>
      </c>
      <c r="H483" s="2">
        <v>24.09</v>
      </c>
      <c r="I483" s="2">
        <v>150.72999999999999</v>
      </c>
      <c r="J483" s="2">
        <v>5.48</v>
      </c>
      <c r="K483" s="2">
        <v>2.5853000000000002</v>
      </c>
      <c r="L483" s="2">
        <v>4.12</v>
      </c>
      <c r="M483" s="2">
        <v>11.206</v>
      </c>
      <c r="N483" s="2">
        <v>0.12</v>
      </c>
      <c r="O483" s="2">
        <v>0.192</v>
      </c>
      <c r="P483" s="2">
        <v>0</v>
      </c>
      <c r="Q483" s="3">
        <v>0.29581000000000002</v>
      </c>
      <c r="R483" s="3">
        <v>0.15029999999999999</v>
      </c>
      <c r="S483" s="3">
        <v>0.24310999999999999</v>
      </c>
      <c r="T483" s="3">
        <v>0.31078</v>
      </c>
      <c r="U483" s="2">
        <f t="shared" si="35"/>
        <v>1586.18</v>
      </c>
      <c r="V483" s="2">
        <f t="shared" si="36"/>
        <v>469.21</v>
      </c>
      <c r="W483" s="2">
        <f t="shared" si="37"/>
        <v>238.4</v>
      </c>
      <c r="X483" s="2">
        <f t="shared" si="38"/>
        <v>385.62</v>
      </c>
      <c r="Y483" s="2">
        <f t="shared" si="39"/>
        <v>492.95</v>
      </c>
    </row>
    <row r="484" spans="1:25">
      <c r="A484">
        <v>49122</v>
      </c>
      <c r="B484" t="s">
        <v>325</v>
      </c>
      <c r="C484" t="s">
        <v>544</v>
      </c>
      <c r="D484" s="2">
        <v>874.28</v>
      </c>
      <c r="E484" s="2">
        <v>67.61</v>
      </c>
      <c r="F484" s="2">
        <v>64.677999999999997</v>
      </c>
      <c r="G484" s="2">
        <v>0</v>
      </c>
      <c r="H484" s="2">
        <v>23.69</v>
      </c>
      <c r="I484" s="2">
        <v>81.150000000000006</v>
      </c>
      <c r="J484" s="2">
        <v>4.12</v>
      </c>
      <c r="K484" s="2">
        <v>3.09</v>
      </c>
      <c r="L484" s="2">
        <v>1.03</v>
      </c>
      <c r="M484" s="2">
        <v>2.06</v>
      </c>
      <c r="N484" s="2">
        <v>1.56</v>
      </c>
      <c r="O484" s="2">
        <v>0.54500000000000004</v>
      </c>
      <c r="P484" s="2">
        <v>0</v>
      </c>
      <c r="Q484" s="3">
        <v>0.30758999999999997</v>
      </c>
      <c r="R484" s="3">
        <v>0.15695999999999999</v>
      </c>
      <c r="S484" s="3">
        <v>0.21265999999999999</v>
      </c>
      <c r="T484" s="3">
        <v>0.32278000000000001</v>
      </c>
      <c r="U484" s="2">
        <f t="shared" si="35"/>
        <v>822.54</v>
      </c>
      <c r="V484" s="2">
        <f t="shared" si="36"/>
        <v>253.01</v>
      </c>
      <c r="W484" s="2">
        <f t="shared" si="37"/>
        <v>129.11000000000001</v>
      </c>
      <c r="X484" s="2">
        <f t="shared" si="38"/>
        <v>174.92</v>
      </c>
      <c r="Y484" s="2">
        <f t="shared" si="39"/>
        <v>265.5</v>
      </c>
    </row>
    <row r="485" spans="1:25">
      <c r="A485">
        <v>49130</v>
      </c>
      <c r="B485" t="s">
        <v>545</v>
      </c>
      <c r="C485" t="s">
        <v>544</v>
      </c>
      <c r="D485" s="2">
        <v>1575.37</v>
      </c>
      <c r="E485" s="2">
        <v>130.22999999999999</v>
      </c>
      <c r="F485" s="2">
        <v>160.34399999999999</v>
      </c>
      <c r="G485" s="2">
        <v>0</v>
      </c>
      <c r="H485" s="2">
        <v>35.020000000000003</v>
      </c>
      <c r="I485" s="2">
        <v>159.86000000000001</v>
      </c>
      <c r="J485" s="2">
        <v>7.21</v>
      </c>
      <c r="K485" s="2">
        <v>2.06</v>
      </c>
      <c r="L485" s="2">
        <v>11.536</v>
      </c>
      <c r="M485" s="2">
        <v>6.18</v>
      </c>
      <c r="N485" s="2">
        <v>0.7</v>
      </c>
      <c r="O485" s="2">
        <v>0.495</v>
      </c>
      <c r="P485" s="2">
        <v>8</v>
      </c>
      <c r="Q485" s="3">
        <v>0.31723000000000001</v>
      </c>
      <c r="R485" s="3">
        <v>0.14113000000000001</v>
      </c>
      <c r="S485" s="3">
        <v>0.22378000000000001</v>
      </c>
      <c r="T485" s="3">
        <v>0.31785999999999998</v>
      </c>
      <c r="U485" s="2">
        <f t="shared" si="35"/>
        <v>1447.09</v>
      </c>
      <c r="V485" s="2">
        <f t="shared" si="36"/>
        <v>459.06</v>
      </c>
      <c r="W485" s="2">
        <f t="shared" si="37"/>
        <v>204.23</v>
      </c>
      <c r="X485" s="2">
        <f t="shared" si="38"/>
        <v>323.83</v>
      </c>
      <c r="Y485" s="2">
        <f t="shared" si="39"/>
        <v>459.97</v>
      </c>
    </row>
    <row r="486" spans="1:25">
      <c r="A486">
        <v>49148</v>
      </c>
      <c r="B486" t="s">
        <v>546</v>
      </c>
      <c r="C486" t="s">
        <v>544</v>
      </c>
      <c r="D486" s="2">
        <v>1948.62</v>
      </c>
      <c r="E486" s="2">
        <v>164.7</v>
      </c>
      <c r="F486" s="2">
        <v>156.15199999999999</v>
      </c>
      <c r="G486" s="2">
        <v>0</v>
      </c>
      <c r="H486" s="2">
        <v>30.9</v>
      </c>
      <c r="I486" s="2">
        <v>215.52</v>
      </c>
      <c r="J486" s="2">
        <v>6.18</v>
      </c>
      <c r="K486" s="2">
        <v>1.03</v>
      </c>
      <c r="L486" s="2">
        <v>13.143000000000001</v>
      </c>
      <c r="M486" s="2">
        <v>8.24</v>
      </c>
      <c r="N486" s="2">
        <v>1.49</v>
      </c>
      <c r="O486" s="2">
        <v>23.715</v>
      </c>
      <c r="P486" s="2">
        <v>0</v>
      </c>
      <c r="Q486" s="3">
        <v>0.29718</v>
      </c>
      <c r="R486" s="3">
        <v>0.158</v>
      </c>
      <c r="S486" s="3">
        <v>0.21595</v>
      </c>
      <c r="T486" s="3">
        <v>0.32888000000000001</v>
      </c>
      <c r="U486" s="2">
        <f t="shared" si="35"/>
        <v>1823.7</v>
      </c>
      <c r="V486" s="2">
        <f t="shared" si="36"/>
        <v>541.97</v>
      </c>
      <c r="W486" s="2">
        <f t="shared" si="37"/>
        <v>288.14</v>
      </c>
      <c r="X486" s="2">
        <f t="shared" si="38"/>
        <v>393.83</v>
      </c>
      <c r="Y486" s="2">
        <f t="shared" si="39"/>
        <v>599.78</v>
      </c>
    </row>
    <row r="487" spans="1:25">
      <c r="A487">
        <v>49155</v>
      </c>
      <c r="B487" t="s">
        <v>547</v>
      </c>
      <c r="C487" t="s">
        <v>544</v>
      </c>
      <c r="D487" s="2">
        <v>852.71</v>
      </c>
      <c r="E487" s="2">
        <v>65.16</v>
      </c>
      <c r="F487" s="2">
        <v>58.924999999999997</v>
      </c>
      <c r="G487" s="2">
        <v>0</v>
      </c>
      <c r="H487" s="2">
        <v>16.48</v>
      </c>
      <c r="I487" s="2">
        <v>76.739999999999995</v>
      </c>
      <c r="J487" s="2">
        <v>5.97</v>
      </c>
      <c r="K487" s="2">
        <v>2.06</v>
      </c>
      <c r="L487" s="2">
        <v>7.21</v>
      </c>
      <c r="M487" s="2">
        <v>3.09</v>
      </c>
      <c r="N487" s="2">
        <v>0.85</v>
      </c>
      <c r="O487" s="2">
        <v>0.10100000000000001</v>
      </c>
      <c r="P487" s="2">
        <v>0</v>
      </c>
      <c r="Q487" s="3">
        <v>0.32412000000000002</v>
      </c>
      <c r="R487" s="3">
        <v>0.14069999999999999</v>
      </c>
      <c r="S487" s="3">
        <v>0.22111</v>
      </c>
      <c r="T487" s="3">
        <v>0.31407000000000002</v>
      </c>
      <c r="U487" s="2">
        <f t="shared" si="35"/>
        <v>805.57</v>
      </c>
      <c r="V487" s="2">
        <f t="shared" si="36"/>
        <v>261.10000000000002</v>
      </c>
      <c r="W487" s="2">
        <f t="shared" si="37"/>
        <v>113.34</v>
      </c>
      <c r="X487" s="2">
        <f t="shared" si="38"/>
        <v>178.12</v>
      </c>
      <c r="Y487" s="2">
        <f t="shared" si="39"/>
        <v>253.01</v>
      </c>
    </row>
    <row r="488" spans="1:25">
      <c r="A488">
        <v>49171</v>
      </c>
      <c r="B488" t="s">
        <v>548</v>
      </c>
      <c r="C488" t="s">
        <v>117</v>
      </c>
      <c r="D488" s="2">
        <v>2997.89</v>
      </c>
      <c r="E488" s="2">
        <v>193.94</v>
      </c>
      <c r="F488" s="2">
        <v>0</v>
      </c>
      <c r="G488" s="2">
        <v>27</v>
      </c>
      <c r="H488" s="2">
        <v>36.049999999999997</v>
      </c>
      <c r="I488" s="2">
        <v>159.65</v>
      </c>
      <c r="J488" s="2">
        <v>10.3</v>
      </c>
      <c r="K488" s="2">
        <v>2.06</v>
      </c>
      <c r="L488" s="2">
        <v>20.6</v>
      </c>
      <c r="M488" s="2">
        <v>26.78</v>
      </c>
      <c r="N488" s="2">
        <v>22.26</v>
      </c>
      <c r="O488" s="2">
        <v>36.542000000000002</v>
      </c>
      <c r="P488" s="2">
        <v>0</v>
      </c>
      <c r="Q488" s="3">
        <v>0.26388</v>
      </c>
      <c r="R488" s="3">
        <v>0.15618000000000001</v>
      </c>
      <c r="S488" s="3">
        <v>0.25546999999999997</v>
      </c>
      <c r="T488" s="3">
        <v>0.32446999999999998</v>
      </c>
      <c r="U488" s="2">
        <f t="shared" si="35"/>
        <v>3003.29</v>
      </c>
      <c r="V488" s="2">
        <f t="shared" si="36"/>
        <v>792.51</v>
      </c>
      <c r="W488" s="2">
        <f t="shared" si="37"/>
        <v>469.05</v>
      </c>
      <c r="X488" s="2">
        <f t="shared" si="38"/>
        <v>767.25</v>
      </c>
      <c r="Y488" s="2">
        <f t="shared" si="39"/>
        <v>974.48</v>
      </c>
    </row>
    <row r="489" spans="1:25">
      <c r="A489">
        <v>49189</v>
      </c>
      <c r="B489" t="s">
        <v>549</v>
      </c>
      <c r="C489" t="s">
        <v>117</v>
      </c>
      <c r="D489" s="2">
        <v>2258.06</v>
      </c>
      <c r="E489" s="2">
        <v>125.84</v>
      </c>
      <c r="F489" s="2">
        <v>80.171999999999997</v>
      </c>
      <c r="G489" s="2">
        <v>0</v>
      </c>
      <c r="H489" s="2">
        <v>36.049999999999997</v>
      </c>
      <c r="I489" s="2">
        <v>189.9</v>
      </c>
      <c r="J489" s="2">
        <v>23.69</v>
      </c>
      <c r="K489" s="2">
        <v>2.06</v>
      </c>
      <c r="L489" s="2">
        <v>33.99</v>
      </c>
      <c r="M489" s="2">
        <v>13.39</v>
      </c>
      <c r="N489" s="2">
        <v>14.5</v>
      </c>
      <c r="O489" s="2">
        <v>19.998000000000001</v>
      </c>
      <c r="P489" s="2">
        <v>0</v>
      </c>
      <c r="Q489" s="3">
        <v>0.24310999999999999</v>
      </c>
      <c r="R489" s="3">
        <v>0.14910000000000001</v>
      </c>
      <c r="S489" s="3">
        <v>0.23349</v>
      </c>
      <c r="T489" s="3">
        <v>0.37429000000000001</v>
      </c>
      <c r="U489" s="2">
        <f t="shared" si="35"/>
        <v>2193.92</v>
      </c>
      <c r="V489" s="2">
        <f t="shared" si="36"/>
        <v>533.36</v>
      </c>
      <c r="W489" s="2">
        <f t="shared" si="37"/>
        <v>327.11</v>
      </c>
      <c r="X489" s="2">
        <f t="shared" si="38"/>
        <v>512.26</v>
      </c>
      <c r="Y489" s="2">
        <f t="shared" si="39"/>
        <v>821.16</v>
      </c>
    </row>
    <row r="490" spans="1:25">
      <c r="A490">
        <v>49197</v>
      </c>
      <c r="B490" t="s">
        <v>550</v>
      </c>
      <c r="C490" t="s">
        <v>117</v>
      </c>
      <c r="D490" s="2">
        <v>2528.79</v>
      </c>
      <c r="E490" s="2">
        <v>174.57</v>
      </c>
      <c r="F490" s="2">
        <v>86.903999999999996</v>
      </c>
      <c r="G490" s="2">
        <v>0</v>
      </c>
      <c r="H490" s="2">
        <v>54.63</v>
      </c>
      <c r="I490" s="2">
        <v>185.81</v>
      </c>
      <c r="J490" s="2">
        <v>18.100000000000001</v>
      </c>
      <c r="K490" s="2">
        <v>0</v>
      </c>
      <c r="L490" s="2">
        <v>18.54</v>
      </c>
      <c r="M490" s="2">
        <v>18.54</v>
      </c>
      <c r="N490" s="2">
        <v>29.45</v>
      </c>
      <c r="O490" s="2">
        <v>19.948</v>
      </c>
      <c r="P490" s="2">
        <v>0</v>
      </c>
      <c r="Q490" s="3">
        <v>0.28824</v>
      </c>
      <c r="R490" s="3">
        <v>0.1653</v>
      </c>
      <c r="S490" s="3">
        <v>0.23971999999999999</v>
      </c>
      <c r="T490" s="3">
        <v>0.30674000000000001</v>
      </c>
      <c r="U490" s="2">
        <f t="shared" si="35"/>
        <v>2459.27</v>
      </c>
      <c r="V490" s="2">
        <f t="shared" si="36"/>
        <v>708.86</v>
      </c>
      <c r="W490" s="2">
        <f t="shared" si="37"/>
        <v>406.52</v>
      </c>
      <c r="X490" s="2">
        <f t="shared" si="38"/>
        <v>589.54</v>
      </c>
      <c r="Y490" s="2">
        <f t="shared" si="39"/>
        <v>754.36</v>
      </c>
    </row>
    <row r="491" spans="1:25">
      <c r="A491">
        <v>49205</v>
      </c>
      <c r="B491" t="s">
        <v>551</v>
      </c>
      <c r="C491" t="s">
        <v>117</v>
      </c>
      <c r="D491" s="2">
        <v>1461.89</v>
      </c>
      <c r="E491" s="2">
        <v>108.06</v>
      </c>
      <c r="F491" s="2">
        <v>56.814</v>
      </c>
      <c r="G491" s="2">
        <v>0</v>
      </c>
      <c r="H491" s="2">
        <v>22.66</v>
      </c>
      <c r="I491" s="2">
        <v>112.27</v>
      </c>
      <c r="J491" s="2">
        <v>14.42</v>
      </c>
      <c r="K491" s="2">
        <v>0</v>
      </c>
      <c r="L491" s="2">
        <v>11.33</v>
      </c>
      <c r="M491" s="2">
        <v>6.18</v>
      </c>
      <c r="N491" s="2">
        <v>0.74</v>
      </c>
      <c r="O491" s="2">
        <v>3.03</v>
      </c>
      <c r="P491" s="2">
        <v>0</v>
      </c>
      <c r="Q491" s="3">
        <v>0.29533999999999999</v>
      </c>
      <c r="R491" s="3">
        <v>0.14484</v>
      </c>
      <c r="S491" s="3">
        <v>0.23174</v>
      </c>
      <c r="T491" s="3">
        <v>0.32808999999999999</v>
      </c>
      <c r="U491" s="2">
        <f t="shared" si="35"/>
        <v>1416.44</v>
      </c>
      <c r="V491" s="2">
        <f t="shared" si="36"/>
        <v>418.33</v>
      </c>
      <c r="W491" s="2">
        <f t="shared" si="37"/>
        <v>205.16</v>
      </c>
      <c r="X491" s="2">
        <f t="shared" si="38"/>
        <v>328.25</v>
      </c>
      <c r="Y491" s="2">
        <f t="shared" si="39"/>
        <v>464.72</v>
      </c>
    </row>
    <row r="492" spans="1:25">
      <c r="A492">
        <v>49213</v>
      </c>
      <c r="B492" t="s">
        <v>552</v>
      </c>
      <c r="C492" t="s">
        <v>117</v>
      </c>
      <c r="D492" s="2">
        <v>1288.49</v>
      </c>
      <c r="E492" s="2">
        <v>88.88</v>
      </c>
      <c r="F492" s="2">
        <v>51</v>
      </c>
      <c r="G492" s="2">
        <v>0</v>
      </c>
      <c r="H492" s="2">
        <v>13.39</v>
      </c>
      <c r="I492" s="2">
        <v>106.09</v>
      </c>
      <c r="J492" s="2">
        <v>14.42</v>
      </c>
      <c r="K492" s="2">
        <v>1.03</v>
      </c>
      <c r="L492" s="2">
        <v>7.21</v>
      </c>
      <c r="M492" s="2">
        <v>8.24</v>
      </c>
      <c r="N492" s="2">
        <v>1.48</v>
      </c>
      <c r="O492" s="2">
        <v>26.401</v>
      </c>
      <c r="P492" s="2">
        <v>0</v>
      </c>
      <c r="Q492" s="3">
        <v>0.28383999999999998</v>
      </c>
      <c r="R492" s="3">
        <v>0.15159</v>
      </c>
      <c r="S492" s="3">
        <v>0.23743</v>
      </c>
      <c r="T492" s="3">
        <v>0.32715</v>
      </c>
      <c r="U492" s="2">
        <f t="shared" si="35"/>
        <v>1247.69</v>
      </c>
      <c r="V492" s="2">
        <f t="shared" si="36"/>
        <v>354.14</v>
      </c>
      <c r="W492" s="2">
        <f t="shared" si="37"/>
        <v>189.14</v>
      </c>
      <c r="X492" s="2">
        <f t="shared" si="38"/>
        <v>296.24</v>
      </c>
      <c r="Y492" s="2">
        <f t="shared" si="39"/>
        <v>408.18</v>
      </c>
    </row>
    <row r="493" spans="1:25">
      <c r="A493">
        <v>49221</v>
      </c>
      <c r="B493" t="s">
        <v>553</v>
      </c>
      <c r="C493" t="s">
        <v>117</v>
      </c>
      <c r="D493" s="2">
        <v>2127.91</v>
      </c>
      <c r="E493" s="2">
        <v>121.06</v>
      </c>
      <c r="F493" s="2">
        <v>84.191000000000003</v>
      </c>
      <c r="G493" s="2">
        <v>0</v>
      </c>
      <c r="H493" s="2">
        <v>5.15</v>
      </c>
      <c r="I493" s="2">
        <v>212.8</v>
      </c>
      <c r="J493" s="2">
        <v>25.75</v>
      </c>
      <c r="K493" s="2">
        <v>11.33</v>
      </c>
      <c r="L493" s="2">
        <v>21.63</v>
      </c>
      <c r="M493" s="2">
        <v>28.428000000000001</v>
      </c>
      <c r="N493" s="2">
        <v>26.54</v>
      </c>
      <c r="O493" s="2">
        <v>0.505</v>
      </c>
      <c r="P493" s="2">
        <v>0</v>
      </c>
      <c r="Q493" s="3">
        <v>0.26490999999999998</v>
      </c>
      <c r="R493" s="3">
        <v>0.14662</v>
      </c>
      <c r="S493" s="3">
        <v>0.24503</v>
      </c>
      <c r="T493" s="3">
        <v>0.34344000000000002</v>
      </c>
      <c r="U493" s="2">
        <f t="shared" si="35"/>
        <v>2060.56</v>
      </c>
      <c r="V493" s="2">
        <f t="shared" si="36"/>
        <v>545.86</v>
      </c>
      <c r="W493" s="2">
        <f t="shared" si="37"/>
        <v>302.12</v>
      </c>
      <c r="X493" s="2">
        <f t="shared" si="38"/>
        <v>504.9</v>
      </c>
      <c r="Y493" s="2">
        <f t="shared" si="39"/>
        <v>707.68</v>
      </c>
    </row>
    <row r="494" spans="1:25">
      <c r="A494">
        <v>49239</v>
      </c>
      <c r="B494" t="s">
        <v>554</v>
      </c>
      <c r="C494" t="s">
        <v>117</v>
      </c>
      <c r="D494" s="2">
        <v>2301.69</v>
      </c>
      <c r="E494" s="2">
        <v>181.18</v>
      </c>
      <c r="F494" s="2">
        <v>72.215999999999994</v>
      </c>
      <c r="G494" s="2">
        <v>0</v>
      </c>
      <c r="H494" s="2">
        <v>32.96</v>
      </c>
      <c r="I494" s="2">
        <v>177.98</v>
      </c>
      <c r="J494" s="2">
        <v>24.72</v>
      </c>
      <c r="K494" s="2">
        <v>1.03</v>
      </c>
      <c r="L494" s="2">
        <v>19.302</v>
      </c>
      <c r="M494" s="2">
        <v>20.085000000000001</v>
      </c>
      <c r="N494" s="2">
        <v>2.99</v>
      </c>
      <c r="O494" s="2">
        <v>1.121</v>
      </c>
      <c r="P494" s="2">
        <v>0</v>
      </c>
      <c r="Q494" s="3">
        <v>0.29812</v>
      </c>
      <c r="R494" s="3">
        <v>0.14837</v>
      </c>
      <c r="S494" s="3">
        <v>0.21956999999999999</v>
      </c>
      <c r="T494" s="3">
        <v>0.33395000000000002</v>
      </c>
      <c r="U494" s="2">
        <f t="shared" si="35"/>
        <v>2243.92</v>
      </c>
      <c r="V494" s="2">
        <f t="shared" si="36"/>
        <v>668.96</v>
      </c>
      <c r="W494" s="2">
        <f t="shared" si="37"/>
        <v>332.93</v>
      </c>
      <c r="X494" s="2">
        <f t="shared" si="38"/>
        <v>492.7</v>
      </c>
      <c r="Y494" s="2">
        <f t="shared" si="39"/>
        <v>749.36</v>
      </c>
    </row>
    <row r="495" spans="1:25">
      <c r="A495">
        <v>49247</v>
      </c>
      <c r="B495" t="s">
        <v>555</v>
      </c>
      <c r="C495" t="s">
        <v>117</v>
      </c>
      <c r="D495" s="2">
        <v>1410.13</v>
      </c>
      <c r="E495" s="2">
        <v>89.98</v>
      </c>
      <c r="F495" s="2">
        <v>70.921000000000006</v>
      </c>
      <c r="G495" s="2">
        <v>0</v>
      </c>
      <c r="H495" s="2">
        <v>15.45</v>
      </c>
      <c r="I495" s="2">
        <v>128.65</v>
      </c>
      <c r="J495" s="2">
        <v>15.86</v>
      </c>
      <c r="K495" s="2">
        <v>3.09</v>
      </c>
      <c r="L495" s="2">
        <v>10.3</v>
      </c>
      <c r="M495" s="2">
        <v>14.42</v>
      </c>
      <c r="N495" s="2">
        <v>7.0000000000000007E-2</v>
      </c>
      <c r="O495" s="2">
        <v>11.302</v>
      </c>
      <c r="P495" s="2">
        <v>0</v>
      </c>
      <c r="Q495" s="3">
        <v>0.25407000000000002</v>
      </c>
      <c r="R495" s="3">
        <v>0.13037000000000001</v>
      </c>
      <c r="S495" s="3">
        <v>0.25556000000000001</v>
      </c>
      <c r="T495" s="3">
        <v>0.36</v>
      </c>
      <c r="U495" s="2">
        <f t="shared" si="35"/>
        <v>1353.39</v>
      </c>
      <c r="V495" s="2">
        <f t="shared" si="36"/>
        <v>343.86</v>
      </c>
      <c r="W495" s="2">
        <f t="shared" si="37"/>
        <v>176.44</v>
      </c>
      <c r="X495" s="2">
        <f t="shared" si="38"/>
        <v>345.87</v>
      </c>
      <c r="Y495" s="2">
        <f t="shared" si="39"/>
        <v>487.22</v>
      </c>
    </row>
    <row r="496" spans="1:25">
      <c r="A496">
        <v>49270</v>
      </c>
      <c r="B496" t="s">
        <v>556</v>
      </c>
      <c r="C496" t="s">
        <v>78</v>
      </c>
      <c r="D496" s="2">
        <v>1100.46</v>
      </c>
      <c r="E496" s="2">
        <v>87.44</v>
      </c>
      <c r="F496" s="2">
        <v>47.286999999999999</v>
      </c>
      <c r="G496" s="2">
        <v>0</v>
      </c>
      <c r="H496" s="2">
        <v>10.3</v>
      </c>
      <c r="I496" s="2">
        <v>75.56</v>
      </c>
      <c r="J496" s="2">
        <v>10.3</v>
      </c>
      <c r="K496" s="2">
        <v>0.91669999999999996</v>
      </c>
      <c r="L496" s="2">
        <v>11.33</v>
      </c>
      <c r="M496" s="2">
        <v>4.12</v>
      </c>
      <c r="N496" s="2">
        <v>0</v>
      </c>
      <c r="O496" s="2">
        <v>14.928000000000001</v>
      </c>
      <c r="P496" s="2">
        <v>0</v>
      </c>
      <c r="Q496" s="3">
        <v>0.30317</v>
      </c>
      <c r="R496" s="3">
        <v>0.15858</v>
      </c>
      <c r="S496" s="3">
        <v>0.24160000000000001</v>
      </c>
      <c r="T496" s="3">
        <v>0.29664000000000001</v>
      </c>
      <c r="U496" s="2">
        <f t="shared" si="35"/>
        <v>1062.6300000000001</v>
      </c>
      <c r="V496" s="2">
        <f t="shared" si="36"/>
        <v>322.16000000000003</v>
      </c>
      <c r="W496" s="2">
        <f t="shared" si="37"/>
        <v>168.51</v>
      </c>
      <c r="X496" s="2">
        <f t="shared" si="38"/>
        <v>256.73</v>
      </c>
      <c r="Y496" s="2">
        <f t="shared" si="39"/>
        <v>315.22000000000003</v>
      </c>
    </row>
    <row r="497" spans="1:25">
      <c r="A497">
        <v>49288</v>
      </c>
      <c r="B497" t="s">
        <v>557</v>
      </c>
      <c r="C497" t="s">
        <v>78</v>
      </c>
      <c r="D497" s="2">
        <v>1483.55</v>
      </c>
      <c r="E497" s="2">
        <v>105.31</v>
      </c>
      <c r="F497" s="2">
        <v>47.41</v>
      </c>
      <c r="G497" s="2">
        <v>0</v>
      </c>
      <c r="H497" s="2">
        <v>18.54</v>
      </c>
      <c r="I497" s="2">
        <v>132.41</v>
      </c>
      <c r="J497" s="2">
        <v>12.36</v>
      </c>
      <c r="K497" s="2">
        <v>1.03</v>
      </c>
      <c r="L497" s="2">
        <v>10.3</v>
      </c>
      <c r="M497" s="2">
        <v>0</v>
      </c>
      <c r="N497" s="2">
        <v>12.65</v>
      </c>
      <c r="O497" s="2">
        <v>43.055999999999997</v>
      </c>
      <c r="P497" s="2">
        <v>0</v>
      </c>
      <c r="Q497" s="3">
        <v>0.29516999999999999</v>
      </c>
      <c r="R497" s="3">
        <v>0.15103</v>
      </c>
      <c r="S497" s="3">
        <v>0.23930999999999999</v>
      </c>
      <c r="T497" s="3">
        <v>0.31447999999999998</v>
      </c>
      <c r="U497" s="2">
        <f t="shared" si="35"/>
        <v>1445.62</v>
      </c>
      <c r="V497" s="2">
        <f t="shared" si="36"/>
        <v>426.7</v>
      </c>
      <c r="W497" s="2">
        <f t="shared" si="37"/>
        <v>218.33</v>
      </c>
      <c r="X497" s="2">
        <f t="shared" si="38"/>
        <v>345.95</v>
      </c>
      <c r="Y497" s="2">
        <f t="shared" si="39"/>
        <v>454.62</v>
      </c>
    </row>
    <row r="498" spans="1:25">
      <c r="A498">
        <v>49296</v>
      </c>
      <c r="B498" t="s">
        <v>558</v>
      </c>
      <c r="C498" t="s">
        <v>78</v>
      </c>
      <c r="D498" s="2">
        <v>947.51</v>
      </c>
      <c r="E498" s="2">
        <v>75.400000000000006</v>
      </c>
      <c r="F498" s="2">
        <v>42.738</v>
      </c>
      <c r="G498" s="2">
        <v>0</v>
      </c>
      <c r="H498" s="2">
        <v>5.15</v>
      </c>
      <c r="I498" s="2">
        <v>83.16</v>
      </c>
      <c r="J498" s="2">
        <v>5.15</v>
      </c>
      <c r="K498" s="2">
        <v>0</v>
      </c>
      <c r="L498" s="2">
        <v>1.03</v>
      </c>
      <c r="M498" s="2">
        <v>3.09</v>
      </c>
      <c r="N498" s="2">
        <v>0</v>
      </c>
      <c r="O498" s="2">
        <v>12.817</v>
      </c>
      <c r="P498" s="2">
        <v>0</v>
      </c>
      <c r="Q498" s="3">
        <v>0.27772000000000002</v>
      </c>
      <c r="R498" s="3">
        <v>0.15665999999999999</v>
      </c>
      <c r="S498" s="3">
        <v>0.23499</v>
      </c>
      <c r="T498" s="3">
        <v>0.33062000000000002</v>
      </c>
      <c r="U498" s="2">
        <f t="shared" si="35"/>
        <v>913.32</v>
      </c>
      <c r="V498" s="2">
        <f t="shared" si="36"/>
        <v>253.65</v>
      </c>
      <c r="W498" s="2">
        <f t="shared" si="37"/>
        <v>143.08000000000001</v>
      </c>
      <c r="X498" s="2">
        <f t="shared" si="38"/>
        <v>214.62</v>
      </c>
      <c r="Y498" s="2">
        <f t="shared" si="39"/>
        <v>301.95999999999998</v>
      </c>
    </row>
    <row r="499" spans="1:25">
      <c r="A499">
        <v>49312</v>
      </c>
      <c r="B499" t="s">
        <v>559</v>
      </c>
      <c r="C499" t="s">
        <v>560</v>
      </c>
      <c r="D499" s="2">
        <v>943.2</v>
      </c>
      <c r="E499" s="2">
        <v>66.14</v>
      </c>
      <c r="F499" s="2">
        <v>24.367999999999999</v>
      </c>
      <c r="G499" s="2">
        <v>0</v>
      </c>
      <c r="H499" s="2">
        <v>15.45</v>
      </c>
      <c r="I499" s="2">
        <v>56.65</v>
      </c>
      <c r="J499" s="2">
        <v>8.24</v>
      </c>
      <c r="K499" s="2">
        <v>0</v>
      </c>
      <c r="L499" s="2">
        <v>10.3</v>
      </c>
      <c r="M499" s="2">
        <v>3.09</v>
      </c>
      <c r="N499" s="2">
        <v>1.36</v>
      </c>
      <c r="O499" s="2">
        <v>12.534000000000001</v>
      </c>
      <c r="P499" s="2">
        <v>1</v>
      </c>
      <c r="Q499" s="3">
        <v>0.27704000000000001</v>
      </c>
      <c r="R499" s="3">
        <v>0.15121000000000001</v>
      </c>
      <c r="S499" s="3">
        <v>0.21082000000000001</v>
      </c>
      <c r="T499" s="3">
        <v>0.36092999999999997</v>
      </c>
      <c r="U499" s="2">
        <f t="shared" si="35"/>
        <v>923.71</v>
      </c>
      <c r="V499" s="2">
        <f t="shared" si="36"/>
        <v>255.9</v>
      </c>
      <c r="W499" s="2">
        <f t="shared" si="37"/>
        <v>139.66999999999999</v>
      </c>
      <c r="X499" s="2">
        <f t="shared" si="38"/>
        <v>194.74</v>
      </c>
      <c r="Y499" s="2">
        <f t="shared" si="39"/>
        <v>333.39</v>
      </c>
    </row>
    <row r="500" spans="1:25">
      <c r="A500">
        <v>49320</v>
      </c>
      <c r="B500" t="s">
        <v>561</v>
      </c>
      <c r="C500" t="s">
        <v>560</v>
      </c>
      <c r="D500" s="2">
        <v>594.03</v>
      </c>
      <c r="E500" s="2">
        <v>42.11</v>
      </c>
      <c r="F500" s="2">
        <v>38.179000000000002</v>
      </c>
      <c r="G500" s="2">
        <v>0</v>
      </c>
      <c r="H500" s="2">
        <v>26.78</v>
      </c>
      <c r="I500" s="2">
        <v>60.74</v>
      </c>
      <c r="J500" s="2">
        <v>9.0299999999999994</v>
      </c>
      <c r="K500" s="2">
        <v>0</v>
      </c>
      <c r="L500" s="2">
        <v>11.33</v>
      </c>
      <c r="M500" s="2">
        <v>5.15</v>
      </c>
      <c r="N500" s="2">
        <v>9.98</v>
      </c>
      <c r="O500" s="2">
        <v>7.08</v>
      </c>
      <c r="P500" s="2">
        <v>0</v>
      </c>
      <c r="Q500" s="3">
        <v>0.28670000000000001</v>
      </c>
      <c r="R500" s="3">
        <v>0.14335000000000001</v>
      </c>
      <c r="S500" s="3">
        <v>0.2228</v>
      </c>
      <c r="T500" s="3">
        <v>0.34715000000000001</v>
      </c>
      <c r="U500" s="2">
        <f t="shared" si="35"/>
        <v>563.49</v>
      </c>
      <c r="V500" s="2">
        <f t="shared" si="36"/>
        <v>161.55000000000001</v>
      </c>
      <c r="W500" s="2">
        <f t="shared" si="37"/>
        <v>80.78</v>
      </c>
      <c r="X500" s="2">
        <f t="shared" si="38"/>
        <v>125.55</v>
      </c>
      <c r="Y500" s="2">
        <f t="shared" si="39"/>
        <v>195.62</v>
      </c>
    </row>
    <row r="501" spans="1:25">
      <c r="A501">
        <v>49338</v>
      </c>
      <c r="B501" t="s">
        <v>562</v>
      </c>
      <c r="C501" t="s">
        <v>560</v>
      </c>
      <c r="D501" s="2">
        <v>377.57</v>
      </c>
      <c r="E501" s="2">
        <v>27.3</v>
      </c>
      <c r="F501" s="2">
        <v>7.5380000000000003</v>
      </c>
      <c r="G501" s="2">
        <v>0</v>
      </c>
      <c r="H501" s="2">
        <v>13.39</v>
      </c>
      <c r="I501" s="2">
        <v>24.49</v>
      </c>
      <c r="J501" s="2">
        <v>0</v>
      </c>
      <c r="K501" s="2">
        <v>0.99909999999999999</v>
      </c>
      <c r="L501" s="2">
        <v>1.03</v>
      </c>
      <c r="M501" s="2">
        <v>0</v>
      </c>
      <c r="N501" s="2">
        <v>7.0000000000000007E-2</v>
      </c>
      <c r="O501" s="2">
        <v>7.3230000000000004</v>
      </c>
      <c r="P501" s="2">
        <v>0</v>
      </c>
      <c r="Q501" s="3">
        <v>0.28571000000000002</v>
      </c>
      <c r="R501" s="3">
        <v>0.15764</v>
      </c>
      <c r="S501" s="3">
        <v>0.25369000000000003</v>
      </c>
      <c r="T501" s="3">
        <v>0.30296000000000001</v>
      </c>
      <c r="U501" s="2">
        <f t="shared" si="35"/>
        <v>371.54</v>
      </c>
      <c r="V501" s="2">
        <f t="shared" si="36"/>
        <v>106.15</v>
      </c>
      <c r="W501" s="2">
        <f t="shared" si="37"/>
        <v>58.57</v>
      </c>
      <c r="X501" s="2">
        <f t="shared" si="38"/>
        <v>94.26</v>
      </c>
      <c r="Y501" s="2">
        <f t="shared" si="39"/>
        <v>112.56</v>
      </c>
    </row>
    <row r="502" spans="1:25">
      <c r="A502">
        <v>49346</v>
      </c>
      <c r="B502" t="s">
        <v>563</v>
      </c>
      <c r="C502" t="s">
        <v>560</v>
      </c>
      <c r="D502" s="2">
        <v>660.38</v>
      </c>
      <c r="E502" s="2">
        <v>47.61</v>
      </c>
      <c r="F502" s="2">
        <v>26.52</v>
      </c>
      <c r="G502" s="2">
        <v>0</v>
      </c>
      <c r="H502" s="2">
        <v>14.42</v>
      </c>
      <c r="I502" s="2">
        <v>44.29</v>
      </c>
      <c r="J502" s="2">
        <v>0</v>
      </c>
      <c r="K502" s="2">
        <v>0</v>
      </c>
      <c r="L502" s="2">
        <v>6.18</v>
      </c>
      <c r="M502" s="2">
        <v>4.12</v>
      </c>
      <c r="N502" s="2">
        <v>16.809999999999999</v>
      </c>
      <c r="O502" s="2">
        <v>0.32300000000000001</v>
      </c>
      <c r="P502" s="2">
        <v>0</v>
      </c>
      <c r="Q502" s="3">
        <v>0.26515</v>
      </c>
      <c r="R502" s="3">
        <v>0.16211999999999999</v>
      </c>
      <c r="S502" s="3">
        <v>0.23635999999999999</v>
      </c>
      <c r="T502" s="3">
        <v>0.33635999999999999</v>
      </c>
      <c r="U502" s="2">
        <f t="shared" si="35"/>
        <v>639.16</v>
      </c>
      <c r="V502" s="2">
        <f t="shared" si="36"/>
        <v>169.47</v>
      </c>
      <c r="W502" s="2">
        <f t="shared" si="37"/>
        <v>103.62</v>
      </c>
      <c r="X502" s="2">
        <f t="shared" si="38"/>
        <v>151.07</v>
      </c>
      <c r="Y502" s="2">
        <f t="shared" si="39"/>
        <v>214.99</v>
      </c>
    </row>
    <row r="503" spans="1:25">
      <c r="A503">
        <v>49353</v>
      </c>
      <c r="B503" t="s">
        <v>564</v>
      </c>
      <c r="C503" t="s">
        <v>560</v>
      </c>
      <c r="D503" s="2">
        <v>679.93</v>
      </c>
      <c r="E503" s="2">
        <v>42.09</v>
      </c>
      <c r="F503" s="2">
        <v>0</v>
      </c>
      <c r="G503" s="2">
        <v>8</v>
      </c>
      <c r="H503" s="2">
        <v>30.9</v>
      </c>
      <c r="I503" s="2">
        <v>88.58</v>
      </c>
      <c r="J503" s="2">
        <v>13.39</v>
      </c>
      <c r="K503" s="2">
        <v>1.03</v>
      </c>
      <c r="L503" s="2">
        <v>8.24</v>
      </c>
      <c r="M503" s="2">
        <v>1.03</v>
      </c>
      <c r="N503" s="2">
        <v>26.87</v>
      </c>
      <c r="O503" s="2">
        <v>14.645</v>
      </c>
      <c r="P503" s="2">
        <v>0</v>
      </c>
      <c r="Q503" s="3">
        <v>0.29110000000000003</v>
      </c>
      <c r="R503" s="3">
        <v>0.12217</v>
      </c>
      <c r="S503" s="3">
        <v>0.2006</v>
      </c>
      <c r="T503" s="3">
        <v>0.38612000000000002</v>
      </c>
      <c r="U503" s="2">
        <f t="shared" si="35"/>
        <v>681.53</v>
      </c>
      <c r="V503" s="2">
        <f t="shared" si="36"/>
        <v>198.39</v>
      </c>
      <c r="W503" s="2">
        <f t="shared" si="37"/>
        <v>83.26</v>
      </c>
      <c r="X503" s="2">
        <f t="shared" si="38"/>
        <v>136.71</v>
      </c>
      <c r="Y503" s="2">
        <f t="shared" si="39"/>
        <v>263.14999999999998</v>
      </c>
    </row>
    <row r="504" spans="1:25">
      <c r="A504">
        <v>49361</v>
      </c>
      <c r="B504" t="s">
        <v>565</v>
      </c>
      <c r="C504" t="s">
        <v>560</v>
      </c>
      <c r="D504" s="2">
        <v>397.18</v>
      </c>
      <c r="E504" s="2">
        <v>31.28</v>
      </c>
      <c r="F504" s="2">
        <v>0</v>
      </c>
      <c r="G504" s="2">
        <v>0</v>
      </c>
      <c r="H504" s="2">
        <v>13.39</v>
      </c>
      <c r="I504" s="2">
        <v>16.48</v>
      </c>
      <c r="J504" s="2">
        <v>0</v>
      </c>
      <c r="K504" s="2">
        <v>0</v>
      </c>
      <c r="L504" s="2">
        <v>2.06</v>
      </c>
      <c r="M504" s="2">
        <v>1.03</v>
      </c>
      <c r="N504" s="2">
        <v>37.729999999999997</v>
      </c>
      <c r="O504" s="2">
        <v>0.121</v>
      </c>
      <c r="P504" s="2">
        <v>0</v>
      </c>
      <c r="Q504" s="3">
        <v>0.2959</v>
      </c>
      <c r="R504" s="3">
        <v>0.15118999999999999</v>
      </c>
      <c r="S504" s="3">
        <v>0.23326</v>
      </c>
      <c r="T504" s="3">
        <v>0.31964999999999999</v>
      </c>
      <c r="U504" s="2">
        <f t="shared" si="35"/>
        <v>397.18</v>
      </c>
      <c r="V504" s="2">
        <f t="shared" si="36"/>
        <v>117.53</v>
      </c>
      <c r="W504" s="2">
        <f t="shared" si="37"/>
        <v>60.05</v>
      </c>
      <c r="X504" s="2">
        <f t="shared" si="38"/>
        <v>92.65</v>
      </c>
      <c r="Y504" s="2">
        <f t="shared" si="39"/>
        <v>126.96</v>
      </c>
    </row>
    <row r="505" spans="1:25">
      <c r="A505">
        <v>49379</v>
      </c>
      <c r="B505" t="s">
        <v>566</v>
      </c>
      <c r="C505" t="s">
        <v>560</v>
      </c>
      <c r="D505" s="2">
        <v>1455.2</v>
      </c>
      <c r="E505" s="2">
        <v>119.73</v>
      </c>
      <c r="F505" s="2">
        <v>0</v>
      </c>
      <c r="G505" s="2">
        <v>12</v>
      </c>
      <c r="H505" s="2">
        <v>36.049999999999997</v>
      </c>
      <c r="I505" s="2">
        <v>115.36</v>
      </c>
      <c r="J505" s="2">
        <v>7.21</v>
      </c>
      <c r="K505" s="2">
        <v>3.09</v>
      </c>
      <c r="L505" s="2">
        <v>22.66</v>
      </c>
      <c r="M505" s="2">
        <v>4.12</v>
      </c>
      <c r="N505" s="2">
        <v>18.649999999999999</v>
      </c>
      <c r="O505" s="2">
        <v>0.02</v>
      </c>
      <c r="P505" s="2">
        <v>0</v>
      </c>
      <c r="Q505" s="3">
        <v>0.25083</v>
      </c>
      <c r="R505" s="3">
        <v>0.13369</v>
      </c>
      <c r="S505" s="3">
        <v>0.21443000000000001</v>
      </c>
      <c r="T505" s="3">
        <v>0.40106000000000003</v>
      </c>
      <c r="U505" s="2">
        <f t="shared" si="35"/>
        <v>1457.6</v>
      </c>
      <c r="V505" s="2">
        <f t="shared" si="36"/>
        <v>365.61</v>
      </c>
      <c r="W505" s="2">
        <f t="shared" si="37"/>
        <v>194.87</v>
      </c>
      <c r="X505" s="2">
        <f t="shared" si="38"/>
        <v>312.55</v>
      </c>
      <c r="Y505" s="2">
        <f t="shared" si="39"/>
        <v>584.59</v>
      </c>
    </row>
    <row r="506" spans="1:25">
      <c r="A506">
        <v>49387</v>
      </c>
      <c r="B506" t="s">
        <v>567</v>
      </c>
      <c r="C506" t="s">
        <v>560</v>
      </c>
      <c r="D506" s="2">
        <v>503.49</v>
      </c>
      <c r="E506" s="2">
        <v>41.55</v>
      </c>
      <c r="F506" s="2">
        <v>19.38</v>
      </c>
      <c r="G506" s="2">
        <v>0</v>
      </c>
      <c r="H506" s="2">
        <v>18.54</v>
      </c>
      <c r="I506" s="2">
        <v>33.99</v>
      </c>
      <c r="J506" s="2">
        <v>1.03</v>
      </c>
      <c r="K506" s="2">
        <v>0</v>
      </c>
      <c r="L506" s="2">
        <v>0</v>
      </c>
      <c r="M506" s="2">
        <v>1.03</v>
      </c>
      <c r="N506" s="2">
        <v>0.12</v>
      </c>
      <c r="O506" s="2">
        <v>0.48499999999999999</v>
      </c>
      <c r="P506" s="2">
        <v>0</v>
      </c>
      <c r="Q506" s="3">
        <v>0.25595000000000001</v>
      </c>
      <c r="R506" s="3">
        <v>0.11111</v>
      </c>
      <c r="S506" s="3">
        <v>0.23610999999999999</v>
      </c>
      <c r="T506" s="3">
        <v>0.39683000000000002</v>
      </c>
      <c r="U506" s="2">
        <f t="shared" si="35"/>
        <v>487.99</v>
      </c>
      <c r="V506" s="2">
        <f t="shared" si="36"/>
        <v>124.9</v>
      </c>
      <c r="W506" s="2">
        <f t="shared" si="37"/>
        <v>54.22</v>
      </c>
      <c r="X506" s="2">
        <f t="shared" si="38"/>
        <v>115.22</v>
      </c>
      <c r="Y506" s="2">
        <f t="shared" si="39"/>
        <v>193.65</v>
      </c>
    </row>
    <row r="507" spans="1:25">
      <c r="A507">
        <v>49395</v>
      </c>
      <c r="B507" t="s">
        <v>568</v>
      </c>
      <c r="C507" t="s">
        <v>560</v>
      </c>
      <c r="D507" s="2">
        <v>590.64</v>
      </c>
      <c r="E507" s="2">
        <v>46</v>
      </c>
      <c r="F507" s="2">
        <v>0</v>
      </c>
      <c r="G507" s="2">
        <v>3</v>
      </c>
      <c r="H507" s="2">
        <v>10.3</v>
      </c>
      <c r="I507" s="2">
        <v>38.78</v>
      </c>
      <c r="J507" s="2">
        <v>6.18</v>
      </c>
      <c r="K507" s="2">
        <v>0</v>
      </c>
      <c r="L507" s="2">
        <v>8.24</v>
      </c>
      <c r="M507" s="2">
        <v>3.09</v>
      </c>
      <c r="N507" s="2">
        <v>5.94</v>
      </c>
      <c r="O507" s="2">
        <v>1.3029999999999999</v>
      </c>
      <c r="P507" s="2">
        <v>0</v>
      </c>
      <c r="Q507" s="3">
        <v>0.29307</v>
      </c>
      <c r="R507" s="3">
        <v>0.14387</v>
      </c>
      <c r="S507" s="3">
        <v>0.21847</v>
      </c>
      <c r="T507" s="3">
        <v>0.34458</v>
      </c>
      <c r="U507" s="2">
        <f t="shared" si="35"/>
        <v>591.24</v>
      </c>
      <c r="V507" s="2">
        <f t="shared" si="36"/>
        <v>173.27</v>
      </c>
      <c r="W507" s="2">
        <f t="shared" si="37"/>
        <v>85.06</v>
      </c>
      <c r="X507" s="2">
        <f t="shared" si="38"/>
        <v>129.16999999999999</v>
      </c>
      <c r="Y507" s="2">
        <f t="shared" si="39"/>
        <v>203.73</v>
      </c>
    </row>
    <row r="508" spans="1:25">
      <c r="A508">
        <v>49411</v>
      </c>
      <c r="B508" t="s">
        <v>569</v>
      </c>
      <c r="C508" t="s">
        <v>135</v>
      </c>
      <c r="D508" s="2">
        <v>1783.9</v>
      </c>
      <c r="E508" s="2">
        <v>113.5</v>
      </c>
      <c r="F508" s="2">
        <v>91.994</v>
      </c>
      <c r="G508" s="2">
        <v>1</v>
      </c>
      <c r="H508" s="2">
        <v>25.75</v>
      </c>
      <c r="I508" s="2">
        <v>178.84</v>
      </c>
      <c r="J508" s="2">
        <v>10.3</v>
      </c>
      <c r="K508" s="2">
        <v>2.06</v>
      </c>
      <c r="L508" s="2">
        <v>26.78</v>
      </c>
      <c r="M508" s="2">
        <v>10.3</v>
      </c>
      <c r="N508" s="2">
        <v>26.8</v>
      </c>
      <c r="O508" s="2">
        <v>0.57599999999999996</v>
      </c>
      <c r="P508" s="2">
        <v>1</v>
      </c>
      <c r="Q508" s="3">
        <v>0.28469</v>
      </c>
      <c r="R508" s="3">
        <v>0.15362999999999999</v>
      </c>
      <c r="S508" s="3">
        <v>0.23954</v>
      </c>
      <c r="T508" s="3">
        <v>0.32213999999999998</v>
      </c>
      <c r="U508" s="2">
        <f t="shared" si="35"/>
        <v>1710.5</v>
      </c>
      <c r="V508" s="2">
        <f t="shared" si="36"/>
        <v>486.96</v>
      </c>
      <c r="W508" s="2">
        <f t="shared" si="37"/>
        <v>262.77999999999997</v>
      </c>
      <c r="X508" s="2">
        <f t="shared" si="38"/>
        <v>409.73</v>
      </c>
      <c r="Y508" s="2">
        <f t="shared" si="39"/>
        <v>551.02</v>
      </c>
    </row>
    <row r="509" spans="1:25">
      <c r="A509">
        <v>49429</v>
      </c>
      <c r="B509" t="s">
        <v>357</v>
      </c>
      <c r="C509" t="s">
        <v>135</v>
      </c>
      <c r="D509" s="2">
        <v>1356.3</v>
      </c>
      <c r="E509" s="2">
        <v>94.41</v>
      </c>
      <c r="F509" s="2">
        <v>47.756</v>
      </c>
      <c r="G509" s="2">
        <v>0</v>
      </c>
      <c r="H509" s="2">
        <v>24.72</v>
      </c>
      <c r="I509" s="2">
        <v>130.97</v>
      </c>
      <c r="J509" s="2">
        <v>16.48</v>
      </c>
      <c r="K509" s="2">
        <v>1.03</v>
      </c>
      <c r="L509" s="2">
        <v>11.33</v>
      </c>
      <c r="M509" s="2">
        <v>4.0170000000000003</v>
      </c>
      <c r="N509" s="2">
        <v>11.66</v>
      </c>
      <c r="O509" s="2">
        <v>16.856999999999999</v>
      </c>
      <c r="P509" s="2">
        <v>0</v>
      </c>
      <c r="Q509" s="3">
        <v>0.30649999999999999</v>
      </c>
      <c r="R509" s="3">
        <v>0.13932</v>
      </c>
      <c r="S509" s="3">
        <v>0.23141999999999999</v>
      </c>
      <c r="T509" s="3">
        <v>0.32275999999999999</v>
      </c>
      <c r="U509" s="2">
        <f t="shared" si="35"/>
        <v>1318.1</v>
      </c>
      <c r="V509" s="2">
        <f t="shared" si="36"/>
        <v>404</v>
      </c>
      <c r="W509" s="2">
        <f t="shared" si="37"/>
        <v>183.64</v>
      </c>
      <c r="X509" s="2">
        <f t="shared" si="38"/>
        <v>305.02999999999997</v>
      </c>
      <c r="Y509" s="2">
        <f t="shared" si="39"/>
        <v>425.43</v>
      </c>
    </row>
    <row r="510" spans="1:25">
      <c r="A510">
        <v>49437</v>
      </c>
      <c r="B510" t="s">
        <v>570</v>
      </c>
      <c r="C510" t="s">
        <v>135</v>
      </c>
      <c r="D510" s="2">
        <v>2720.82</v>
      </c>
      <c r="E510" s="2">
        <v>173.84</v>
      </c>
      <c r="F510" s="2">
        <v>77.744</v>
      </c>
      <c r="G510" s="2">
        <v>0</v>
      </c>
      <c r="H510" s="2">
        <v>40.17</v>
      </c>
      <c r="I510" s="2">
        <v>236.59</v>
      </c>
      <c r="J510" s="2">
        <v>14.66</v>
      </c>
      <c r="K510" s="2">
        <v>0</v>
      </c>
      <c r="L510" s="2">
        <v>21.423999999999999</v>
      </c>
      <c r="M510" s="2">
        <v>24.72</v>
      </c>
      <c r="N510" s="2">
        <v>2.71</v>
      </c>
      <c r="O510" s="2">
        <v>0.374</v>
      </c>
      <c r="P510" s="2">
        <v>0</v>
      </c>
      <c r="Q510" s="3">
        <v>0.27872999999999998</v>
      </c>
      <c r="R510" s="3">
        <v>0.14144999999999999</v>
      </c>
      <c r="S510" s="3">
        <v>0.23512</v>
      </c>
      <c r="T510" s="3">
        <v>0.34471000000000002</v>
      </c>
      <c r="U510" s="2">
        <f t="shared" si="35"/>
        <v>2658.62</v>
      </c>
      <c r="V510" s="2">
        <f t="shared" si="36"/>
        <v>741.04</v>
      </c>
      <c r="W510" s="2">
        <f t="shared" si="37"/>
        <v>376.06</v>
      </c>
      <c r="X510" s="2">
        <f t="shared" si="38"/>
        <v>625.09</v>
      </c>
      <c r="Y510" s="2">
        <f t="shared" si="39"/>
        <v>916.45</v>
      </c>
    </row>
    <row r="511" spans="1:25">
      <c r="A511">
        <v>49445</v>
      </c>
      <c r="B511" t="s">
        <v>571</v>
      </c>
      <c r="C511" t="s">
        <v>135</v>
      </c>
      <c r="D511" s="2">
        <v>603.6</v>
      </c>
      <c r="E511" s="2">
        <v>44.55</v>
      </c>
      <c r="F511" s="2">
        <v>56.651000000000003</v>
      </c>
      <c r="G511" s="2">
        <v>0</v>
      </c>
      <c r="H511" s="2">
        <v>9.1300000000000008</v>
      </c>
      <c r="I511" s="2">
        <v>38.51</v>
      </c>
      <c r="J511" s="2">
        <v>4.12</v>
      </c>
      <c r="K511" s="2">
        <v>0</v>
      </c>
      <c r="L511" s="2">
        <v>5.6239999999999997</v>
      </c>
      <c r="M511" s="2">
        <v>2.06</v>
      </c>
      <c r="N511" s="2">
        <v>0.9</v>
      </c>
      <c r="O511" s="2">
        <v>0.44400000000000001</v>
      </c>
      <c r="P511" s="2">
        <v>0</v>
      </c>
      <c r="Q511" s="3">
        <v>0.31162000000000001</v>
      </c>
      <c r="R511" s="3">
        <v>0.16372999999999999</v>
      </c>
      <c r="S511" s="3">
        <v>0.20069999999999999</v>
      </c>
      <c r="T511" s="3">
        <v>0.32394000000000001</v>
      </c>
      <c r="U511" s="2">
        <f t="shared" si="35"/>
        <v>558.28</v>
      </c>
      <c r="V511" s="2">
        <f t="shared" si="36"/>
        <v>173.97</v>
      </c>
      <c r="W511" s="2">
        <f t="shared" si="37"/>
        <v>91.41</v>
      </c>
      <c r="X511" s="2">
        <f t="shared" si="38"/>
        <v>112.05</v>
      </c>
      <c r="Y511" s="2">
        <f t="shared" si="39"/>
        <v>180.85</v>
      </c>
    </row>
    <row r="512" spans="1:25">
      <c r="A512">
        <v>49452</v>
      </c>
      <c r="B512" t="s">
        <v>332</v>
      </c>
      <c r="C512" t="s">
        <v>135</v>
      </c>
      <c r="D512" s="2">
        <v>3206.48</v>
      </c>
      <c r="E512" s="2">
        <v>271.93</v>
      </c>
      <c r="F512" s="2">
        <v>1.02</v>
      </c>
      <c r="G512" s="2">
        <v>10</v>
      </c>
      <c r="H512" s="2">
        <v>73.849999999999994</v>
      </c>
      <c r="I512" s="2">
        <v>315.45</v>
      </c>
      <c r="J512" s="2">
        <v>37.99</v>
      </c>
      <c r="K512" s="2">
        <v>1.03</v>
      </c>
      <c r="L512" s="2">
        <v>28.222000000000001</v>
      </c>
      <c r="M512" s="2">
        <v>18.024999999999999</v>
      </c>
      <c r="N512" s="2">
        <v>219.65</v>
      </c>
      <c r="O512" s="2">
        <v>74.709999999999994</v>
      </c>
      <c r="P512" s="2">
        <v>0</v>
      </c>
      <c r="Q512" s="3">
        <v>0.29827999999999999</v>
      </c>
      <c r="R512" s="3">
        <v>0.14799999999999999</v>
      </c>
      <c r="S512" s="3">
        <v>0.22914999999999999</v>
      </c>
      <c r="T512" s="3">
        <v>0.32457000000000003</v>
      </c>
      <c r="U512" s="2">
        <f t="shared" si="35"/>
        <v>3207.66</v>
      </c>
      <c r="V512" s="2">
        <f t="shared" si="36"/>
        <v>956.78</v>
      </c>
      <c r="W512" s="2">
        <f t="shared" si="37"/>
        <v>474.73</v>
      </c>
      <c r="X512" s="2">
        <f t="shared" si="38"/>
        <v>735.04</v>
      </c>
      <c r="Y512" s="2">
        <f t="shared" si="39"/>
        <v>1041.1099999999999</v>
      </c>
    </row>
    <row r="513" spans="1:25">
      <c r="A513">
        <v>49460</v>
      </c>
      <c r="B513" t="s">
        <v>572</v>
      </c>
      <c r="C513" t="s">
        <v>135</v>
      </c>
      <c r="D513" s="2">
        <v>878.48</v>
      </c>
      <c r="E513" s="2">
        <v>58.4</v>
      </c>
      <c r="F513" s="2">
        <v>37.148000000000003</v>
      </c>
      <c r="G513" s="2">
        <v>0</v>
      </c>
      <c r="H513" s="2">
        <v>12.36</v>
      </c>
      <c r="I513" s="2">
        <v>98.64</v>
      </c>
      <c r="J513" s="2">
        <v>6.18</v>
      </c>
      <c r="K513" s="2">
        <v>2.06</v>
      </c>
      <c r="L513" s="2">
        <v>13.39</v>
      </c>
      <c r="M513" s="2">
        <v>2.06</v>
      </c>
      <c r="N513" s="2">
        <v>9.18</v>
      </c>
      <c r="O513" s="2">
        <v>26.361000000000001</v>
      </c>
      <c r="P513" s="2">
        <v>0</v>
      </c>
      <c r="Q513" s="3">
        <v>0.29810999999999999</v>
      </c>
      <c r="R513" s="3">
        <v>0.12570000000000001</v>
      </c>
      <c r="S513" s="3">
        <v>0.22469</v>
      </c>
      <c r="T513" s="3">
        <v>0.35149999999999998</v>
      </c>
      <c r="U513" s="2">
        <f t="shared" si="35"/>
        <v>848.76</v>
      </c>
      <c r="V513" s="2">
        <f t="shared" si="36"/>
        <v>253.02</v>
      </c>
      <c r="W513" s="2">
        <f t="shared" si="37"/>
        <v>106.69</v>
      </c>
      <c r="X513" s="2">
        <f t="shared" si="38"/>
        <v>190.71</v>
      </c>
      <c r="Y513" s="2">
        <f t="shared" si="39"/>
        <v>298.33999999999997</v>
      </c>
    </row>
    <row r="514" spans="1:25">
      <c r="A514">
        <v>49478</v>
      </c>
      <c r="B514" t="s">
        <v>573</v>
      </c>
      <c r="C514" t="s">
        <v>135</v>
      </c>
      <c r="D514" s="2">
        <v>1831.03</v>
      </c>
      <c r="E514" s="2">
        <v>124.41</v>
      </c>
      <c r="F514" s="2">
        <v>54.274000000000001</v>
      </c>
      <c r="G514" s="2">
        <v>0</v>
      </c>
      <c r="H514" s="2">
        <v>21.63</v>
      </c>
      <c r="I514" s="2">
        <v>106</v>
      </c>
      <c r="J514" s="2">
        <v>4.53</v>
      </c>
      <c r="K514" s="2">
        <v>0</v>
      </c>
      <c r="L514" s="2">
        <v>11.33</v>
      </c>
      <c r="M514" s="2">
        <v>12.36</v>
      </c>
      <c r="N514" s="2">
        <v>1.62</v>
      </c>
      <c r="O514" s="2">
        <v>37.936</v>
      </c>
      <c r="P514" s="2">
        <v>0</v>
      </c>
      <c r="Q514" s="3">
        <v>0.28331000000000001</v>
      </c>
      <c r="R514" s="3">
        <v>0.17032</v>
      </c>
      <c r="S514" s="3">
        <v>0.22653000000000001</v>
      </c>
      <c r="T514" s="3">
        <v>0.31984000000000001</v>
      </c>
      <c r="U514" s="2">
        <f t="shared" si="35"/>
        <v>1787.61</v>
      </c>
      <c r="V514" s="2">
        <f t="shared" si="36"/>
        <v>506.45</v>
      </c>
      <c r="W514" s="2">
        <f t="shared" si="37"/>
        <v>304.47000000000003</v>
      </c>
      <c r="X514" s="2">
        <f t="shared" si="38"/>
        <v>404.95</v>
      </c>
      <c r="Y514" s="2">
        <f t="shared" si="39"/>
        <v>571.75</v>
      </c>
    </row>
    <row r="515" spans="1:25">
      <c r="A515">
        <v>49494</v>
      </c>
      <c r="B515" t="s">
        <v>574</v>
      </c>
      <c r="C515" t="s">
        <v>50</v>
      </c>
      <c r="D515" s="2">
        <v>1192.8399999999999</v>
      </c>
      <c r="E515" s="2">
        <v>77.709999999999994</v>
      </c>
      <c r="F515" s="2">
        <v>72.634</v>
      </c>
      <c r="G515" s="2">
        <v>0</v>
      </c>
      <c r="H515" s="2">
        <v>23.48</v>
      </c>
      <c r="I515" s="2">
        <v>97.67</v>
      </c>
      <c r="J515" s="2">
        <v>10.71</v>
      </c>
      <c r="K515" s="2">
        <v>2.06</v>
      </c>
      <c r="L515" s="2">
        <v>5.15</v>
      </c>
      <c r="M515" s="2">
        <v>7.21</v>
      </c>
      <c r="N515" s="2">
        <v>0</v>
      </c>
      <c r="O515" s="2">
        <v>0</v>
      </c>
      <c r="P515" s="2">
        <v>2</v>
      </c>
      <c r="Q515" s="3">
        <v>0.30502000000000001</v>
      </c>
      <c r="R515" s="3">
        <v>0.16019</v>
      </c>
      <c r="S515" s="3">
        <v>0.24757000000000001</v>
      </c>
      <c r="T515" s="3">
        <v>0.28721999999999998</v>
      </c>
      <c r="U515" s="2">
        <f t="shared" si="35"/>
        <v>1134.73</v>
      </c>
      <c r="V515" s="2">
        <f t="shared" si="36"/>
        <v>346.12</v>
      </c>
      <c r="W515" s="2">
        <f t="shared" si="37"/>
        <v>181.77</v>
      </c>
      <c r="X515" s="2">
        <f t="shared" si="38"/>
        <v>280.93</v>
      </c>
      <c r="Y515" s="2">
        <f t="shared" si="39"/>
        <v>325.92</v>
      </c>
    </row>
    <row r="516" spans="1:25">
      <c r="A516">
        <v>49502</v>
      </c>
      <c r="B516" t="s">
        <v>575</v>
      </c>
      <c r="C516" t="s">
        <v>50</v>
      </c>
      <c r="D516" s="2">
        <v>1344.56</v>
      </c>
      <c r="E516" s="2">
        <v>84.84</v>
      </c>
      <c r="F516" s="2">
        <v>88.953999999999994</v>
      </c>
      <c r="G516" s="2">
        <v>0</v>
      </c>
      <c r="H516" s="2">
        <v>8.24</v>
      </c>
      <c r="I516" s="2">
        <v>151.18</v>
      </c>
      <c r="J516" s="2">
        <v>9.66</v>
      </c>
      <c r="K516" s="2">
        <v>2.9664000000000001</v>
      </c>
      <c r="L516" s="2">
        <v>8.24</v>
      </c>
      <c r="M516" s="2">
        <v>1.9359999999999999</v>
      </c>
      <c r="N516" s="2">
        <v>0</v>
      </c>
      <c r="O516" s="2">
        <v>0.121</v>
      </c>
      <c r="P516" s="2">
        <v>0</v>
      </c>
      <c r="Q516" s="3">
        <v>0.29500999999999999</v>
      </c>
      <c r="R516" s="3">
        <v>0.15431</v>
      </c>
      <c r="S516" s="3">
        <v>0.23524999999999999</v>
      </c>
      <c r="T516" s="3">
        <v>0.31542999999999999</v>
      </c>
      <c r="U516" s="2">
        <f t="shared" si="35"/>
        <v>1273.4000000000001</v>
      </c>
      <c r="V516" s="2">
        <f t="shared" si="36"/>
        <v>375.67</v>
      </c>
      <c r="W516" s="2">
        <f t="shared" si="37"/>
        <v>196.5</v>
      </c>
      <c r="X516" s="2">
        <f t="shared" si="38"/>
        <v>299.57</v>
      </c>
      <c r="Y516" s="2">
        <f t="shared" si="39"/>
        <v>401.67</v>
      </c>
    </row>
    <row r="517" spans="1:25">
      <c r="A517">
        <v>49510</v>
      </c>
      <c r="B517" t="s">
        <v>576</v>
      </c>
      <c r="C517" t="s">
        <v>50</v>
      </c>
      <c r="D517" s="2">
        <v>1056.3699999999999</v>
      </c>
      <c r="E517" s="2">
        <v>70.14</v>
      </c>
      <c r="F517" s="2">
        <v>84.394999999999996</v>
      </c>
      <c r="G517" s="2">
        <v>0</v>
      </c>
      <c r="H517" s="2">
        <v>12.36</v>
      </c>
      <c r="I517" s="2">
        <v>87.21</v>
      </c>
      <c r="J517" s="2">
        <v>14.96</v>
      </c>
      <c r="K517" s="2">
        <v>0</v>
      </c>
      <c r="L517" s="2">
        <v>8.24</v>
      </c>
      <c r="M517" s="2">
        <v>8.8889999999999993</v>
      </c>
      <c r="N517" s="2">
        <v>0.42</v>
      </c>
      <c r="O517" s="2">
        <v>0.02</v>
      </c>
      <c r="P517" s="2">
        <v>0</v>
      </c>
      <c r="Q517" s="3">
        <v>0.29283999999999999</v>
      </c>
      <c r="R517" s="3">
        <v>0.14688999999999999</v>
      </c>
      <c r="S517" s="3">
        <v>0.22975999999999999</v>
      </c>
      <c r="T517" s="3">
        <v>0.33051000000000003</v>
      </c>
      <c r="U517" s="2">
        <f t="shared" si="35"/>
        <v>988.85</v>
      </c>
      <c r="V517" s="2">
        <f t="shared" si="36"/>
        <v>289.57</v>
      </c>
      <c r="W517" s="2">
        <f t="shared" si="37"/>
        <v>145.25</v>
      </c>
      <c r="X517" s="2">
        <f t="shared" si="38"/>
        <v>227.2</v>
      </c>
      <c r="Y517" s="2">
        <f t="shared" si="39"/>
        <v>326.82</v>
      </c>
    </row>
    <row r="518" spans="1:25">
      <c r="A518">
        <v>49528</v>
      </c>
      <c r="B518" t="s">
        <v>344</v>
      </c>
      <c r="C518" t="s">
        <v>50</v>
      </c>
      <c r="D518" s="2">
        <v>1252.42</v>
      </c>
      <c r="E518" s="2">
        <v>84.25</v>
      </c>
      <c r="F518" s="2">
        <v>90.004999999999995</v>
      </c>
      <c r="G518" s="2">
        <v>0</v>
      </c>
      <c r="H518" s="2">
        <v>13.39</v>
      </c>
      <c r="I518" s="2">
        <v>132.74</v>
      </c>
      <c r="J518" s="2">
        <v>15.91</v>
      </c>
      <c r="K518" s="2">
        <v>1.9467000000000001</v>
      </c>
      <c r="L518" s="2">
        <v>12.01</v>
      </c>
      <c r="M518" s="2">
        <v>1.03</v>
      </c>
      <c r="N518" s="2">
        <v>0.67</v>
      </c>
      <c r="O518" s="2">
        <v>0</v>
      </c>
      <c r="P518" s="2">
        <v>2</v>
      </c>
      <c r="Q518" s="3">
        <v>0.28903000000000001</v>
      </c>
      <c r="R518" s="3">
        <v>0.15611</v>
      </c>
      <c r="S518" s="3">
        <v>0.24265999999999999</v>
      </c>
      <c r="T518" s="3">
        <v>0.31220999999999999</v>
      </c>
      <c r="U518" s="2">
        <f t="shared" si="35"/>
        <v>1180.42</v>
      </c>
      <c r="V518" s="2">
        <f t="shared" si="36"/>
        <v>341.18</v>
      </c>
      <c r="W518" s="2">
        <f t="shared" si="37"/>
        <v>184.28</v>
      </c>
      <c r="X518" s="2">
        <f t="shared" si="38"/>
        <v>286.44</v>
      </c>
      <c r="Y518" s="2">
        <f t="shared" si="39"/>
        <v>368.54</v>
      </c>
    </row>
    <row r="519" spans="1:25">
      <c r="A519">
        <v>49536</v>
      </c>
      <c r="B519" t="s">
        <v>577</v>
      </c>
      <c r="C519" t="s">
        <v>50</v>
      </c>
      <c r="D519" s="2">
        <v>2015.38</v>
      </c>
      <c r="E519" s="2">
        <v>135.46</v>
      </c>
      <c r="F519" s="2">
        <v>94.778000000000006</v>
      </c>
      <c r="G519" s="2">
        <v>0</v>
      </c>
      <c r="H519" s="2">
        <v>35.020000000000003</v>
      </c>
      <c r="I519" s="2">
        <v>131.72</v>
      </c>
      <c r="J519" s="2">
        <v>11.33</v>
      </c>
      <c r="K519" s="2">
        <v>2.06</v>
      </c>
      <c r="L519" s="2">
        <v>6.18</v>
      </c>
      <c r="M519" s="2">
        <v>6.18</v>
      </c>
      <c r="N519" s="2">
        <v>0</v>
      </c>
      <c r="O519" s="2">
        <v>9.0999999999999998E-2</v>
      </c>
      <c r="P519" s="2">
        <v>0</v>
      </c>
      <c r="Q519" s="3">
        <v>0.31924000000000002</v>
      </c>
      <c r="R519" s="3">
        <v>0.15676999999999999</v>
      </c>
      <c r="S519" s="3">
        <v>0.23230000000000001</v>
      </c>
      <c r="T519" s="3">
        <v>0.29169</v>
      </c>
      <c r="U519" s="2">
        <f t="shared" si="35"/>
        <v>1939.56</v>
      </c>
      <c r="V519" s="2">
        <f t="shared" si="36"/>
        <v>619.19000000000005</v>
      </c>
      <c r="W519" s="2">
        <f t="shared" si="37"/>
        <v>304.06</v>
      </c>
      <c r="X519" s="2">
        <f t="shared" si="38"/>
        <v>450.56</v>
      </c>
      <c r="Y519" s="2">
        <f t="shared" si="39"/>
        <v>565.75</v>
      </c>
    </row>
    <row r="520" spans="1:25">
      <c r="A520">
        <v>49544</v>
      </c>
      <c r="B520" t="s">
        <v>578</v>
      </c>
      <c r="C520" t="s">
        <v>50</v>
      </c>
      <c r="D520" s="2">
        <v>1632.73</v>
      </c>
      <c r="E520" s="2">
        <v>90.58</v>
      </c>
      <c r="F520" s="2">
        <v>92.575000000000003</v>
      </c>
      <c r="G520" s="2">
        <v>0</v>
      </c>
      <c r="H520" s="2">
        <v>11.33</v>
      </c>
      <c r="I520" s="2">
        <v>154.85</v>
      </c>
      <c r="J520" s="2">
        <v>6.22</v>
      </c>
      <c r="K520" s="2">
        <v>2.9664000000000001</v>
      </c>
      <c r="L520" s="2">
        <v>14.42</v>
      </c>
      <c r="M520" s="2">
        <v>6.056</v>
      </c>
      <c r="N520" s="2">
        <v>0.61</v>
      </c>
      <c r="O520" s="2">
        <v>0</v>
      </c>
      <c r="P520" s="2">
        <v>1</v>
      </c>
      <c r="Q520" s="3">
        <v>0.28121000000000002</v>
      </c>
      <c r="R520" s="3">
        <v>0.14832999999999999</v>
      </c>
      <c r="S520" s="3">
        <v>0.24722</v>
      </c>
      <c r="T520" s="3">
        <v>0.32324000000000003</v>
      </c>
      <c r="U520" s="2">
        <f t="shared" si="35"/>
        <v>1558.67</v>
      </c>
      <c r="V520" s="2">
        <f t="shared" si="36"/>
        <v>438.31</v>
      </c>
      <c r="W520" s="2">
        <f t="shared" si="37"/>
        <v>231.2</v>
      </c>
      <c r="X520" s="2">
        <f t="shared" si="38"/>
        <v>385.33</v>
      </c>
      <c r="Y520" s="2">
        <f t="shared" si="39"/>
        <v>503.82</v>
      </c>
    </row>
    <row r="521" spans="1:25">
      <c r="A521">
        <v>49569</v>
      </c>
      <c r="B521" t="s">
        <v>331</v>
      </c>
      <c r="C521" t="s">
        <v>92</v>
      </c>
      <c r="D521" s="2">
        <v>1168.58</v>
      </c>
      <c r="E521" s="2">
        <v>83.19</v>
      </c>
      <c r="F521" s="2">
        <v>77.978999999999999</v>
      </c>
      <c r="G521" s="2">
        <v>0</v>
      </c>
      <c r="H521" s="2">
        <v>20.6</v>
      </c>
      <c r="I521" s="2">
        <v>125.29</v>
      </c>
      <c r="J521" s="2">
        <v>17.82</v>
      </c>
      <c r="K521" s="2">
        <v>0</v>
      </c>
      <c r="L521" s="2">
        <v>2.06</v>
      </c>
      <c r="M521" s="2">
        <v>12.792999999999999</v>
      </c>
      <c r="N521" s="2">
        <v>4.1900000000000004</v>
      </c>
      <c r="O521" s="2">
        <v>1.7370000000000001</v>
      </c>
      <c r="P521" s="2">
        <v>0</v>
      </c>
      <c r="Q521" s="3">
        <v>0.27518999999999999</v>
      </c>
      <c r="R521" s="3">
        <v>0.13566</v>
      </c>
      <c r="S521" s="3">
        <v>0.20930000000000001</v>
      </c>
      <c r="T521" s="3">
        <v>0.37984000000000001</v>
      </c>
      <c r="U521" s="2">
        <f t="shared" si="35"/>
        <v>1106.2</v>
      </c>
      <c r="V521" s="2">
        <f t="shared" si="36"/>
        <v>304.42</v>
      </c>
      <c r="W521" s="2">
        <f t="shared" si="37"/>
        <v>150.07</v>
      </c>
      <c r="X521" s="2">
        <f t="shared" si="38"/>
        <v>231.53</v>
      </c>
      <c r="Y521" s="2">
        <f t="shared" si="39"/>
        <v>420.18</v>
      </c>
    </row>
    <row r="522" spans="1:25">
      <c r="A522">
        <v>49577</v>
      </c>
      <c r="B522" t="s">
        <v>579</v>
      </c>
      <c r="C522" t="s">
        <v>92</v>
      </c>
      <c r="D522" s="2">
        <v>1170.31</v>
      </c>
      <c r="E522" s="2">
        <v>80.27</v>
      </c>
      <c r="F522" s="2">
        <v>76.551000000000002</v>
      </c>
      <c r="G522" s="2">
        <v>0</v>
      </c>
      <c r="H522" s="2">
        <v>16.34</v>
      </c>
      <c r="I522" s="2">
        <v>77.8</v>
      </c>
      <c r="J522" s="2">
        <v>9.4</v>
      </c>
      <c r="K522" s="2">
        <v>0</v>
      </c>
      <c r="L522" s="2">
        <v>5.15</v>
      </c>
      <c r="M522" s="2">
        <v>14.132</v>
      </c>
      <c r="N522" s="2">
        <v>0.46</v>
      </c>
      <c r="O522" s="2">
        <v>0.41399999999999998</v>
      </c>
      <c r="P522" s="2">
        <v>0</v>
      </c>
      <c r="Q522" s="3">
        <v>0.28943000000000002</v>
      </c>
      <c r="R522" s="3">
        <v>0.15165000000000001</v>
      </c>
      <c r="S522" s="3">
        <v>0.2331</v>
      </c>
      <c r="T522" s="3">
        <v>0.32582</v>
      </c>
      <c r="U522" s="2">
        <f t="shared" si="35"/>
        <v>1109.07</v>
      </c>
      <c r="V522" s="2">
        <f t="shared" si="36"/>
        <v>321</v>
      </c>
      <c r="W522" s="2">
        <f t="shared" si="37"/>
        <v>168.19</v>
      </c>
      <c r="X522" s="2">
        <f t="shared" si="38"/>
        <v>258.52</v>
      </c>
      <c r="Y522" s="2">
        <f t="shared" si="39"/>
        <v>361.36</v>
      </c>
    </row>
    <row r="523" spans="1:25">
      <c r="A523">
        <v>49593</v>
      </c>
      <c r="B523" t="s">
        <v>580</v>
      </c>
      <c r="C523" t="s">
        <v>157</v>
      </c>
      <c r="D523" s="2">
        <v>907</v>
      </c>
      <c r="E523" s="2">
        <v>81.19</v>
      </c>
      <c r="F523" s="2">
        <v>51.478999999999999</v>
      </c>
      <c r="G523" s="2">
        <v>0</v>
      </c>
      <c r="H523" s="2">
        <v>27.81</v>
      </c>
      <c r="I523" s="2">
        <v>48.36</v>
      </c>
      <c r="J523" s="2">
        <v>4.12</v>
      </c>
      <c r="K523" s="2">
        <v>0</v>
      </c>
      <c r="L523" s="2">
        <v>9.27</v>
      </c>
      <c r="M523" s="2">
        <v>4.12</v>
      </c>
      <c r="N523" s="2">
        <v>4.63</v>
      </c>
      <c r="O523" s="2">
        <v>0.71699999999999997</v>
      </c>
      <c r="P523" s="2">
        <v>0</v>
      </c>
      <c r="Q523" s="3">
        <v>0.32496999999999998</v>
      </c>
      <c r="R523" s="3">
        <v>0.15046999999999999</v>
      </c>
      <c r="S523" s="3">
        <v>0.22883999999999999</v>
      </c>
      <c r="T523" s="3">
        <v>0.29571999999999998</v>
      </c>
      <c r="U523" s="2">
        <f t="shared" si="35"/>
        <v>865.82</v>
      </c>
      <c r="V523" s="2">
        <f t="shared" si="36"/>
        <v>281.37</v>
      </c>
      <c r="W523" s="2">
        <f t="shared" si="37"/>
        <v>130.28</v>
      </c>
      <c r="X523" s="2">
        <f t="shared" si="38"/>
        <v>198.13</v>
      </c>
      <c r="Y523" s="2">
        <f t="shared" si="39"/>
        <v>256.04000000000002</v>
      </c>
    </row>
    <row r="524" spans="1:25">
      <c r="A524">
        <v>49601</v>
      </c>
      <c r="B524" t="s">
        <v>581</v>
      </c>
      <c r="C524" t="s">
        <v>157</v>
      </c>
      <c r="D524" s="2">
        <v>548.75</v>
      </c>
      <c r="E524" s="2">
        <v>50.39</v>
      </c>
      <c r="F524" s="2">
        <v>22.256</v>
      </c>
      <c r="G524" s="2">
        <v>0</v>
      </c>
      <c r="H524" s="2">
        <v>10.3</v>
      </c>
      <c r="I524" s="2">
        <v>38.69</v>
      </c>
      <c r="J524" s="2">
        <v>2.06</v>
      </c>
      <c r="K524" s="2">
        <v>1.03</v>
      </c>
      <c r="L524" s="2">
        <v>2.06</v>
      </c>
      <c r="M524" s="2">
        <v>1.03</v>
      </c>
      <c r="N524" s="2">
        <v>1.23</v>
      </c>
      <c r="O524" s="2">
        <v>2.323</v>
      </c>
      <c r="P524" s="2">
        <v>5</v>
      </c>
      <c r="Q524" s="3">
        <v>0.29181000000000001</v>
      </c>
      <c r="R524" s="3">
        <v>0.16381999999999999</v>
      </c>
      <c r="S524" s="3">
        <v>0.24060999999999999</v>
      </c>
      <c r="T524" s="3">
        <v>0.30375000000000002</v>
      </c>
      <c r="U524" s="2">
        <f t="shared" si="35"/>
        <v>530.95000000000005</v>
      </c>
      <c r="V524" s="2">
        <f t="shared" si="36"/>
        <v>154.94</v>
      </c>
      <c r="W524" s="2">
        <f t="shared" si="37"/>
        <v>86.98</v>
      </c>
      <c r="X524" s="2">
        <f t="shared" si="38"/>
        <v>127.75</v>
      </c>
      <c r="Y524" s="2">
        <f t="shared" si="39"/>
        <v>161.28</v>
      </c>
    </row>
    <row r="525" spans="1:25">
      <c r="A525">
        <v>49619</v>
      </c>
      <c r="B525" t="s">
        <v>582</v>
      </c>
      <c r="C525" t="s">
        <v>157</v>
      </c>
      <c r="D525" s="2">
        <v>684.52</v>
      </c>
      <c r="E525" s="2">
        <v>71.14</v>
      </c>
      <c r="F525" s="2">
        <v>20.481999999999999</v>
      </c>
      <c r="G525" s="2">
        <v>0</v>
      </c>
      <c r="H525" s="2">
        <v>13.39</v>
      </c>
      <c r="I525" s="2">
        <v>71.28</v>
      </c>
      <c r="J525" s="2">
        <v>2.06</v>
      </c>
      <c r="K525" s="2">
        <v>0</v>
      </c>
      <c r="L525" s="2">
        <v>3.09</v>
      </c>
      <c r="M525" s="2">
        <v>0</v>
      </c>
      <c r="N525" s="2">
        <v>5.3</v>
      </c>
      <c r="O525" s="2">
        <v>10.06</v>
      </c>
      <c r="P525" s="2">
        <v>1</v>
      </c>
      <c r="Q525" s="3">
        <v>0.33703</v>
      </c>
      <c r="R525" s="3">
        <v>0.12342</v>
      </c>
      <c r="S525" s="3">
        <v>0.22309999999999999</v>
      </c>
      <c r="T525" s="3">
        <v>0.31646000000000002</v>
      </c>
      <c r="U525" s="2">
        <f t="shared" si="35"/>
        <v>668.13</v>
      </c>
      <c r="V525" s="2">
        <f t="shared" si="36"/>
        <v>225.18</v>
      </c>
      <c r="W525" s="2">
        <f t="shared" si="37"/>
        <v>82.46</v>
      </c>
      <c r="X525" s="2">
        <f t="shared" si="38"/>
        <v>149.06</v>
      </c>
      <c r="Y525" s="2">
        <f t="shared" si="39"/>
        <v>211.44</v>
      </c>
    </row>
    <row r="526" spans="1:25">
      <c r="A526">
        <v>49627</v>
      </c>
      <c r="B526" t="s">
        <v>583</v>
      </c>
      <c r="C526" t="s">
        <v>157</v>
      </c>
      <c r="D526" s="2">
        <v>1461.12</v>
      </c>
      <c r="E526" s="2">
        <v>114.45</v>
      </c>
      <c r="F526" s="2">
        <v>57.344000000000001</v>
      </c>
      <c r="G526" s="2">
        <v>0</v>
      </c>
      <c r="H526" s="2">
        <v>40.380000000000003</v>
      </c>
      <c r="I526" s="2">
        <v>103.22</v>
      </c>
      <c r="J526" s="2">
        <v>12.47</v>
      </c>
      <c r="K526" s="2">
        <v>2.06</v>
      </c>
      <c r="L526" s="2">
        <v>11.536</v>
      </c>
      <c r="M526" s="2">
        <v>10.186999999999999</v>
      </c>
      <c r="N526" s="2">
        <v>1.32</v>
      </c>
      <c r="O526" s="2">
        <v>22.391999999999999</v>
      </c>
      <c r="P526" s="2">
        <v>0</v>
      </c>
      <c r="Q526" s="3">
        <v>0.30304999999999999</v>
      </c>
      <c r="R526" s="3">
        <v>0.16353000000000001</v>
      </c>
      <c r="S526" s="3">
        <v>0.23751</v>
      </c>
      <c r="T526" s="3">
        <v>0.29591000000000001</v>
      </c>
      <c r="U526" s="2">
        <f t="shared" si="35"/>
        <v>1415.24</v>
      </c>
      <c r="V526" s="2">
        <f t="shared" si="36"/>
        <v>428.89</v>
      </c>
      <c r="W526" s="2">
        <f t="shared" si="37"/>
        <v>231.43</v>
      </c>
      <c r="X526" s="2">
        <f t="shared" si="38"/>
        <v>336.13</v>
      </c>
      <c r="Y526" s="2">
        <f t="shared" si="39"/>
        <v>418.78</v>
      </c>
    </row>
    <row r="527" spans="1:25">
      <c r="A527">
        <v>49635</v>
      </c>
      <c r="B527" t="s">
        <v>423</v>
      </c>
      <c r="C527" t="s">
        <v>157</v>
      </c>
      <c r="D527" s="2">
        <v>1688.06</v>
      </c>
      <c r="E527" s="2">
        <v>144.9</v>
      </c>
      <c r="F527" s="2">
        <v>91.126999999999995</v>
      </c>
      <c r="G527" s="2">
        <v>3</v>
      </c>
      <c r="H527" s="2">
        <v>55.62</v>
      </c>
      <c r="I527" s="2">
        <v>179.9</v>
      </c>
      <c r="J527" s="2">
        <v>11.74</v>
      </c>
      <c r="K527" s="2">
        <v>2.06</v>
      </c>
      <c r="L527" s="2">
        <v>19.21</v>
      </c>
      <c r="M527" s="2">
        <v>8.7550000000000008</v>
      </c>
      <c r="N527" s="2">
        <v>5.0599999999999996</v>
      </c>
      <c r="O527" s="2">
        <v>7.9080000000000004</v>
      </c>
      <c r="P527" s="2">
        <v>1</v>
      </c>
      <c r="Q527" s="3">
        <v>0.33434000000000003</v>
      </c>
      <c r="R527" s="3">
        <v>0.15809000000000001</v>
      </c>
      <c r="S527" s="3">
        <v>0.21260000000000001</v>
      </c>
      <c r="T527" s="3">
        <v>0.29497000000000001</v>
      </c>
      <c r="U527" s="2">
        <f t="shared" ref="U527:U590" si="40">ROUND(D527-(0.8*F527)+(0.2*G527),2)</f>
        <v>1615.76</v>
      </c>
      <c r="V527" s="2">
        <f t="shared" ref="V527:V590" si="41">ROUND(Q527*U527,2)</f>
        <v>540.21</v>
      </c>
      <c r="W527" s="2">
        <f t="shared" ref="W527:W590" si="42">ROUND(R527*U527,2)</f>
        <v>255.44</v>
      </c>
      <c r="X527" s="2">
        <f t="shared" ref="X527:X590" si="43">ROUND(S527*U527,2)</f>
        <v>343.51</v>
      </c>
      <c r="Y527" s="2">
        <f t="shared" ref="Y527:Y590" si="44">ROUND(T527*U527,2)</f>
        <v>476.6</v>
      </c>
    </row>
    <row r="528" spans="1:25">
      <c r="A528">
        <v>49643</v>
      </c>
      <c r="B528" t="s">
        <v>584</v>
      </c>
      <c r="C528" t="s">
        <v>157</v>
      </c>
      <c r="D528" s="2">
        <v>1026.97</v>
      </c>
      <c r="E528" s="2">
        <v>86.67</v>
      </c>
      <c r="F528" s="2">
        <v>47.317999999999998</v>
      </c>
      <c r="G528" s="2">
        <v>1</v>
      </c>
      <c r="H528" s="2">
        <v>36.049999999999997</v>
      </c>
      <c r="I528" s="2">
        <v>90.8</v>
      </c>
      <c r="J528" s="2">
        <v>3.09</v>
      </c>
      <c r="K528" s="2">
        <v>1.03</v>
      </c>
      <c r="L528" s="2">
        <v>8.24</v>
      </c>
      <c r="M528" s="2">
        <v>3.09</v>
      </c>
      <c r="N528" s="2">
        <v>3.26</v>
      </c>
      <c r="O528" s="2">
        <v>8.8170000000000002</v>
      </c>
      <c r="P528" s="2">
        <v>0</v>
      </c>
      <c r="Q528" s="3">
        <v>0.29421999999999998</v>
      </c>
      <c r="R528" s="3">
        <v>0.15289</v>
      </c>
      <c r="S528" s="3">
        <v>0.21867</v>
      </c>
      <c r="T528" s="3">
        <v>0.33422000000000002</v>
      </c>
      <c r="U528" s="2">
        <f t="shared" si="40"/>
        <v>989.32</v>
      </c>
      <c r="V528" s="2">
        <f t="shared" si="41"/>
        <v>291.08</v>
      </c>
      <c r="W528" s="2">
        <f t="shared" si="42"/>
        <v>151.26</v>
      </c>
      <c r="X528" s="2">
        <f t="shared" si="43"/>
        <v>216.33</v>
      </c>
      <c r="Y528" s="2">
        <f t="shared" si="44"/>
        <v>330.65</v>
      </c>
    </row>
    <row r="529" spans="1:25">
      <c r="A529">
        <v>49650</v>
      </c>
      <c r="B529" t="s">
        <v>585</v>
      </c>
      <c r="C529" t="s">
        <v>157</v>
      </c>
      <c r="D529" s="2">
        <v>1413.41</v>
      </c>
      <c r="E529" s="2">
        <v>101.68</v>
      </c>
      <c r="F529" s="2">
        <v>73.572999999999993</v>
      </c>
      <c r="G529" s="2">
        <v>1</v>
      </c>
      <c r="H529" s="2">
        <v>29.87</v>
      </c>
      <c r="I529" s="2">
        <v>103.2</v>
      </c>
      <c r="J529" s="2">
        <v>13.5</v>
      </c>
      <c r="K529" s="2">
        <v>5.1087999999999996</v>
      </c>
      <c r="L529" s="2">
        <v>7.21</v>
      </c>
      <c r="M529" s="2">
        <v>10.815</v>
      </c>
      <c r="N529" s="2">
        <v>1.1599999999999999</v>
      </c>
      <c r="O529" s="2">
        <v>5.202</v>
      </c>
      <c r="P529" s="2">
        <v>4</v>
      </c>
      <c r="Q529" s="3">
        <v>0.30525999999999998</v>
      </c>
      <c r="R529" s="3">
        <v>0.15132000000000001</v>
      </c>
      <c r="S529" s="3">
        <v>0.24407999999999999</v>
      </c>
      <c r="T529" s="3">
        <v>0.29933999999999999</v>
      </c>
      <c r="U529" s="2">
        <f t="shared" si="40"/>
        <v>1354.75</v>
      </c>
      <c r="V529" s="2">
        <f t="shared" si="41"/>
        <v>413.55</v>
      </c>
      <c r="W529" s="2">
        <f t="shared" si="42"/>
        <v>205</v>
      </c>
      <c r="X529" s="2">
        <f t="shared" si="43"/>
        <v>330.67</v>
      </c>
      <c r="Y529" s="2">
        <f t="shared" si="44"/>
        <v>405.53</v>
      </c>
    </row>
    <row r="530" spans="1:25">
      <c r="A530">
        <v>49668</v>
      </c>
      <c r="B530" t="s">
        <v>586</v>
      </c>
      <c r="C530" t="s">
        <v>157</v>
      </c>
      <c r="D530" s="2">
        <v>1443.3</v>
      </c>
      <c r="E530" s="2">
        <v>114.78</v>
      </c>
      <c r="F530" s="2">
        <v>48.746000000000002</v>
      </c>
      <c r="G530" s="2">
        <v>0</v>
      </c>
      <c r="H530" s="2">
        <v>50.26</v>
      </c>
      <c r="I530" s="2">
        <v>80.760000000000005</v>
      </c>
      <c r="J530" s="2">
        <v>4.12</v>
      </c>
      <c r="K530" s="2">
        <v>4.12</v>
      </c>
      <c r="L530" s="2">
        <v>11.33</v>
      </c>
      <c r="M530" s="2">
        <v>2.06</v>
      </c>
      <c r="N530" s="2">
        <v>0.87</v>
      </c>
      <c r="O530" s="2">
        <v>2.798</v>
      </c>
      <c r="P530" s="2">
        <v>0</v>
      </c>
      <c r="Q530" s="3">
        <v>0.33399000000000001</v>
      </c>
      <c r="R530" s="3">
        <v>0.16536000000000001</v>
      </c>
      <c r="S530" s="3">
        <v>0.2281</v>
      </c>
      <c r="T530" s="3">
        <v>0.27255000000000001</v>
      </c>
      <c r="U530" s="2">
        <f t="shared" si="40"/>
        <v>1404.3</v>
      </c>
      <c r="V530" s="2">
        <f t="shared" si="41"/>
        <v>469.02</v>
      </c>
      <c r="W530" s="2">
        <f t="shared" si="42"/>
        <v>232.22</v>
      </c>
      <c r="X530" s="2">
        <f t="shared" si="43"/>
        <v>320.32</v>
      </c>
      <c r="Y530" s="2">
        <f t="shared" si="44"/>
        <v>382.74</v>
      </c>
    </row>
    <row r="531" spans="1:25">
      <c r="A531">
        <v>49684</v>
      </c>
      <c r="B531" t="s">
        <v>587</v>
      </c>
      <c r="C531" t="s">
        <v>88</v>
      </c>
      <c r="D531" s="2">
        <v>950.23</v>
      </c>
      <c r="E531" s="2">
        <v>68.89</v>
      </c>
      <c r="F531" s="2">
        <v>19.89</v>
      </c>
      <c r="G531" s="2">
        <v>0</v>
      </c>
      <c r="H531" s="2">
        <v>30.9</v>
      </c>
      <c r="I531" s="2">
        <v>88.07</v>
      </c>
      <c r="J531" s="2">
        <v>5.15</v>
      </c>
      <c r="K531" s="2">
        <v>1.03</v>
      </c>
      <c r="L531" s="2">
        <v>1.5449999999999999</v>
      </c>
      <c r="M531" s="2">
        <v>5.15</v>
      </c>
      <c r="N531" s="2">
        <v>21.31</v>
      </c>
      <c r="O531" s="2">
        <v>4.7169999999999996</v>
      </c>
      <c r="P531" s="2">
        <v>0</v>
      </c>
      <c r="Q531" s="3">
        <v>0.29272999999999999</v>
      </c>
      <c r="R531" s="3">
        <v>0.14124999999999999</v>
      </c>
      <c r="S531" s="3">
        <v>0.23438999999999999</v>
      </c>
      <c r="T531" s="3">
        <v>0.33162999999999998</v>
      </c>
      <c r="U531" s="2">
        <f t="shared" si="40"/>
        <v>934.32</v>
      </c>
      <c r="V531" s="2">
        <f t="shared" si="41"/>
        <v>273.5</v>
      </c>
      <c r="W531" s="2">
        <f t="shared" si="42"/>
        <v>131.97</v>
      </c>
      <c r="X531" s="2">
        <f t="shared" si="43"/>
        <v>219</v>
      </c>
      <c r="Y531" s="2">
        <f t="shared" si="44"/>
        <v>309.85000000000002</v>
      </c>
    </row>
    <row r="532" spans="1:25">
      <c r="A532">
        <v>49692</v>
      </c>
      <c r="B532" t="s">
        <v>588</v>
      </c>
      <c r="C532" t="s">
        <v>88</v>
      </c>
      <c r="D532" s="2">
        <v>191.79</v>
      </c>
      <c r="E532" s="2">
        <v>17.59</v>
      </c>
      <c r="F532" s="2">
        <v>9.67</v>
      </c>
      <c r="G532" s="2">
        <v>0</v>
      </c>
      <c r="H532" s="2">
        <v>3.09</v>
      </c>
      <c r="I532" s="2">
        <v>23.69</v>
      </c>
      <c r="J532" s="2">
        <v>3.09</v>
      </c>
      <c r="K532" s="2">
        <v>0</v>
      </c>
      <c r="L532" s="2">
        <v>2.4510000000000001</v>
      </c>
      <c r="M532" s="2">
        <v>1.03</v>
      </c>
      <c r="N532" s="2">
        <v>0.19</v>
      </c>
      <c r="O532" s="2">
        <v>0.121</v>
      </c>
      <c r="P532" s="2">
        <v>0</v>
      </c>
      <c r="Q532" s="3">
        <v>0.28643000000000002</v>
      </c>
      <c r="R532" s="3">
        <v>0.14069999999999999</v>
      </c>
      <c r="S532" s="3">
        <v>0.19597999999999999</v>
      </c>
      <c r="T532" s="3">
        <v>0.37687999999999999</v>
      </c>
      <c r="U532" s="2">
        <f t="shared" si="40"/>
        <v>184.05</v>
      </c>
      <c r="V532" s="2">
        <f t="shared" si="41"/>
        <v>52.72</v>
      </c>
      <c r="W532" s="2">
        <f t="shared" si="42"/>
        <v>25.9</v>
      </c>
      <c r="X532" s="2">
        <f t="shared" si="43"/>
        <v>36.07</v>
      </c>
      <c r="Y532" s="2">
        <f t="shared" si="44"/>
        <v>69.36</v>
      </c>
    </row>
    <row r="533" spans="1:25">
      <c r="A533">
        <v>49700</v>
      </c>
      <c r="B533" t="s">
        <v>589</v>
      </c>
      <c r="C533" t="s">
        <v>88</v>
      </c>
      <c r="D533" s="2">
        <v>622.05999999999995</v>
      </c>
      <c r="E533" s="2">
        <v>38.33</v>
      </c>
      <c r="F533" s="2">
        <v>22.338000000000001</v>
      </c>
      <c r="G533" s="2">
        <v>0</v>
      </c>
      <c r="H533" s="2">
        <v>10.3</v>
      </c>
      <c r="I533" s="2">
        <v>37.409999999999997</v>
      </c>
      <c r="J533" s="2">
        <v>1.03</v>
      </c>
      <c r="K533" s="2">
        <v>0</v>
      </c>
      <c r="L533" s="2">
        <v>4.6349999999999998</v>
      </c>
      <c r="M533" s="2">
        <v>2.5750000000000002</v>
      </c>
      <c r="N533" s="2">
        <v>1.19</v>
      </c>
      <c r="O533" s="2">
        <v>7.9790000000000001</v>
      </c>
      <c r="P533" s="2">
        <v>0</v>
      </c>
      <c r="Q533" s="3">
        <v>0.28272999999999998</v>
      </c>
      <c r="R533" s="3">
        <v>0.13789000000000001</v>
      </c>
      <c r="S533" s="3">
        <v>0.24681</v>
      </c>
      <c r="T533" s="3">
        <v>0.33256000000000002</v>
      </c>
      <c r="U533" s="2">
        <f t="shared" si="40"/>
        <v>604.19000000000005</v>
      </c>
      <c r="V533" s="2">
        <f t="shared" si="41"/>
        <v>170.82</v>
      </c>
      <c r="W533" s="2">
        <f t="shared" si="42"/>
        <v>83.31</v>
      </c>
      <c r="X533" s="2">
        <f t="shared" si="43"/>
        <v>149.12</v>
      </c>
      <c r="Y533" s="2">
        <f t="shared" si="44"/>
        <v>200.93</v>
      </c>
    </row>
    <row r="534" spans="1:25">
      <c r="A534">
        <v>49718</v>
      </c>
      <c r="B534" t="s">
        <v>590</v>
      </c>
      <c r="C534" t="s">
        <v>88</v>
      </c>
      <c r="D534" s="2">
        <v>354.04</v>
      </c>
      <c r="E534" s="2">
        <v>14.51</v>
      </c>
      <c r="F534" s="2">
        <v>27.928000000000001</v>
      </c>
      <c r="G534" s="2">
        <v>0</v>
      </c>
      <c r="H534" s="2">
        <v>10.3</v>
      </c>
      <c r="I534" s="2">
        <v>31.25</v>
      </c>
      <c r="J534" s="2">
        <v>1.03</v>
      </c>
      <c r="K534" s="2">
        <v>0</v>
      </c>
      <c r="L534" s="2">
        <v>0</v>
      </c>
      <c r="M534" s="2">
        <v>1.03</v>
      </c>
      <c r="N534" s="2">
        <v>0</v>
      </c>
      <c r="O534" s="2">
        <v>0.48499999999999999</v>
      </c>
      <c r="P534" s="2">
        <v>0</v>
      </c>
      <c r="Q534" s="3">
        <v>0.23885000000000001</v>
      </c>
      <c r="R534" s="3">
        <v>0.15748000000000001</v>
      </c>
      <c r="S534" s="3">
        <v>0.22309999999999999</v>
      </c>
      <c r="T534" s="3">
        <v>0.38057999999999997</v>
      </c>
      <c r="U534" s="2">
        <f t="shared" si="40"/>
        <v>331.7</v>
      </c>
      <c r="V534" s="2">
        <f t="shared" si="41"/>
        <v>79.23</v>
      </c>
      <c r="W534" s="2">
        <f t="shared" si="42"/>
        <v>52.24</v>
      </c>
      <c r="X534" s="2">
        <f t="shared" si="43"/>
        <v>74</v>
      </c>
      <c r="Y534" s="2">
        <f t="shared" si="44"/>
        <v>126.24</v>
      </c>
    </row>
    <row r="535" spans="1:25">
      <c r="A535">
        <v>49726</v>
      </c>
      <c r="B535" t="s">
        <v>591</v>
      </c>
      <c r="C535" t="s">
        <v>88</v>
      </c>
      <c r="D535" s="2">
        <v>406.1</v>
      </c>
      <c r="E535" s="2">
        <v>34.229999999999997</v>
      </c>
      <c r="F535" s="2">
        <v>31.079000000000001</v>
      </c>
      <c r="G535" s="2">
        <v>0</v>
      </c>
      <c r="H535" s="2">
        <v>11.33</v>
      </c>
      <c r="I535" s="2">
        <v>33.49</v>
      </c>
      <c r="J535" s="2">
        <v>4</v>
      </c>
      <c r="K535" s="2">
        <v>0</v>
      </c>
      <c r="L535" s="2">
        <v>1.03</v>
      </c>
      <c r="M535" s="2">
        <v>1.03</v>
      </c>
      <c r="N535" s="2">
        <v>0</v>
      </c>
      <c r="O535" s="2">
        <v>6.0999999999999999E-2</v>
      </c>
      <c r="P535" s="2">
        <v>1</v>
      </c>
      <c r="Q535" s="3">
        <v>0.31480999999999998</v>
      </c>
      <c r="R535" s="3">
        <v>0.13374</v>
      </c>
      <c r="S535" s="3">
        <v>0.21399000000000001</v>
      </c>
      <c r="T535" s="3">
        <v>0.33745000000000003</v>
      </c>
      <c r="U535" s="2">
        <f t="shared" si="40"/>
        <v>381.24</v>
      </c>
      <c r="V535" s="2">
        <f t="shared" si="41"/>
        <v>120.02</v>
      </c>
      <c r="W535" s="2">
        <f t="shared" si="42"/>
        <v>50.99</v>
      </c>
      <c r="X535" s="2">
        <f t="shared" si="43"/>
        <v>81.58</v>
      </c>
      <c r="Y535" s="2">
        <f t="shared" si="44"/>
        <v>128.65</v>
      </c>
    </row>
    <row r="536" spans="1:25">
      <c r="A536">
        <v>49759</v>
      </c>
      <c r="B536" t="s">
        <v>592</v>
      </c>
      <c r="C536" t="s">
        <v>196</v>
      </c>
      <c r="D536" s="2">
        <v>1268.77</v>
      </c>
      <c r="E536" s="2">
        <v>87.6</v>
      </c>
      <c r="F536" s="2">
        <v>47.296999999999997</v>
      </c>
      <c r="G536" s="2">
        <v>0</v>
      </c>
      <c r="H536" s="2">
        <v>16.48</v>
      </c>
      <c r="I536" s="2">
        <v>66.44</v>
      </c>
      <c r="J536" s="2">
        <v>4.12</v>
      </c>
      <c r="K536" s="2">
        <v>0</v>
      </c>
      <c r="L536" s="2">
        <v>11.33</v>
      </c>
      <c r="M536" s="2">
        <v>5.15</v>
      </c>
      <c r="N536" s="2">
        <v>22.11</v>
      </c>
      <c r="O536" s="2">
        <v>10.292</v>
      </c>
      <c r="P536" s="2">
        <v>0</v>
      </c>
      <c r="Q536" s="3">
        <v>0.31753999999999999</v>
      </c>
      <c r="R536" s="3">
        <v>0.15007999999999999</v>
      </c>
      <c r="S536" s="3">
        <v>0.20695</v>
      </c>
      <c r="T536" s="3">
        <v>0.32543</v>
      </c>
      <c r="U536" s="2">
        <f t="shared" si="40"/>
        <v>1230.93</v>
      </c>
      <c r="V536" s="2">
        <f t="shared" si="41"/>
        <v>390.87</v>
      </c>
      <c r="W536" s="2">
        <f t="shared" si="42"/>
        <v>184.74</v>
      </c>
      <c r="X536" s="2">
        <f t="shared" si="43"/>
        <v>254.74</v>
      </c>
      <c r="Y536" s="2">
        <f t="shared" si="44"/>
        <v>400.58</v>
      </c>
    </row>
    <row r="537" spans="1:25">
      <c r="A537">
        <v>49767</v>
      </c>
      <c r="B537" t="s">
        <v>593</v>
      </c>
      <c r="C537" t="s">
        <v>196</v>
      </c>
      <c r="D537" s="2">
        <v>456.32</v>
      </c>
      <c r="E537" s="2">
        <v>39.090000000000003</v>
      </c>
      <c r="F537" s="2">
        <v>8.8740000000000006</v>
      </c>
      <c r="G537" s="2">
        <v>0</v>
      </c>
      <c r="H537" s="2">
        <v>9.27</v>
      </c>
      <c r="I537" s="2">
        <v>17.510000000000002</v>
      </c>
      <c r="J537" s="2">
        <v>3.09</v>
      </c>
      <c r="K537" s="2">
        <v>0</v>
      </c>
      <c r="L537" s="2">
        <v>6.18</v>
      </c>
      <c r="M537" s="2">
        <v>2.06</v>
      </c>
      <c r="N537" s="2">
        <v>6.71</v>
      </c>
      <c r="O537" s="2">
        <v>5.7069999999999999</v>
      </c>
      <c r="P537" s="2">
        <v>0</v>
      </c>
      <c r="Q537" s="3">
        <v>0.25678000000000001</v>
      </c>
      <c r="R537" s="3">
        <v>0.14646999999999999</v>
      </c>
      <c r="S537" s="3">
        <v>0.25858999999999999</v>
      </c>
      <c r="T537" s="3">
        <v>0.33816000000000002</v>
      </c>
      <c r="U537" s="2">
        <f t="shared" si="40"/>
        <v>449.22</v>
      </c>
      <c r="V537" s="2">
        <f t="shared" si="41"/>
        <v>115.35</v>
      </c>
      <c r="W537" s="2">
        <f t="shared" si="42"/>
        <v>65.8</v>
      </c>
      <c r="X537" s="2">
        <f t="shared" si="43"/>
        <v>116.16</v>
      </c>
      <c r="Y537" s="2">
        <f t="shared" si="44"/>
        <v>151.91</v>
      </c>
    </row>
    <row r="538" spans="1:25">
      <c r="A538">
        <v>49775</v>
      </c>
      <c r="B538" t="s">
        <v>594</v>
      </c>
      <c r="C538" t="s">
        <v>196</v>
      </c>
      <c r="D538" s="2">
        <v>460.34</v>
      </c>
      <c r="E538" s="2">
        <v>24.79</v>
      </c>
      <c r="F538" s="2">
        <v>32.762</v>
      </c>
      <c r="G538" s="2">
        <v>0</v>
      </c>
      <c r="H538" s="2">
        <v>11.33</v>
      </c>
      <c r="I538" s="2">
        <v>38.68</v>
      </c>
      <c r="J538" s="2">
        <v>5.92</v>
      </c>
      <c r="K538" s="2">
        <v>0.90639999999999998</v>
      </c>
      <c r="L538" s="2">
        <v>5.0780000000000003</v>
      </c>
      <c r="M538" s="2">
        <v>4.8929999999999998</v>
      </c>
      <c r="N538" s="2">
        <v>0.67</v>
      </c>
      <c r="O538" s="2">
        <v>0.55600000000000005</v>
      </c>
      <c r="P538" s="2">
        <v>0</v>
      </c>
      <c r="Q538" s="3">
        <v>0.29572999999999999</v>
      </c>
      <c r="R538" s="3">
        <v>0.17265</v>
      </c>
      <c r="S538" s="3">
        <v>0.21709000000000001</v>
      </c>
      <c r="T538" s="3">
        <v>0.31452999999999998</v>
      </c>
      <c r="U538" s="2">
        <f t="shared" si="40"/>
        <v>434.13</v>
      </c>
      <c r="V538" s="2">
        <f t="shared" si="41"/>
        <v>128.38999999999999</v>
      </c>
      <c r="W538" s="2">
        <f t="shared" si="42"/>
        <v>74.95</v>
      </c>
      <c r="X538" s="2">
        <f t="shared" si="43"/>
        <v>94.25</v>
      </c>
      <c r="Y538" s="2">
        <f t="shared" si="44"/>
        <v>136.55000000000001</v>
      </c>
    </row>
    <row r="539" spans="1:25">
      <c r="A539">
        <v>49783</v>
      </c>
      <c r="B539" t="s">
        <v>595</v>
      </c>
      <c r="C539" t="s">
        <v>196</v>
      </c>
      <c r="D539" s="2">
        <v>858.03</v>
      </c>
      <c r="E539" s="2">
        <v>81.95</v>
      </c>
      <c r="F539" s="2">
        <v>42.064999999999998</v>
      </c>
      <c r="G539" s="2">
        <v>0</v>
      </c>
      <c r="H539" s="2">
        <v>28.72</v>
      </c>
      <c r="I539" s="2">
        <v>63.54</v>
      </c>
      <c r="J539" s="2">
        <v>1.03</v>
      </c>
      <c r="K539" s="2">
        <v>0</v>
      </c>
      <c r="L539" s="2">
        <v>4.12</v>
      </c>
      <c r="M539" s="2">
        <v>6.18</v>
      </c>
      <c r="N539" s="2">
        <v>0</v>
      </c>
      <c r="O539" s="2">
        <v>0</v>
      </c>
      <c r="P539" s="2">
        <v>0</v>
      </c>
      <c r="Q539" s="3">
        <v>0.31446000000000002</v>
      </c>
      <c r="R539" s="3">
        <v>0.16747000000000001</v>
      </c>
      <c r="S539" s="3">
        <v>0.20963999999999999</v>
      </c>
      <c r="T539" s="3">
        <v>0.30842999999999998</v>
      </c>
      <c r="U539" s="2">
        <f t="shared" si="40"/>
        <v>824.38</v>
      </c>
      <c r="V539" s="2">
        <f t="shared" si="41"/>
        <v>259.23</v>
      </c>
      <c r="W539" s="2">
        <f t="shared" si="42"/>
        <v>138.06</v>
      </c>
      <c r="X539" s="2">
        <f t="shared" si="43"/>
        <v>172.82</v>
      </c>
      <c r="Y539" s="2">
        <f t="shared" si="44"/>
        <v>254.26</v>
      </c>
    </row>
    <row r="540" spans="1:25">
      <c r="A540">
        <v>49791</v>
      </c>
      <c r="B540" t="s">
        <v>596</v>
      </c>
      <c r="C540" t="s">
        <v>196</v>
      </c>
      <c r="D540" s="2">
        <v>919.19</v>
      </c>
      <c r="E540" s="2">
        <v>60.49</v>
      </c>
      <c r="F540" s="2">
        <v>62.944000000000003</v>
      </c>
      <c r="G540" s="2">
        <v>0</v>
      </c>
      <c r="H540" s="2">
        <v>17.510000000000002</v>
      </c>
      <c r="I540" s="2">
        <v>73.66</v>
      </c>
      <c r="J540" s="2">
        <v>15.2</v>
      </c>
      <c r="K540" s="2">
        <v>0</v>
      </c>
      <c r="L540" s="2">
        <v>12.36</v>
      </c>
      <c r="M540" s="2">
        <v>4.12</v>
      </c>
      <c r="N540" s="2">
        <v>0.73</v>
      </c>
      <c r="O540" s="2">
        <v>9.5340000000000007</v>
      </c>
      <c r="P540" s="2">
        <v>1</v>
      </c>
      <c r="Q540" s="3">
        <v>0.30995</v>
      </c>
      <c r="R540" s="3">
        <v>0.13575000000000001</v>
      </c>
      <c r="S540" s="3">
        <v>0.21945999999999999</v>
      </c>
      <c r="T540" s="3">
        <v>0.33484000000000003</v>
      </c>
      <c r="U540" s="2">
        <f t="shared" si="40"/>
        <v>868.83</v>
      </c>
      <c r="V540" s="2">
        <f t="shared" si="41"/>
        <v>269.29000000000002</v>
      </c>
      <c r="W540" s="2">
        <f t="shared" si="42"/>
        <v>117.94</v>
      </c>
      <c r="X540" s="2">
        <f t="shared" si="43"/>
        <v>190.67</v>
      </c>
      <c r="Y540" s="2">
        <f t="shared" si="44"/>
        <v>290.92</v>
      </c>
    </row>
    <row r="541" spans="1:25">
      <c r="A541">
        <v>49809</v>
      </c>
      <c r="B541" t="s">
        <v>597</v>
      </c>
      <c r="C541" t="s">
        <v>196</v>
      </c>
      <c r="D541" s="2">
        <v>493.6</v>
      </c>
      <c r="E541" s="2">
        <v>46.61</v>
      </c>
      <c r="F541" s="2">
        <v>36.863</v>
      </c>
      <c r="G541" s="2">
        <v>0</v>
      </c>
      <c r="H541" s="2">
        <v>4.12</v>
      </c>
      <c r="I541" s="2">
        <v>45.06</v>
      </c>
      <c r="J541" s="2">
        <v>0</v>
      </c>
      <c r="K541" s="2">
        <v>0</v>
      </c>
      <c r="L541" s="2">
        <v>4.12</v>
      </c>
      <c r="M541" s="2">
        <v>1.03</v>
      </c>
      <c r="N541" s="2">
        <v>0.65</v>
      </c>
      <c r="O541" s="2">
        <v>0.30299999999999999</v>
      </c>
      <c r="P541" s="2">
        <v>0</v>
      </c>
      <c r="Q541" s="3">
        <v>0.33783999999999997</v>
      </c>
      <c r="R541" s="3">
        <v>0.12354999999999999</v>
      </c>
      <c r="S541" s="3">
        <v>0.22972999999999999</v>
      </c>
      <c r="T541" s="3">
        <v>0.30887999999999999</v>
      </c>
      <c r="U541" s="2">
        <f t="shared" si="40"/>
        <v>464.11</v>
      </c>
      <c r="V541" s="2">
        <f t="shared" si="41"/>
        <v>156.79</v>
      </c>
      <c r="W541" s="2">
        <f t="shared" si="42"/>
        <v>57.34</v>
      </c>
      <c r="X541" s="2">
        <f t="shared" si="43"/>
        <v>106.62</v>
      </c>
      <c r="Y541" s="2">
        <f t="shared" si="44"/>
        <v>143.35</v>
      </c>
    </row>
    <row r="542" spans="1:25">
      <c r="A542">
        <v>49817</v>
      </c>
      <c r="B542" t="s">
        <v>598</v>
      </c>
      <c r="C542" t="s">
        <v>196</v>
      </c>
      <c r="D542" s="2">
        <v>450.24</v>
      </c>
      <c r="E542" s="2">
        <v>20.92</v>
      </c>
      <c r="F542" s="2">
        <v>23.367999999999999</v>
      </c>
      <c r="G542" s="2">
        <v>0</v>
      </c>
      <c r="H542" s="2">
        <v>7.21</v>
      </c>
      <c r="I542" s="2">
        <v>17.28</v>
      </c>
      <c r="J542" s="2">
        <v>1.95</v>
      </c>
      <c r="K542" s="2">
        <v>1.03</v>
      </c>
      <c r="L542" s="2">
        <v>5.15</v>
      </c>
      <c r="M542" s="2">
        <v>4.0069999999999997</v>
      </c>
      <c r="N542" s="2">
        <v>0</v>
      </c>
      <c r="O542" s="2">
        <v>0</v>
      </c>
      <c r="P542" s="2">
        <v>0</v>
      </c>
      <c r="Q542" s="3">
        <v>0.28425</v>
      </c>
      <c r="R542" s="3">
        <v>0.16155</v>
      </c>
      <c r="S542" s="3">
        <v>0.25971</v>
      </c>
      <c r="T542" s="3">
        <v>0.29448000000000002</v>
      </c>
      <c r="U542" s="2">
        <f t="shared" si="40"/>
        <v>431.55</v>
      </c>
      <c r="V542" s="2">
        <f t="shared" si="41"/>
        <v>122.67</v>
      </c>
      <c r="W542" s="2">
        <f t="shared" si="42"/>
        <v>69.72</v>
      </c>
      <c r="X542" s="2">
        <f t="shared" si="43"/>
        <v>112.08</v>
      </c>
      <c r="Y542" s="2">
        <f t="shared" si="44"/>
        <v>127.08</v>
      </c>
    </row>
    <row r="543" spans="1:25">
      <c r="A543">
        <v>49833</v>
      </c>
      <c r="B543" t="s">
        <v>599</v>
      </c>
      <c r="C543" t="s">
        <v>7</v>
      </c>
      <c r="D543" s="2">
        <v>2282.54</v>
      </c>
      <c r="E543" s="2">
        <v>153.13</v>
      </c>
      <c r="F543" s="2">
        <v>0</v>
      </c>
      <c r="G543" s="2">
        <v>37</v>
      </c>
      <c r="H543" s="2">
        <v>37.08</v>
      </c>
      <c r="I543" s="2">
        <v>276.72000000000003</v>
      </c>
      <c r="J543" s="2">
        <v>15.45</v>
      </c>
      <c r="K543" s="2">
        <v>1.03</v>
      </c>
      <c r="L543" s="2">
        <v>20.6</v>
      </c>
      <c r="M543" s="2">
        <v>18.54</v>
      </c>
      <c r="N543" s="2">
        <v>93.16</v>
      </c>
      <c r="O543" s="2">
        <v>64.861999999999995</v>
      </c>
      <c r="P543" s="2">
        <v>5</v>
      </c>
      <c r="Q543" s="3">
        <v>0.23765</v>
      </c>
      <c r="R543" s="3">
        <v>0.13603000000000001</v>
      </c>
      <c r="S543" s="3">
        <v>0.21012</v>
      </c>
      <c r="T543" s="3">
        <v>0.41619</v>
      </c>
      <c r="U543" s="2">
        <f t="shared" si="40"/>
        <v>2289.94</v>
      </c>
      <c r="V543" s="2">
        <f t="shared" si="41"/>
        <v>544.20000000000005</v>
      </c>
      <c r="W543" s="2">
        <f t="shared" si="42"/>
        <v>311.5</v>
      </c>
      <c r="X543" s="2">
        <f t="shared" si="43"/>
        <v>481.16</v>
      </c>
      <c r="Y543" s="2">
        <f t="shared" si="44"/>
        <v>953.05</v>
      </c>
    </row>
    <row r="544" spans="1:25">
      <c r="A544">
        <v>49841</v>
      </c>
      <c r="B544" t="s">
        <v>600</v>
      </c>
      <c r="C544" t="s">
        <v>7</v>
      </c>
      <c r="D544" s="2">
        <v>1956.97</v>
      </c>
      <c r="E544" s="2">
        <v>127.73</v>
      </c>
      <c r="F544" s="2">
        <v>135.334</v>
      </c>
      <c r="G544" s="2">
        <v>13</v>
      </c>
      <c r="H544" s="2">
        <v>32.96</v>
      </c>
      <c r="I544" s="2">
        <v>212.52</v>
      </c>
      <c r="J544" s="2">
        <v>22.2</v>
      </c>
      <c r="K544" s="2">
        <v>5.15</v>
      </c>
      <c r="L544" s="2">
        <v>26.161999999999999</v>
      </c>
      <c r="M544" s="2">
        <v>5.15</v>
      </c>
      <c r="N544" s="2">
        <v>12.03</v>
      </c>
      <c r="O544" s="2">
        <v>21.361999999999998</v>
      </c>
      <c r="P544" s="2">
        <v>0</v>
      </c>
      <c r="Q544" s="3">
        <v>0.27106999999999998</v>
      </c>
      <c r="R544" s="3">
        <v>0.14412</v>
      </c>
      <c r="S544" s="3">
        <v>0.23465</v>
      </c>
      <c r="T544" s="3">
        <v>0.35016000000000003</v>
      </c>
      <c r="U544" s="2">
        <f t="shared" si="40"/>
        <v>1851.3</v>
      </c>
      <c r="V544" s="2">
        <f t="shared" si="41"/>
        <v>501.83</v>
      </c>
      <c r="W544" s="2">
        <f t="shared" si="42"/>
        <v>266.81</v>
      </c>
      <c r="X544" s="2">
        <f t="shared" si="43"/>
        <v>434.41</v>
      </c>
      <c r="Y544" s="2">
        <f t="shared" si="44"/>
        <v>648.25</v>
      </c>
    </row>
    <row r="545" spans="1:25">
      <c r="A545">
        <v>49858</v>
      </c>
      <c r="B545" t="s">
        <v>601</v>
      </c>
      <c r="C545" t="s">
        <v>7</v>
      </c>
      <c r="D545" s="2">
        <v>5848.95</v>
      </c>
      <c r="E545" s="2">
        <v>356.95</v>
      </c>
      <c r="F545" s="2">
        <v>0</v>
      </c>
      <c r="G545" s="2">
        <v>23</v>
      </c>
      <c r="H545" s="2">
        <v>36.049999999999997</v>
      </c>
      <c r="I545" s="2">
        <v>320.05</v>
      </c>
      <c r="J545" s="2">
        <v>22.12</v>
      </c>
      <c r="K545" s="2">
        <v>1.03</v>
      </c>
      <c r="L545" s="2">
        <v>36.049999999999997</v>
      </c>
      <c r="M545" s="2">
        <v>70.040000000000006</v>
      </c>
      <c r="N545" s="2">
        <v>92.73</v>
      </c>
      <c r="O545" s="2">
        <v>17.059000000000001</v>
      </c>
      <c r="P545" s="2">
        <v>3</v>
      </c>
      <c r="Q545" s="3">
        <v>0.27606999999999998</v>
      </c>
      <c r="R545" s="3">
        <v>0.16775000000000001</v>
      </c>
      <c r="S545" s="3">
        <v>0.2326</v>
      </c>
      <c r="T545" s="3">
        <v>0.32357999999999998</v>
      </c>
      <c r="U545" s="2">
        <f t="shared" si="40"/>
        <v>5853.55</v>
      </c>
      <c r="V545" s="2">
        <f t="shared" si="41"/>
        <v>1615.99</v>
      </c>
      <c r="W545" s="2">
        <f t="shared" si="42"/>
        <v>981.93</v>
      </c>
      <c r="X545" s="2">
        <f t="shared" si="43"/>
        <v>1361.54</v>
      </c>
      <c r="Y545" s="2">
        <f t="shared" si="44"/>
        <v>1894.09</v>
      </c>
    </row>
    <row r="546" spans="1:25">
      <c r="A546">
        <v>49866</v>
      </c>
      <c r="B546" t="s">
        <v>602</v>
      </c>
      <c r="C546" t="s">
        <v>7</v>
      </c>
      <c r="D546" s="2">
        <v>3740.32</v>
      </c>
      <c r="E546" s="2">
        <v>233.37</v>
      </c>
      <c r="F546" s="2">
        <v>0</v>
      </c>
      <c r="G546" s="2">
        <v>41</v>
      </c>
      <c r="H546" s="2">
        <v>40.17</v>
      </c>
      <c r="I546" s="2">
        <v>301.45</v>
      </c>
      <c r="J546" s="2">
        <v>11.37</v>
      </c>
      <c r="K546" s="2">
        <v>4.12</v>
      </c>
      <c r="L546" s="2">
        <v>17.510000000000002</v>
      </c>
      <c r="M546" s="2">
        <v>15.45</v>
      </c>
      <c r="N546" s="2">
        <v>91.49</v>
      </c>
      <c r="O546" s="2">
        <v>19.170000000000002</v>
      </c>
      <c r="P546" s="2">
        <v>6</v>
      </c>
      <c r="Q546" s="3">
        <v>0.27067000000000002</v>
      </c>
      <c r="R546" s="3">
        <v>0.15842000000000001</v>
      </c>
      <c r="S546" s="3">
        <v>0.24495</v>
      </c>
      <c r="T546" s="3">
        <v>0.32596000000000003</v>
      </c>
      <c r="U546" s="2">
        <f t="shared" si="40"/>
        <v>3748.52</v>
      </c>
      <c r="V546" s="2">
        <f t="shared" si="41"/>
        <v>1014.61</v>
      </c>
      <c r="W546" s="2">
        <f t="shared" si="42"/>
        <v>593.84</v>
      </c>
      <c r="X546" s="2">
        <f t="shared" si="43"/>
        <v>918.2</v>
      </c>
      <c r="Y546" s="2">
        <f t="shared" si="44"/>
        <v>1221.8699999999999</v>
      </c>
    </row>
    <row r="547" spans="1:25">
      <c r="A547">
        <v>49874</v>
      </c>
      <c r="B547" t="s">
        <v>603</v>
      </c>
      <c r="C547" t="s">
        <v>7</v>
      </c>
      <c r="D547" s="2">
        <v>3291.32</v>
      </c>
      <c r="E547" s="2">
        <v>207.82</v>
      </c>
      <c r="F547" s="2">
        <v>92.902000000000001</v>
      </c>
      <c r="G547" s="2">
        <v>9</v>
      </c>
      <c r="H547" s="2">
        <v>58.71</v>
      </c>
      <c r="I547" s="2">
        <v>196.79</v>
      </c>
      <c r="J547" s="2">
        <v>20.6</v>
      </c>
      <c r="K547" s="2">
        <v>4.12</v>
      </c>
      <c r="L547" s="2">
        <v>15.45</v>
      </c>
      <c r="M547" s="2">
        <v>20.6</v>
      </c>
      <c r="N547" s="2">
        <v>8.2100000000000009</v>
      </c>
      <c r="O547" s="2">
        <v>46.853999999999999</v>
      </c>
      <c r="P547" s="2">
        <v>0</v>
      </c>
      <c r="Q547" s="3">
        <v>0.27706999999999998</v>
      </c>
      <c r="R547" s="3">
        <v>0.14521000000000001</v>
      </c>
      <c r="S547" s="3">
        <v>0.25380000000000003</v>
      </c>
      <c r="T547" s="3">
        <v>0.32391999999999999</v>
      </c>
      <c r="U547" s="2">
        <f t="shared" si="40"/>
        <v>3218.8</v>
      </c>
      <c r="V547" s="2">
        <f t="shared" si="41"/>
        <v>891.83</v>
      </c>
      <c r="W547" s="2">
        <f t="shared" si="42"/>
        <v>467.4</v>
      </c>
      <c r="X547" s="2">
        <f t="shared" si="43"/>
        <v>816.93</v>
      </c>
      <c r="Y547" s="2">
        <f t="shared" si="44"/>
        <v>1042.6300000000001</v>
      </c>
    </row>
    <row r="548" spans="1:25">
      <c r="A548">
        <v>49882</v>
      </c>
      <c r="B548" t="s">
        <v>604</v>
      </c>
      <c r="C548" t="s">
        <v>7</v>
      </c>
      <c r="D548" s="2">
        <v>2585.52</v>
      </c>
      <c r="E548" s="2">
        <v>162.13999999999999</v>
      </c>
      <c r="F548" s="2">
        <v>0</v>
      </c>
      <c r="G548" s="2">
        <v>20</v>
      </c>
      <c r="H548" s="2">
        <v>58.71</v>
      </c>
      <c r="I548" s="2">
        <v>317.27</v>
      </c>
      <c r="J548" s="2">
        <v>27.81</v>
      </c>
      <c r="K548" s="2">
        <v>0</v>
      </c>
      <c r="L548" s="2">
        <v>21.63</v>
      </c>
      <c r="M548" s="2">
        <v>17.510000000000002</v>
      </c>
      <c r="N548" s="2">
        <v>55.02</v>
      </c>
      <c r="O548" s="2">
        <v>40.732999999999997</v>
      </c>
      <c r="P548" s="2">
        <v>4</v>
      </c>
      <c r="Q548" s="3">
        <v>0.27599000000000001</v>
      </c>
      <c r="R548" s="3">
        <v>0.13739000000000001</v>
      </c>
      <c r="S548" s="3">
        <v>0.23408999999999999</v>
      </c>
      <c r="T548" s="3">
        <v>0.35254000000000002</v>
      </c>
      <c r="U548" s="2">
        <f t="shared" si="40"/>
        <v>2589.52</v>
      </c>
      <c r="V548" s="2">
        <f t="shared" si="41"/>
        <v>714.68</v>
      </c>
      <c r="W548" s="2">
        <f t="shared" si="42"/>
        <v>355.77</v>
      </c>
      <c r="X548" s="2">
        <f t="shared" si="43"/>
        <v>606.17999999999995</v>
      </c>
      <c r="Y548" s="2">
        <f t="shared" si="44"/>
        <v>912.91</v>
      </c>
    </row>
    <row r="549" spans="1:25">
      <c r="A549">
        <v>49890</v>
      </c>
      <c r="B549" t="s">
        <v>605</v>
      </c>
      <c r="C549" t="s">
        <v>7</v>
      </c>
      <c r="D549" s="2">
        <v>2076.5</v>
      </c>
      <c r="E549" s="2">
        <v>128.02000000000001</v>
      </c>
      <c r="F549" s="2">
        <v>104.02</v>
      </c>
      <c r="G549" s="2">
        <v>3</v>
      </c>
      <c r="H549" s="2">
        <v>53.56</v>
      </c>
      <c r="I549" s="2">
        <v>217.92</v>
      </c>
      <c r="J549" s="2">
        <v>20.420000000000002</v>
      </c>
      <c r="K549" s="2">
        <v>2.06</v>
      </c>
      <c r="L549" s="2">
        <v>10.3</v>
      </c>
      <c r="M549" s="2">
        <v>15.45</v>
      </c>
      <c r="N549" s="2">
        <v>3.61</v>
      </c>
      <c r="O549" s="2">
        <v>0.64600000000000002</v>
      </c>
      <c r="P549" s="2">
        <v>2</v>
      </c>
      <c r="Q549" s="3">
        <v>0.25979000000000002</v>
      </c>
      <c r="R549" s="3">
        <v>0.13849</v>
      </c>
      <c r="S549" s="3">
        <v>0.24690000000000001</v>
      </c>
      <c r="T549" s="3">
        <v>0.35482000000000002</v>
      </c>
      <c r="U549" s="2">
        <f t="shared" si="40"/>
        <v>1993.88</v>
      </c>
      <c r="V549" s="2">
        <f t="shared" si="41"/>
        <v>517.99</v>
      </c>
      <c r="W549" s="2">
        <f t="shared" si="42"/>
        <v>276.13</v>
      </c>
      <c r="X549" s="2">
        <f t="shared" si="43"/>
        <v>492.29</v>
      </c>
      <c r="Y549" s="2">
        <f t="shared" si="44"/>
        <v>707.47</v>
      </c>
    </row>
    <row r="550" spans="1:25">
      <c r="A550">
        <v>49908</v>
      </c>
      <c r="B550" t="s">
        <v>423</v>
      </c>
      <c r="C550" t="s">
        <v>7</v>
      </c>
      <c r="D550" s="2">
        <v>2299.75</v>
      </c>
      <c r="E550" s="2">
        <v>146.47</v>
      </c>
      <c r="F550" s="2">
        <v>72.44</v>
      </c>
      <c r="G550" s="2">
        <v>3</v>
      </c>
      <c r="H550" s="2">
        <v>20.6</v>
      </c>
      <c r="I550" s="2">
        <v>230.31</v>
      </c>
      <c r="J550" s="2">
        <v>12.36</v>
      </c>
      <c r="K550" s="2">
        <v>3.09</v>
      </c>
      <c r="L550" s="2">
        <v>8.24</v>
      </c>
      <c r="M550" s="2">
        <v>12.36</v>
      </c>
      <c r="N550" s="2">
        <v>3.07</v>
      </c>
      <c r="O550" s="2">
        <v>39.238999999999997</v>
      </c>
      <c r="P550" s="2">
        <v>3</v>
      </c>
      <c r="Q550" s="3">
        <v>0.29191</v>
      </c>
      <c r="R550" s="3">
        <v>0.13478999999999999</v>
      </c>
      <c r="S550" s="3">
        <v>0.23294000000000001</v>
      </c>
      <c r="T550" s="3">
        <v>0.34034999999999999</v>
      </c>
      <c r="U550" s="2">
        <f t="shared" si="40"/>
        <v>2242.4</v>
      </c>
      <c r="V550" s="2">
        <f t="shared" si="41"/>
        <v>654.58000000000004</v>
      </c>
      <c r="W550" s="2">
        <f t="shared" si="42"/>
        <v>302.25</v>
      </c>
      <c r="X550" s="2">
        <f t="shared" si="43"/>
        <v>522.34</v>
      </c>
      <c r="Y550" s="2">
        <f t="shared" si="44"/>
        <v>763.2</v>
      </c>
    </row>
    <row r="551" spans="1:25">
      <c r="A551">
        <v>49916</v>
      </c>
      <c r="B551" t="s">
        <v>606</v>
      </c>
      <c r="C551" t="s">
        <v>7</v>
      </c>
      <c r="D551" s="2">
        <v>854.09</v>
      </c>
      <c r="E551" s="2">
        <v>81.400000000000006</v>
      </c>
      <c r="F551" s="2">
        <v>0</v>
      </c>
      <c r="G551" s="2">
        <v>23</v>
      </c>
      <c r="H551" s="2">
        <v>16.27</v>
      </c>
      <c r="I551" s="2">
        <v>72.040000000000006</v>
      </c>
      <c r="J551" s="2">
        <v>6.18</v>
      </c>
      <c r="K551" s="2">
        <v>1.03</v>
      </c>
      <c r="L551" s="2">
        <v>6.18</v>
      </c>
      <c r="M551" s="2">
        <v>5.15</v>
      </c>
      <c r="N551" s="2">
        <v>19.18</v>
      </c>
      <c r="O551" s="2">
        <v>16.372</v>
      </c>
      <c r="P551" s="2">
        <v>0</v>
      </c>
      <c r="Q551" s="3">
        <v>0.28682999999999997</v>
      </c>
      <c r="R551" s="3">
        <v>0.14174</v>
      </c>
      <c r="S551" s="3">
        <v>0.20313000000000001</v>
      </c>
      <c r="T551" s="3">
        <v>0.36830000000000002</v>
      </c>
      <c r="U551" s="2">
        <f t="shared" si="40"/>
        <v>858.69</v>
      </c>
      <c r="V551" s="2">
        <f t="shared" si="41"/>
        <v>246.3</v>
      </c>
      <c r="W551" s="2">
        <f t="shared" si="42"/>
        <v>121.71</v>
      </c>
      <c r="X551" s="2">
        <f t="shared" si="43"/>
        <v>174.43</v>
      </c>
      <c r="Y551" s="2">
        <f t="shared" si="44"/>
        <v>316.26</v>
      </c>
    </row>
    <row r="552" spans="1:25">
      <c r="A552">
        <v>49924</v>
      </c>
      <c r="B552" t="s">
        <v>306</v>
      </c>
      <c r="C552" t="s">
        <v>7</v>
      </c>
      <c r="D552" s="2">
        <v>4666.53</v>
      </c>
      <c r="E552" s="2">
        <v>311.64999999999998</v>
      </c>
      <c r="F552" s="2">
        <v>0</v>
      </c>
      <c r="G552" s="2">
        <v>46</v>
      </c>
      <c r="H552" s="2">
        <v>19.57</v>
      </c>
      <c r="I552" s="2">
        <v>503.66</v>
      </c>
      <c r="J552" s="2">
        <v>41.51</v>
      </c>
      <c r="K552" s="2">
        <v>2.06</v>
      </c>
      <c r="L552" s="2">
        <v>23.69</v>
      </c>
      <c r="M552" s="2">
        <v>35.020000000000003</v>
      </c>
      <c r="N552" s="2">
        <v>179.2</v>
      </c>
      <c r="O552" s="2">
        <v>96.899000000000001</v>
      </c>
      <c r="P552" s="2">
        <v>1</v>
      </c>
      <c r="Q552" s="3">
        <v>0.27945999999999999</v>
      </c>
      <c r="R552" s="3">
        <v>0.14149</v>
      </c>
      <c r="S552" s="3">
        <v>0.23299</v>
      </c>
      <c r="T552" s="3">
        <v>0.34605999999999998</v>
      </c>
      <c r="U552" s="2">
        <f t="shared" si="40"/>
        <v>4675.7299999999996</v>
      </c>
      <c r="V552" s="2">
        <f t="shared" si="41"/>
        <v>1306.68</v>
      </c>
      <c r="W552" s="2">
        <f t="shared" si="42"/>
        <v>661.57</v>
      </c>
      <c r="X552" s="2">
        <f t="shared" si="43"/>
        <v>1089.4000000000001</v>
      </c>
      <c r="Y552" s="2">
        <f t="shared" si="44"/>
        <v>1618.08</v>
      </c>
    </row>
    <row r="553" spans="1:25">
      <c r="A553">
        <v>49932</v>
      </c>
      <c r="B553" t="s">
        <v>607</v>
      </c>
      <c r="C553" t="s">
        <v>7</v>
      </c>
      <c r="D553" s="2">
        <v>6075.3</v>
      </c>
      <c r="E553" s="2">
        <v>413.02</v>
      </c>
      <c r="F553" s="2">
        <v>0</v>
      </c>
      <c r="G553" s="2">
        <v>13</v>
      </c>
      <c r="H553" s="2">
        <v>45.22</v>
      </c>
      <c r="I553" s="2">
        <v>671.97</v>
      </c>
      <c r="J553" s="2">
        <v>61.8</v>
      </c>
      <c r="K553" s="2">
        <v>5.15</v>
      </c>
      <c r="L553" s="2">
        <v>50.264000000000003</v>
      </c>
      <c r="M553" s="2">
        <v>51.293999999999997</v>
      </c>
      <c r="N553" s="2">
        <v>205.22</v>
      </c>
      <c r="O553" s="2">
        <v>70.417000000000002</v>
      </c>
      <c r="P553" s="2">
        <v>4</v>
      </c>
      <c r="Q553" s="3">
        <v>0.27816000000000002</v>
      </c>
      <c r="R553" s="3">
        <v>0.14591999999999999</v>
      </c>
      <c r="S553" s="3">
        <v>0.22825999999999999</v>
      </c>
      <c r="T553" s="3">
        <v>0.34766000000000002</v>
      </c>
      <c r="U553" s="2">
        <f t="shared" si="40"/>
        <v>6077.9</v>
      </c>
      <c r="V553" s="2">
        <f t="shared" si="41"/>
        <v>1690.63</v>
      </c>
      <c r="W553" s="2">
        <f t="shared" si="42"/>
        <v>886.89</v>
      </c>
      <c r="X553" s="2">
        <f t="shared" si="43"/>
        <v>1387.34</v>
      </c>
      <c r="Y553" s="2">
        <f t="shared" si="44"/>
        <v>2113.04</v>
      </c>
    </row>
    <row r="554" spans="1:25">
      <c r="A554">
        <v>49940</v>
      </c>
      <c r="B554" t="s">
        <v>608</v>
      </c>
      <c r="C554" t="s">
        <v>7</v>
      </c>
      <c r="D554" s="2">
        <v>1553.14</v>
      </c>
      <c r="E554" s="2">
        <v>100.29</v>
      </c>
      <c r="F554" s="2">
        <v>0</v>
      </c>
      <c r="G554" s="2">
        <v>53</v>
      </c>
      <c r="H554" s="2">
        <v>24.72</v>
      </c>
      <c r="I554" s="2">
        <v>210.32</v>
      </c>
      <c r="J554" s="2">
        <v>7.21</v>
      </c>
      <c r="K554" s="2">
        <v>0</v>
      </c>
      <c r="L554" s="2">
        <v>12.36</v>
      </c>
      <c r="M554" s="2">
        <v>9.27</v>
      </c>
      <c r="N554" s="2">
        <v>68.12</v>
      </c>
      <c r="O554" s="2">
        <v>17.241</v>
      </c>
      <c r="P554" s="2">
        <v>3</v>
      </c>
      <c r="Q554" s="3">
        <v>0.27868999999999999</v>
      </c>
      <c r="R554" s="3">
        <v>0.14557</v>
      </c>
      <c r="S554" s="3">
        <v>0.24393000000000001</v>
      </c>
      <c r="T554" s="3">
        <v>0.33179999999999998</v>
      </c>
      <c r="U554" s="2">
        <f t="shared" si="40"/>
        <v>1563.74</v>
      </c>
      <c r="V554" s="2">
        <f t="shared" si="41"/>
        <v>435.8</v>
      </c>
      <c r="W554" s="2">
        <f t="shared" si="42"/>
        <v>227.63</v>
      </c>
      <c r="X554" s="2">
        <f t="shared" si="43"/>
        <v>381.44</v>
      </c>
      <c r="Y554" s="2">
        <f t="shared" si="44"/>
        <v>518.85</v>
      </c>
    </row>
    <row r="555" spans="1:25">
      <c r="A555">
        <v>49957</v>
      </c>
      <c r="B555" t="s">
        <v>609</v>
      </c>
      <c r="C555" t="s">
        <v>7</v>
      </c>
      <c r="D555" s="2">
        <v>1564.2</v>
      </c>
      <c r="E555" s="2">
        <v>102.35</v>
      </c>
      <c r="F555" s="2">
        <v>82.742000000000004</v>
      </c>
      <c r="G555" s="2">
        <v>10</v>
      </c>
      <c r="H555" s="2">
        <v>20.6</v>
      </c>
      <c r="I555" s="2">
        <v>146.31</v>
      </c>
      <c r="J555" s="2">
        <v>14.42</v>
      </c>
      <c r="K555" s="2">
        <v>2.06</v>
      </c>
      <c r="L555" s="2">
        <v>7.21</v>
      </c>
      <c r="M555" s="2">
        <v>6.18</v>
      </c>
      <c r="N555" s="2">
        <v>10.98</v>
      </c>
      <c r="O555" s="2">
        <v>28.138999999999999</v>
      </c>
      <c r="P555" s="2">
        <v>3</v>
      </c>
      <c r="Q555" s="3">
        <v>0.26406000000000002</v>
      </c>
      <c r="R555" s="3">
        <v>0.15684999999999999</v>
      </c>
      <c r="S555" s="3">
        <v>0.22434999999999999</v>
      </c>
      <c r="T555" s="3">
        <v>0.35472999999999999</v>
      </c>
      <c r="U555" s="2">
        <f t="shared" si="40"/>
        <v>1500.01</v>
      </c>
      <c r="V555" s="2">
        <f t="shared" si="41"/>
        <v>396.09</v>
      </c>
      <c r="W555" s="2">
        <f t="shared" si="42"/>
        <v>235.28</v>
      </c>
      <c r="X555" s="2">
        <f t="shared" si="43"/>
        <v>336.53</v>
      </c>
      <c r="Y555" s="2">
        <f t="shared" si="44"/>
        <v>532.1</v>
      </c>
    </row>
    <row r="556" spans="1:25">
      <c r="A556">
        <v>49973</v>
      </c>
      <c r="B556" t="s">
        <v>610</v>
      </c>
      <c r="C556" t="s">
        <v>5</v>
      </c>
      <c r="D556" s="2">
        <v>2001.17</v>
      </c>
      <c r="E556" s="2">
        <v>137.30000000000001</v>
      </c>
      <c r="F556" s="2">
        <v>0</v>
      </c>
      <c r="G556" s="2">
        <v>14</v>
      </c>
      <c r="H556" s="2">
        <v>28.22</v>
      </c>
      <c r="I556" s="2">
        <v>206.83</v>
      </c>
      <c r="J556" s="2">
        <v>28.12</v>
      </c>
      <c r="K556" s="2">
        <v>3.09</v>
      </c>
      <c r="L556" s="2">
        <v>18.334</v>
      </c>
      <c r="M556" s="2">
        <v>14.214</v>
      </c>
      <c r="N556" s="2">
        <v>13.88</v>
      </c>
      <c r="O556" s="2">
        <v>22.068999999999999</v>
      </c>
      <c r="P556" s="2">
        <v>0</v>
      </c>
      <c r="Q556" s="3">
        <v>0.28769</v>
      </c>
      <c r="R556" s="3">
        <v>0.14205000000000001</v>
      </c>
      <c r="S556" s="3">
        <v>0.23385</v>
      </c>
      <c r="T556" s="3">
        <v>0.33640999999999999</v>
      </c>
      <c r="U556" s="2">
        <f t="shared" si="40"/>
        <v>2003.97</v>
      </c>
      <c r="V556" s="2">
        <f t="shared" si="41"/>
        <v>576.52</v>
      </c>
      <c r="W556" s="2">
        <f t="shared" si="42"/>
        <v>284.66000000000003</v>
      </c>
      <c r="X556" s="2">
        <f t="shared" si="43"/>
        <v>468.63</v>
      </c>
      <c r="Y556" s="2">
        <f t="shared" si="44"/>
        <v>674.16</v>
      </c>
    </row>
    <row r="557" spans="1:25">
      <c r="A557">
        <v>49981</v>
      </c>
      <c r="B557" t="s">
        <v>611</v>
      </c>
      <c r="C557" t="s">
        <v>5</v>
      </c>
      <c r="D557" s="2">
        <v>3426.09</v>
      </c>
      <c r="E557" s="2">
        <v>207.56</v>
      </c>
      <c r="F557" s="2">
        <v>0</v>
      </c>
      <c r="G557" s="2">
        <v>17</v>
      </c>
      <c r="H557" s="2">
        <v>21.63</v>
      </c>
      <c r="I557" s="2">
        <v>251.35</v>
      </c>
      <c r="J557" s="2">
        <v>18.48</v>
      </c>
      <c r="K557" s="2">
        <v>3.09</v>
      </c>
      <c r="L557" s="2">
        <v>24.72</v>
      </c>
      <c r="M557" s="2">
        <v>47.122999999999998</v>
      </c>
      <c r="N557" s="2">
        <v>49.96</v>
      </c>
      <c r="O557" s="2">
        <v>40.865000000000002</v>
      </c>
      <c r="P557" s="2">
        <v>0</v>
      </c>
      <c r="Q557" s="3">
        <v>0.27504000000000001</v>
      </c>
      <c r="R557" s="3">
        <v>0.15217</v>
      </c>
      <c r="S557" s="3">
        <v>0.24066000000000001</v>
      </c>
      <c r="T557" s="3">
        <v>0.33213999999999999</v>
      </c>
      <c r="U557" s="2">
        <f t="shared" si="40"/>
        <v>3429.49</v>
      </c>
      <c r="V557" s="2">
        <f t="shared" si="41"/>
        <v>943.25</v>
      </c>
      <c r="W557" s="2">
        <f t="shared" si="42"/>
        <v>521.87</v>
      </c>
      <c r="X557" s="2">
        <f t="shared" si="43"/>
        <v>825.34</v>
      </c>
      <c r="Y557" s="2">
        <f t="shared" si="44"/>
        <v>1139.07</v>
      </c>
    </row>
    <row r="558" spans="1:25">
      <c r="A558">
        <v>49999</v>
      </c>
      <c r="B558" t="s">
        <v>612</v>
      </c>
      <c r="C558" t="s">
        <v>5</v>
      </c>
      <c r="D558" s="2">
        <v>1659.4</v>
      </c>
      <c r="E558" s="2">
        <v>110.65</v>
      </c>
      <c r="F558" s="2">
        <v>66.462999999999994</v>
      </c>
      <c r="G558" s="2">
        <v>0</v>
      </c>
      <c r="H558" s="2">
        <v>29.66</v>
      </c>
      <c r="I558" s="2">
        <v>164.69</v>
      </c>
      <c r="J558" s="2">
        <v>27.34</v>
      </c>
      <c r="K558" s="2">
        <v>2.06</v>
      </c>
      <c r="L558" s="2">
        <v>19.57</v>
      </c>
      <c r="M558" s="2">
        <v>18.54</v>
      </c>
      <c r="N558" s="2">
        <v>1.67</v>
      </c>
      <c r="O558" s="2">
        <v>23.846</v>
      </c>
      <c r="P558" s="2">
        <v>0</v>
      </c>
      <c r="Q558" s="3">
        <v>0.24364</v>
      </c>
      <c r="R558" s="3">
        <v>0.13855999999999999</v>
      </c>
      <c r="S558" s="3">
        <v>0.26058999999999999</v>
      </c>
      <c r="T558" s="3">
        <v>0.35720000000000002</v>
      </c>
      <c r="U558" s="2">
        <f t="shared" si="40"/>
        <v>1606.23</v>
      </c>
      <c r="V558" s="2">
        <f t="shared" si="41"/>
        <v>391.34</v>
      </c>
      <c r="W558" s="2">
        <f t="shared" si="42"/>
        <v>222.56</v>
      </c>
      <c r="X558" s="2">
        <f t="shared" si="43"/>
        <v>418.57</v>
      </c>
      <c r="Y558" s="2">
        <f t="shared" si="44"/>
        <v>573.75</v>
      </c>
    </row>
    <row r="559" spans="1:25">
      <c r="A559">
        <v>50005</v>
      </c>
      <c r="B559" t="s">
        <v>2</v>
      </c>
      <c r="C559" t="s">
        <v>5</v>
      </c>
      <c r="D559" s="2">
        <v>1523.71</v>
      </c>
      <c r="E559" s="2">
        <v>70.73</v>
      </c>
      <c r="F559" s="2">
        <v>27.928000000000001</v>
      </c>
      <c r="G559" s="2">
        <v>0</v>
      </c>
      <c r="H559" s="2">
        <v>23.69</v>
      </c>
      <c r="I559" s="2">
        <v>89.2</v>
      </c>
      <c r="J559" s="2">
        <v>11.95</v>
      </c>
      <c r="K559" s="2">
        <v>1.03</v>
      </c>
      <c r="L559" s="2">
        <v>9.27</v>
      </c>
      <c r="M559" s="2">
        <v>7.8280000000000003</v>
      </c>
      <c r="N559" s="2">
        <v>0</v>
      </c>
      <c r="O559" s="2">
        <v>7.8979999999999997</v>
      </c>
      <c r="P559" s="2">
        <v>0</v>
      </c>
      <c r="Q559" s="3">
        <v>0.25509999999999999</v>
      </c>
      <c r="R559" s="3">
        <v>0.14069999999999999</v>
      </c>
      <c r="S559" s="3">
        <v>0.25641000000000003</v>
      </c>
      <c r="T559" s="3">
        <v>0.3478</v>
      </c>
      <c r="U559" s="2">
        <f t="shared" si="40"/>
        <v>1501.37</v>
      </c>
      <c r="V559" s="2">
        <f t="shared" si="41"/>
        <v>383</v>
      </c>
      <c r="W559" s="2">
        <f t="shared" si="42"/>
        <v>211.24</v>
      </c>
      <c r="X559" s="2">
        <f t="shared" si="43"/>
        <v>384.97</v>
      </c>
      <c r="Y559" s="2">
        <f t="shared" si="44"/>
        <v>522.17999999999995</v>
      </c>
    </row>
    <row r="560" spans="1:25">
      <c r="A560">
        <v>50013</v>
      </c>
      <c r="B560" t="s">
        <v>582</v>
      </c>
      <c r="C560" t="s">
        <v>5</v>
      </c>
      <c r="D560" s="2">
        <v>4415.58</v>
      </c>
      <c r="E560" s="2">
        <v>330.65</v>
      </c>
      <c r="F560" s="2">
        <v>98.501000000000005</v>
      </c>
      <c r="G560" s="2">
        <v>0</v>
      </c>
      <c r="H560" s="2">
        <v>56.65</v>
      </c>
      <c r="I560" s="2">
        <v>312.72000000000003</v>
      </c>
      <c r="J560" s="2">
        <v>23.84</v>
      </c>
      <c r="K560" s="2">
        <v>5.15</v>
      </c>
      <c r="L560" s="2">
        <v>22.66</v>
      </c>
      <c r="M560" s="2">
        <v>45.195999999999998</v>
      </c>
      <c r="N560" s="2">
        <v>0</v>
      </c>
      <c r="O560" s="2">
        <v>31.744</v>
      </c>
      <c r="P560" s="2">
        <v>0</v>
      </c>
      <c r="Q560" s="3">
        <v>0.28333000000000003</v>
      </c>
      <c r="R560" s="3">
        <v>0.15240999999999999</v>
      </c>
      <c r="S560" s="3">
        <v>0.23530999999999999</v>
      </c>
      <c r="T560" s="3">
        <v>0.32895000000000002</v>
      </c>
      <c r="U560" s="2">
        <f t="shared" si="40"/>
        <v>4336.78</v>
      </c>
      <c r="V560" s="2">
        <f t="shared" si="41"/>
        <v>1228.74</v>
      </c>
      <c r="W560" s="2">
        <f t="shared" si="42"/>
        <v>660.97</v>
      </c>
      <c r="X560" s="2">
        <f t="shared" si="43"/>
        <v>1020.49</v>
      </c>
      <c r="Y560" s="2">
        <f t="shared" si="44"/>
        <v>1426.58</v>
      </c>
    </row>
    <row r="561" spans="1:25">
      <c r="A561">
        <v>50021</v>
      </c>
      <c r="B561" t="s">
        <v>613</v>
      </c>
      <c r="C561" t="s">
        <v>5</v>
      </c>
      <c r="D561" s="2">
        <v>4982.58</v>
      </c>
      <c r="E561" s="2">
        <v>289</v>
      </c>
      <c r="F561" s="2">
        <v>0</v>
      </c>
      <c r="G561" s="2">
        <v>23</v>
      </c>
      <c r="H561" s="2">
        <v>32.96</v>
      </c>
      <c r="I561" s="2">
        <v>577.55999999999995</v>
      </c>
      <c r="J561" s="2">
        <v>37.08</v>
      </c>
      <c r="K561" s="2">
        <v>1.03</v>
      </c>
      <c r="L561" s="2">
        <v>44.465000000000003</v>
      </c>
      <c r="M561" s="2">
        <v>94.245000000000005</v>
      </c>
      <c r="N561" s="2">
        <v>23.98</v>
      </c>
      <c r="O561" s="2">
        <v>23.058</v>
      </c>
      <c r="P561" s="2">
        <v>0</v>
      </c>
      <c r="Q561" s="3">
        <v>0.25246000000000002</v>
      </c>
      <c r="R561" s="3">
        <v>0.15135999999999999</v>
      </c>
      <c r="S561" s="3">
        <v>0.24823999999999999</v>
      </c>
      <c r="T561" s="3">
        <v>0.34794000000000003</v>
      </c>
      <c r="U561" s="2">
        <f t="shared" si="40"/>
        <v>4987.18</v>
      </c>
      <c r="V561" s="2">
        <f t="shared" si="41"/>
        <v>1259.06</v>
      </c>
      <c r="W561" s="2">
        <f t="shared" si="42"/>
        <v>754.86</v>
      </c>
      <c r="X561" s="2">
        <f t="shared" si="43"/>
        <v>1238.02</v>
      </c>
      <c r="Y561" s="2">
        <f t="shared" si="44"/>
        <v>1735.24</v>
      </c>
    </row>
    <row r="562" spans="1:25">
      <c r="A562">
        <v>50039</v>
      </c>
      <c r="B562" t="s">
        <v>614</v>
      </c>
      <c r="C562" t="s">
        <v>5</v>
      </c>
      <c r="D562" s="2">
        <v>781</v>
      </c>
      <c r="E562" s="2">
        <v>41.09</v>
      </c>
      <c r="F562" s="2">
        <v>24.48</v>
      </c>
      <c r="G562" s="2">
        <v>0</v>
      </c>
      <c r="H562" s="2">
        <v>7.21</v>
      </c>
      <c r="I562" s="2">
        <v>55.43</v>
      </c>
      <c r="J562" s="2">
        <v>11.33</v>
      </c>
      <c r="K562" s="2">
        <v>2.06</v>
      </c>
      <c r="L562" s="2">
        <v>6.18</v>
      </c>
      <c r="M562" s="2">
        <v>3.09</v>
      </c>
      <c r="N562" s="2">
        <v>1.82</v>
      </c>
      <c r="O562" s="2">
        <v>10.847</v>
      </c>
      <c r="P562" s="2">
        <v>0</v>
      </c>
      <c r="Q562" s="3">
        <v>0.28826000000000002</v>
      </c>
      <c r="R562" s="3">
        <v>0.16247</v>
      </c>
      <c r="S562" s="3">
        <v>0.23166</v>
      </c>
      <c r="T562" s="3">
        <v>0.31761</v>
      </c>
      <c r="U562" s="2">
        <f t="shared" si="40"/>
        <v>761.42</v>
      </c>
      <c r="V562" s="2">
        <f t="shared" si="41"/>
        <v>219.49</v>
      </c>
      <c r="W562" s="2">
        <f t="shared" si="42"/>
        <v>123.71</v>
      </c>
      <c r="X562" s="2">
        <f t="shared" si="43"/>
        <v>176.39</v>
      </c>
      <c r="Y562" s="2">
        <f t="shared" si="44"/>
        <v>241.83</v>
      </c>
    </row>
    <row r="563" spans="1:25">
      <c r="A563">
        <v>50047</v>
      </c>
      <c r="B563" t="s">
        <v>615</v>
      </c>
      <c r="C563" t="s">
        <v>5</v>
      </c>
      <c r="D563" s="2">
        <v>4151.0200000000004</v>
      </c>
      <c r="E563" s="2">
        <v>274.12</v>
      </c>
      <c r="F563" s="2">
        <v>86.241</v>
      </c>
      <c r="G563" s="2">
        <v>0</v>
      </c>
      <c r="H563" s="2">
        <v>41.2</v>
      </c>
      <c r="I563" s="2">
        <v>273.7</v>
      </c>
      <c r="J563" s="2">
        <v>14.94</v>
      </c>
      <c r="K563" s="2">
        <v>3.09</v>
      </c>
      <c r="L563" s="2">
        <v>20.393999999999998</v>
      </c>
      <c r="M563" s="2">
        <v>44.805</v>
      </c>
      <c r="N563" s="2">
        <v>0</v>
      </c>
      <c r="O563" s="2">
        <v>31.501999999999999</v>
      </c>
      <c r="P563" s="2">
        <v>0</v>
      </c>
      <c r="Q563" s="3">
        <v>0.26898</v>
      </c>
      <c r="R563" s="3">
        <v>0.13524</v>
      </c>
      <c r="S563" s="3">
        <v>0.23623</v>
      </c>
      <c r="T563" s="3">
        <v>0.35954999999999998</v>
      </c>
      <c r="U563" s="2">
        <f t="shared" si="40"/>
        <v>4082.03</v>
      </c>
      <c r="V563" s="2">
        <f t="shared" si="41"/>
        <v>1097.98</v>
      </c>
      <c r="W563" s="2">
        <f t="shared" si="42"/>
        <v>552.04999999999995</v>
      </c>
      <c r="X563" s="2">
        <f t="shared" si="43"/>
        <v>964.3</v>
      </c>
      <c r="Y563" s="2">
        <f t="shared" si="44"/>
        <v>1467.69</v>
      </c>
    </row>
    <row r="564" spans="1:25">
      <c r="A564">
        <v>50054</v>
      </c>
      <c r="B564" t="s">
        <v>616</v>
      </c>
      <c r="C564" t="s">
        <v>5</v>
      </c>
      <c r="D564" s="2">
        <v>2977.81</v>
      </c>
      <c r="E564" s="2">
        <v>172.48</v>
      </c>
      <c r="F564" s="2">
        <v>26.417999999999999</v>
      </c>
      <c r="G564" s="2">
        <v>0</v>
      </c>
      <c r="H564" s="2">
        <v>30.9</v>
      </c>
      <c r="I564" s="2">
        <v>164.49</v>
      </c>
      <c r="J564" s="2">
        <v>12.36</v>
      </c>
      <c r="K564" s="2">
        <v>0</v>
      </c>
      <c r="L564" s="2">
        <v>8.7550000000000008</v>
      </c>
      <c r="M564" s="2">
        <v>30.9</v>
      </c>
      <c r="N564" s="2">
        <v>0.28000000000000003</v>
      </c>
      <c r="O564" s="2">
        <v>22.382000000000001</v>
      </c>
      <c r="P564" s="2">
        <v>0</v>
      </c>
      <c r="Q564" s="3">
        <v>0.26351000000000002</v>
      </c>
      <c r="R564" s="3">
        <v>0.14604</v>
      </c>
      <c r="S564" s="3">
        <v>0.24956</v>
      </c>
      <c r="T564" s="3">
        <v>0.34089000000000003</v>
      </c>
      <c r="U564" s="2">
        <f t="shared" si="40"/>
        <v>2956.68</v>
      </c>
      <c r="V564" s="2">
        <f t="shared" si="41"/>
        <v>779.11</v>
      </c>
      <c r="W564" s="2">
        <f t="shared" si="42"/>
        <v>431.79</v>
      </c>
      <c r="X564" s="2">
        <f t="shared" si="43"/>
        <v>737.87</v>
      </c>
      <c r="Y564" s="2">
        <f t="shared" si="44"/>
        <v>1007.9</v>
      </c>
    </row>
    <row r="565" spans="1:25">
      <c r="A565">
        <v>50062</v>
      </c>
      <c r="B565" t="s">
        <v>484</v>
      </c>
      <c r="C565" t="s">
        <v>5</v>
      </c>
      <c r="D565" s="2">
        <v>2521.96</v>
      </c>
      <c r="E565" s="2">
        <v>153.58000000000001</v>
      </c>
      <c r="F565" s="2">
        <v>96.41</v>
      </c>
      <c r="G565" s="2">
        <v>0</v>
      </c>
      <c r="H565" s="2">
        <v>53.56</v>
      </c>
      <c r="I565" s="2">
        <v>308.06</v>
      </c>
      <c r="J565" s="2">
        <v>55.41</v>
      </c>
      <c r="K565" s="2">
        <v>4.12</v>
      </c>
      <c r="L565" s="2">
        <v>20.6</v>
      </c>
      <c r="M565" s="2">
        <v>23.69</v>
      </c>
      <c r="N565" s="2">
        <v>12.99</v>
      </c>
      <c r="O565" s="2">
        <v>51.237000000000002</v>
      </c>
      <c r="P565" s="2">
        <v>0</v>
      </c>
      <c r="Q565" s="3">
        <v>0.26384999999999997</v>
      </c>
      <c r="R565" s="3">
        <v>0.15223999999999999</v>
      </c>
      <c r="S565" s="3">
        <v>0.23347999999999999</v>
      </c>
      <c r="T565" s="3">
        <v>0.35043000000000002</v>
      </c>
      <c r="U565" s="2">
        <f t="shared" si="40"/>
        <v>2444.83</v>
      </c>
      <c r="V565" s="2">
        <f t="shared" si="41"/>
        <v>645.07000000000005</v>
      </c>
      <c r="W565" s="2">
        <f t="shared" si="42"/>
        <v>372.2</v>
      </c>
      <c r="X565" s="2">
        <f t="shared" si="43"/>
        <v>570.82000000000005</v>
      </c>
      <c r="Y565" s="2">
        <f t="shared" si="44"/>
        <v>856.74</v>
      </c>
    </row>
    <row r="566" spans="1:25">
      <c r="A566">
        <v>50070</v>
      </c>
      <c r="B566" t="s">
        <v>617</v>
      </c>
      <c r="C566" t="s">
        <v>5</v>
      </c>
      <c r="D566" s="2">
        <v>4323.63</v>
      </c>
      <c r="E566" s="2">
        <v>290.82</v>
      </c>
      <c r="F566" s="2">
        <v>46.664999999999999</v>
      </c>
      <c r="G566" s="2">
        <v>0</v>
      </c>
      <c r="H566" s="2">
        <v>33.99</v>
      </c>
      <c r="I566" s="2">
        <v>264.8</v>
      </c>
      <c r="J566" s="2">
        <v>18.54</v>
      </c>
      <c r="K566" s="2">
        <v>0.82399999999999995</v>
      </c>
      <c r="L566" s="2">
        <v>10.3</v>
      </c>
      <c r="M566" s="2">
        <v>34.505000000000003</v>
      </c>
      <c r="N566" s="2">
        <v>0.17</v>
      </c>
      <c r="O566" s="2">
        <v>2.5649999999999999</v>
      </c>
      <c r="P566" s="2">
        <v>0</v>
      </c>
      <c r="Q566" s="3">
        <v>0.29110000000000003</v>
      </c>
      <c r="R566" s="3">
        <v>0.14860999999999999</v>
      </c>
      <c r="S566" s="3">
        <v>0.23952000000000001</v>
      </c>
      <c r="T566" s="3">
        <v>0.32077</v>
      </c>
      <c r="U566" s="2">
        <f t="shared" si="40"/>
        <v>4286.3</v>
      </c>
      <c r="V566" s="2">
        <f t="shared" si="41"/>
        <v>1247.74</v>
      </c>
      <c r="W566" s="2">
        <f t="shared" si="42"/>
        <v>636.99</v>
      </c>
      <c r="X566" s="2">
        <f t="shared" si="43"/>
        <v>1026.6500000000001</v>
      </c>
      <c r="Y566" s="2">
        <f t="shared" si="44"/>
        <v>1374.92</v>
      </c>
    </row>
    <row r="567" spans="1:25">
      <c r="A567">
        <v>50096</v>
      </c>
      <c r="B567" t="s">
        <v>618</v>
      </c>
      <c r="C567" t="s">
        <v>99</v>
      </c>
      <c r="D567" s="2">
        <v>365.56</v>
      </c>
      <c r="E567" s="2">
        <v>55.71</v>
      </c>
      <c r="F567" s="2">
        <v>22.103000000000002</v>
      </c>
      <c r="G567" s="2">
        <v>0</v>
      </c>
      <c r="H567" s="2">
        <v>3.09</v>
      </c>
      <c r="I567" s="2">
        <v>27.5</v>
      </c>
      <c r="J567" s="2">
        <v>3.09</v>
      </c>
      <c r="K567" s="2">
        <v>0</v>
      </c>
      <c r="L567" s="2">
        <v>2.06</v>
      </c>
      <c r="M567" s="2">
        <v>2.06</v>
      </c>
      <c r="N567" s="2">
        <v>0</v>
      </c>
      <c r="O567" s="2">
        <v>0.66700000000000004</v>
      </c>
      <c r="P567" s="2">
        <v>0</v>
      </c>
      <c r="Q567" s="3">
        <v>0.375</v>
      </c>
      <c r="R567" s="3">
        <v>0.12195</v>
      </c>
      <c r="S567" s="3">
        <v>0.22561</v>
      </c>
      <c r="T567" s="3">
        <v>0.27744000000000002</v>
      </c>
      <c r="U567" s="2">
        <f t="shared" si="40"/>
        <v>347.88</v>
      </c>
      <c r="V567" s="2">
        <f t="shared" si="41"/>
        <v>130.46</v>
      </c>
      <c r="W567" s="2">
        <f t="shared" si="42"/>
        <v>42.42</v>
      </c>
      <c r="X567" s="2">
        <f t="shared" si="43"/>
        <v>78.489999999999995</v>
      </c>
      <c r="Y567" s="2">
        <f t="shared" si="44"/>
        <v>96.52</v>
      </c>
    </row>
    <row r="568" spans="1:25">
      <c r="A568">
        <v>50112</v>
      </c>
      <c r="B568" t="s">
        <v>619</v>
      </c>
      <c r="C568" t="s">
        <v>99</v>
      </c>
      <c r="D568" s="2">
        <v>880.03</v>
      </c>
      <c r="E568" s="2">
        <v>79.53</v>
      </c>
      <c r="F568" s="2">
        <v>55.131</v>
      </c>
      <c r="G568" s="2">
        <v>0</v>
      </c>
      <c r="H568" s="2">
        <v>14.42</v>
      </c>
      <c r="I568" s="2">
        <v>69.83</v>
      </c>
      <c r="J568" s="2">
        <v>8.24</v>
      </c>
      <c r="K568" s="2">
        <v>0</v>
      </c>
      <c r="L568" s="2">
        <v>4.12</v>
      </c>
      <c r="M568" s="2">
        <v>3.09</v>
      </c>
      <c r="N568" s="2">
        <v>0.43</v>
      </c>
      <c r="O568" s="2">
        <v>2.2120000000000002</v>
      </c>
      <c r="P568" s="2">
        <v>0</v>
      </c>
      <c r="Q568" s="3">
        <v>0.33162000000000003</v>
      </c>
      <c r="R568" s="3">
        <v>0.15167</v>
      </c>
      <c r="S568" s="3">
        <v>0.22108</v>
      </c>
      <c r="T568" s="3">
        <v>0.29563</v>
      </c>
      <c r="U568" s="2">
        <f t="shared" si="40"/>
        <v>835.93</v>
      </c>
      <c r="V568" s="2">
        <f t="shared" si="41"/>
        <v>277.20999999999998</v>
      </c>
      <c r="W568" s="2">
        <f t="shared" si="42"/>
        <v>126.79</v>
      </c>
      <c r="X568" s="2">
        <f t="shared" si="43"/>
        <v>184.81</v>
      </c>
      <c r="Y568" s="2">
        <f t="shared" si="44"/>
        <v>247.13</v>
      </c>
    </row>
    <row r="569" spans="1:25">
      <c r="A569">
        <v>50120</v>
      </c>
      <c r="B569" t="s">
        <v>620</v>
      </c>
      <c r="C569" t="s">
        <v>99</v>
      </c>
      <c r="D569" s="2">
        <v>1238.5</v>
      </c>
      <c r="E569" s="2">
        <v>93.11</v>
      </c>
      <c r="F569" s="2">
        <v>37.698999999999998</v>
      </c>
      <c r="G569" s="2">
        <v>0</v>
      </c>
      <c r="H569" s="2">
        <v>29.87</v>
      </c>
      <c r="I569" s="2">
        <v>93.22</v>
      </c>
      <c r="J569" s="2">
        <v>11.78</v>
      </c>
      <c r="K569" s="2">
        <v>3.09</v>
      </c>
      <c r="L569" s="2">
        <v>10.3</v>
      </c>
      <c r="M569" s="2">
        <v>8.24</v>
      </c>
      <c r="N569" s="2">
        <v>0</v>
      </c>
      <c r="O569" s="2">
        <v>29.521999999999998</v>
      </c>
      <c r="P569" s="2">
        <v>0</v>
      </c>
      <c r="Q569" s="3">
        <v>0.28171000000000002</v>
      </c>
      <c r="R569" s="3">
        <v>0.13921</v>
      </c>
      <c r="S569" s="3">
        <v>0.22817000000000001</v>
      </c>
      <c r="T569" s="3">
        <v>0.35091</v>
      </c>
      <c r="U569" s="2">
        <f t="shared" si="40"/>
        <v>1208.3399999999999</v>
      </c>
      <c r="V569" s="2">
        <f t="shared" si="41"/>
        <v>340.4</v>
      </c>
      <c r="W569" s="2">
        <f t="shared" si="42"/>
        <v>168.21</v>
      </c>
      <c r="X569" s="2">
        <f t="shared" si="43"/>
        <v>275.70999999999998</v>
      </c>
      <c r="Y569" s="2">
        <f t="shared" si="44"/>
        <v>424.02</v>
      </c>
    </row>
    <row r="570" spans="1:25">
      <c r="A570">
        <v>50138</v>
      </c>
      <c r="B570" t="s">
        <v>621</v>
      </c>
      <c r="C570" t="s">
        <v>99</v>
      </c>
      <c r="D570" s="2">
        <v>1655.47</v>
      </c>
      <c r="E570" s="2">
        <v>120.52</v>
      </c>
      <c r="F570" s="2">
        <v>53.906999999999996</v>
      </c>
      <c r="G570" s="2">
        <v>0</v>
      </c>
      <c r="H570" s="2">
        <v>23.69</v>
      </c>
      <c r="I570" s="2">
        <v>94.76</v>
      </c>
      <c r="J570" s="2">
        <v>7.21</v>
      </c>
      <c r="K570" s="2">
        <v>1.03</v>
      </c>
      <c r="L570" s="2">
        <v>4.12</v>
      </c>
      <c r="M570" s="2">
        <v>13.39</v>
      </c>
      <c r="N570" s="2">
        <v>0</v>
      </c>
      <c r="O570" s="2">
        <v>23.542999999999999</v>
      </c>
      <c r="P570" s="2">
        <v>0</v>
      </c>
      <c r="Q570" s="3">
        <v>0.28381000000000001</v>
      </c>
      <c r="R570" s="3">
        <v>0.14857000000000001</v>
      </c>
      <c r="S570" s="3">
        <v>0.23105000000000001</v>
      </c>
      <c r="T570" s="3">
        <v>0.33656999999999998</v>
      </c>
      <c r="U570" s="2">
        <f t="shared" si="40"/>
        <v>1612.34</v>
      </c>
      <c r="V570" s="2">
        <f t="shared" si="41"/>
        <v>457.6</v>
      </c>
      <c r="W570" s="2">
        <f t="shared" si="42"/>
        <v>239.55</v>
      </c>
      <c r="X570" s="2">
        <f t="shared" si="43"/>
        <v>372.53</v>
      </c>
      <c r="Y570" s="2">
        <f t="shared" si="44"/>
        <v>542.66999999999996</v>
      </c>
    </row>
    <row r="571" spans="1:25">
      <c r="A571">
        <v>50153</v>
      </c>
      <c r="B571" t="s">
        <v>622</v>
      </c>
      <c r="C571" t="s">
        <v>99</v>
      </c>
      <c r="D571" s="2">
        <v>862.1</v>
      </c>
      <c r="E571" s="2">
        <v>49.04</v>
      </c>
      <c r="F571" s="2">
        <v>26.571000000000002</v>
      </c>
      <c r="G571" s="2">
        <v>0</v>
      </c>
      <c r="H571" s="2">
        <v>30.9</v>
      </c>
      <c r="I571" s="2">
        <v>56.65</v>
      </c>
      <c r="J571" s="2">
        <v>3.09</v>
      </c>
      <c r="K571" s="2">
        <v>1.03</v>
      </c>
      <c r="L571" s="2">
        <v>7.21</v>
      </c>
      <c r="M571" s="2">
        <v>8.24</v>
      </c>
      <c r="N571" s="2">
        <v>0.32</v>
      </c>
      <c r="O571" s="2">
        <v>9.6760000000000002</v>
      </c>
      <c r="P571" s="2">
        <v>0</v>
      </c>
      <c r="Q571" s="3">
        <v>0.27345999999999998</v>
      </c>
      <c r="R571" s="3">
        <v>0.14416000000000001</v>
      </c>
      <c r="S571" s="3">
        <v>0.24828</v>
      </c>
      <c r="T571" s="3">
        <v>0.33410000000000001</v>
      </c>
      <c r="U571" s="2">
        <f t="shared" si="40"/>
        <v>840.84</v>
      </c>
      <c r="V571" s="2">
        <f t="shared" si="41"/>
        <v>229.94</v>
      </c>
      <c r="W571" s="2">
        <f t="shared" si="42"/>
        <v>121.22</v>
      </c>
      <c r="X571" s="2">
        <f t="shared" si="43"/>
        <v>208.76</v>
      </c>
      <c r="Y571" s="2">
        <f t="shared" si="44"/>
        <v>280.92</v>
      </c>
    </row>
    <row r="572" spans="1:25">
      <c r="A572">
        <v>50161</v>
      </c>
      <c r="B572" t="s">
        <v>623</v>
      </c>
      <c r="C572" t="s">
        <v>99</v>
      </c>
      <c r="D572" s="2">
        <v>3136.1</v>
      </c>
      <c r="E572" s="2">
        <v>181.65</v>
      </c>
      <c r="F572" s="2">
        <v>3.6309999999999998</v>
      </c>
      <c r="G572" s="2">
        <v>52</v>
      </c>
      <c r="H572" s="2">
        <v>71.069999999999993</v>
      </c>
      <c r="I572" s="2">
        <v>259.7</v>
      </c>
      <c r="J572" s="2">
        <v>25.78</v>
      </c>
      <c r="K572" s="2">
        <v>0</v>
      </c>
      <c r="L572" s="2">
        <v>19.148</v>
      </c>
      <c r="M572" s="2">
        <v>11.33</v>
      </c>
      <c r="N572" s="2">
        <v>53.71</v>
      </c>
      <c r="O572" s="2">
        <v>72.367000000000004</v>
      </c>
      <c r="P572" s="2">
        <v>7</v>
      </c>
      <c r="Q572" s="3">
        <v>0.25341000000000002</v>
      </c>
      <c r="R572" s="3">
        <v>0.14666000000000001</v>
      </c>
      <c r="S572" s="3">
        <v>0.25308000000000003</v>
      </c>
      <c r="T572" s="3">
        <v>0.34684999999999999</v>
      </c>
      <c r="U572" s="2">
        <f t="shared" si="40"/>
        <v>3143.6</v>
      </c>
      <c r="V572" s="2">
        <f t="shared" si="41"/>
        <v>796.62</v>
      </c>
      <c r="W572" s="2">
        <f t="shared" si="42"/>
        <v>461.04</v>
      </c>
      <c r="X572" s="2">
        <f t="shared" si="43"/>
        <v>795.58</v>
      </c>
      <c r="Y572" s="2">
        <f t="shared" si="44"/>
        <v>1090.3599999999999</v>
      </c>
    </row>
    <row r="573" spans="1:25">
      <c r="A573">
        <v>50179</v>
      </c>
      <c r="B573" t="s">
        <v>624</v>
      </c>
      <c r="C573" t="s">
        <v>99</v>
      </c>
      <c r="D573" s="2">
        <v>1042.03</v>
      </c>
      <c r="E573" s="2">
        <v>76.66</v>
      </c>
      <c r="F573" s="2">
        <v>39.473999999999997</v>
      </c>
      <c r="G573" s="2">
        <v>0</v>
      </c>
      <c r="H573" s="2">
        <v>13.39</v>
      </c>
      <c r="I573" s="2">
        <v>65.819999999999993</v>
      </c>
      <c r="J573" s="2">
        <v>7.21</v>
      </c>
      <c r="K573" s="2">
        <v>1.03</v>
      </c>
      <c r="L573" s="2">
        <v>1.8540000000000001</v>
      </c>
      <c r="M573" s="2">
        <v>5.15</v>
      </c>
      <c r="N573" s="2">
        <v>0</v>
      </c>
      <c r="O573" s="2">
        <v>2.2730000000000001</v>
      </c>
      <c r="P573" s="2">
        <v>0</v>
      </c>
      <c r="Q573" s="3">
        <v>0.30957000000000001</v>
      </c>
      <c r="R573" s="3">
        <v>0.14551</v>
      </c>
      <c r="S573" s="3">
        <v>0.21776999999999999</v>
      </c>
      <c r="T573" s="3">
        <v>0.32715</v>
      </c>
      <c r="U573" s="2">
        <f t="shared" si="40"/>
        <v>1010.45</v>
      </c>
      <c r="V573" s="2">
        <f t="shared" si="41"/>
        <v>312.81</v>
      </c>
      <c r="W573" s="2">
        <f t="shared" si="42"/>
        <v>147.03</v>
      </c>
      <c r="X573" s="2">
        <f t="shared" si="43"/>
        <v>220.05</v>
      </c>
      <c r="Y573" s="2">
        <f t="shared" si="44"/>
        <v>330.57</v>
      </c>
    </row>
    <row r="574" spans="1:25">
      <c r="A574">
        <v>50187</v>
      </c>
      <c r="B574" t="s">
        <v>625</v>
      </c>
      <c r="C574" t="s">
        <v>99</v>
      </c>
      <c r="D574" s="2">
        <v>2004.01</v>
      </c>
      <c r="E574" s="2">
        <v>133.49</v>
      </c>
      <c r="F574" s="2">
        <v>52.499000000000002</v>
      </c>
      <c r="G574" s="2">
        <v>0</v>
      </c>
      <c r="H574" s="2">
        <v>85.49</v>
      </c>
      <c r="I574" s="2">
        <v>134.29</v>
      </c>
      <c r="J574" s="2">
        <v>4.6399999999999997</v>
      </c>
      <c r="K574" s="2">
        <v>5.15</v>
      </c>
      <c r="L574" s="2">
        <v>8.343</v>
      </c>
      <c r="M574" s="2">
        <v>13.39</v>
      </c>
      <c r="N574" s="2">
        <v>1.04</v>
      </c>
      <c r="O574" s="2">
        <v>3.899</v>
      </c>
      <c r="P574" s="2">
        <v>0</v>
      </c>
      <c r="Q574" s="3">
        <v>0.28649999999999998</v>
      </c>
      <c r="R574" s="3">
        <v>0.16300000000000001</v>
      </c>
      <c r="S574" s="3">
        <v>0.23400000000000001</v>
      </c>
      <c r="T574" s="3">
        <v>0.3165</v>
      </c>
      <c r="U574" s="2">
        <f t="shared" si="40"/>
        <v>1962.01</v>
      </c>
      <c r="V574" s="2">
        <f t="shared" si="41"/>
        <v>562.12</v>
      </c>
      <c r="W574" s="2">
        <f t="shared" si="42"/>
        <v>319.81</v>
      </c>
      <c r="X574" s="2">
        <f t="shared" si="43"/>
        <v>459.11</v>
      </c>
      <c r="Y574" s="2">
        <f t="shared" si="44"/>
        <v>620.98</v>
      </c>
    </row>
    <row r="575" spans="1:25">
      <c r="A575">
        <v>50195</v>
      </c>
      <c r="B575" t="s">
        <v>626</v>
      </c>
      <c r="C575" t="s">
        <v>99</v>
      </c>
      <c r="D575" s="2">
        <v>1631.12</v>
      </c>
      <c r="E575" s="2">
        <v>96.48</v>
      </c>
      <c r="F575" s="2">
        <v>14.718999999999999</v>
      </c>
      <c r="G575" s="2">
        <v>0</v>
      </c>
      <c r="H575" s="2">
        <v>51.5</v>
      </c>
      <c r="I575" s="2">
        <v>76.22</v>
      </c>
      <c r="J575" s="2">
        <v>9.27</v>
      </c>
      <c r="K575" s="2">
        <v>2.06</v>
      </c>
      <c r="L575" s="2">
        <v>14.007999999999999</v>
      </c>
      <c r="M575" s="2">
        <v>18.54</v>
      </c>
      <c r="N575" s="2">
        <v>0.12</v>
      </c>
      <c r="O575" s="2">
        <v>11.968999999999999</v>
      </c>
      <c r="P575" s="2">
        <v>5</v>
      </c>
      <c r="Q575" s="3">
        <v>0.23607</v>
      </c>
      <c r="R575" s="3">
        <v>0.12</v>
      </c>
      <c r="S575" s="3">
        <v>0.24918000000000001</v>
      </c>
      <c r="T575" s="3">
        <v>0.39474999999999999</v>
      </c>
      <c r="U575" s="2">
        <f t="shared" si="40"/>
        <v>1619.34</v>
      </c>
      <c r="V575" s="2">
        <f t="shared" si="41"/>
        <v>382.28</v>
      </c>
      <c r="W575" s="2">
        <f t="shared" si="42"/>
        <v>194.32</v>
      </c>
      <c r="X575" s="2">
        <f t="shared" si="43"/>
        <v>403.51</v>
      </c>
      <c r="Y575" s="2">
        <f t="shared" si="44"/>
        <v>639.23</v>
      </c>
    </row>
    <row r="576" spans="1:25">
      <c r="A576">
        <v>50203</v>
      </c>
      <c r="B576" t="s">
        <v>627</v>
      </c>
      <c r="C576" t="s">
        <v>99</v>
      </c>
      <c r="D576" s="2">
        <v>601.05999999999995</v>
      </c>
      <c r="E576" s="2">
        <v>45.74</v>
      </c>
      <c r="F576" s="2">
        <v>33.292999999999999</v>
      </c>
      <c r="G576" s="2">
        <v>0</v>
      </c>
      <c r="H576" s="2">
        <v>7.21</v>
      </c>
      <c r="I576" s="2">
        <v>40.03</v>
      </c>
      <c r="J576" s="2">
        <v>3.09</v>
      </c>
      <c r="K576" s="2">
        <v>1.03</v>
      </c>
      <c r="L576" s="2">
        <v>3.09</v>
      </c>
      <c r="M576" s="2">
        <v>5.15</v>
      </c>
      <c r="N576" s="2">
        <v>0.42</v>
      </c>
      <c r="O576" s="2">
        <v>3.07</v>
      </c>
      <c r="P576" s="2">
        <v>0</v>
      </c>
      <c r="Q576" s="3">
        <v>0.32616000000000001</v>
      </c>
      <c r="R576" s="3">
        <v>0.13741999999999999</v>
      </c>
      <c r="S576" s="3">
        <v>0.23841000000000001</v>
      </c>
      <c r="T576" s="3">
        <v>0.29801</v>
      </c>
      <c r="U576" s="2">
        <f t="shared" si="40"/>
        <v>574.42999999999995</v>
      </c>
      <c r="V576" s="2">
        <f t="shared" si="41"/>
        <v>187.36</v>
      </c>
      <c r="W576" s="2">
        <f t="shared" si="42"/>
        <v>78.94</v>
      </c>
      <c r="X576" s="2">
        <f t="shared" si="43"/>
        <v>136.94999999999999</v>
      </c>
      <c r="Y576" s="2">
        <f t="shared" si="44"/>
        <v>171.19</v>
      </c>
    </row>
    <row r="577" spans="1:25">
      <c r="A577">
        <v>50211</v>
      </c>
      <c r="B577" t="s">
        <v>628</v>
      </c>
      <c r="C577" t="s">
        <v>99</v>
      </c>
      <c r="D577" s="2">
        <v>908.82</v>
      </c>
      <c r="E577" s="2">
        <v>63.69</v>
      </c>
      <c r="F577" s="2">
        <v>45.441000000000003</v>
      </c>
      <c r="G577" s="2">
        <v>0</v>
      </c>
      <c r="H577" s="2">
        <v>20.6</v>
      </c>
      <c r="I577" s="2">
        <v>69.010000000000005</v>
      </c>
      <c r="J577" s="2">
        <v>9.27</v>
      </c>
      <c r="K577" s="2">
        <v>6.18</v>
      </c>
      <c r="L577" s="2">
        <v>11.33</v>
      </c>
      <c r="M577" s="2">
        <v>1.03</v>
      </c>
      <c r="N577" s="2">
        <v>0</v>
      </c>
      <c r="O577" s="2">
        <v>2.9689999999999999</v>
      </c>
      <c r="P577" s="2">
        <v>1</v>
      </c>
      <c r="Q577" s="3">
        <v>0.26834000000000002</v>
      </c>
      <c r="R577" s="3">
        <v>0.15618000000000001</v>
      </c>
      <c r="S577" s="3">
        <v>0.24004</v>
      </c>
      <c r="T577" s="3">
        <v>0.33543000000000001</v>
      </c>
      <c r="U577" s="2">
        <f t="shared" si="40"/>
        <v>872.47</v>
      </c>
      <c r="V577" s="2">
        <f t="shared" si="41"/>
        <v>234.12</v>
      </c>
      <c r="W577" s="2">
        <f t="shared" si="42"/>
        <v>136.26</v>
      </c>
      <c r="X577" s="2">
        <f t="shared" si="43"/>
        <v>209.43</v>
      </c>
      <c r="Y577" s="2">
        <f t="shared" si="44"/>
        <v>292.64999999999998</v>
      </c>
    </row>
    <row r="578" spans="1:25">
      <c r="A578">
        <v>50229</v>
      </c>
      <c r="B578" t="s">
        <v>629</v>
      </c>
      <c r="C578" t="s">
        <v>99</v>
      </c>
      <c r="D578" s="2">
        <v>746.48</v>
      </c>
      <c r="E578" s="2">
        <v>59.95</v>
      </c>
      <c r="F578" s="2">
        <v>15.504</v>
      </c>
      <c r="G578" s="2">
        <v>0</v>
      </c>
      <c r="H578" s="2">
        <v>35.020000000000003</v>
      </c>
      <c r="I578" s="2">
        <v>33.78</v>
      </c>
      <c r="J578" s="2">
        <v>2.06</v>
      </c>
      <c r="K578" s="2">
        <v>2.06</v>
      </c>
      <c r="L578" s="2">
        <v>1.03</v>
      </c>
      <c r="M578" s="2">
        <v>5.15</v>
      </c>
      <c r="N578" s="2">
        <v>0</v>
      </c>
      <c r="O578" s="2">
        <v>0.65700000000000003</v>
      </c>
      <c r="P578" s="2">
        <v>1</v>
      </c>
      <c r="Q578" s="3">
        <v>0.27809</v>
      </c>
      <c r="R578" s="3">
        <v>0.15906999999999999</v>
      </c>
      <c r="S578" s="3">
        <v>0.22803000000000001</v>
      </c>
      <c r="T578" s="3">
        <v>0.33482000000000001</v>
      </c>
      <c r="U578" s="2">
        <f t="shared" si="40"/>
        <v>734.08</v>
      </c>
      <c r="V578" s="2">
        <f t="shared" si="41"/>
        <v>204.14</v>
      </c>
      <c r="W578" s="2">
        <f t="shared" si="42"/>
        <v>116.77</v>
      </c>
      <c r="X578" s="2">
        <f t="shared" si="43"/>
        <v>167.39</v>
      </c>
      <c r="Y578" s="2">
        <f t="shared" si="44"/>
        <v>245.78</v>
      </c>
    </row>
    <row r="579" spans="1:25">
      <c r="A579">
        <v>50237</v>
      </c>
      <c r="B579" t="s">
        <v>630</v>
      </c>
      <c r="C579" t="s">
        <v>99</v>
      </c>
      <c r="D579" s="2">
        <v>677.6</v>
      </c>
      <c r="E579" s="2">
        <v>46.83</v>
      </c>
      <c r="F579" s="2">
        <v>30.631</v>
      </c>
      <c r="G579" s="2">
        <v>0</v>
      </c>
      <c r="H579" s="2">
        <v>14.42</v>
      </c>
      <c r="I579" s="2">
        <v>46.35</v>
      </c>
      <c r="J579" s="2">
        <v>4.12</v>
      </c>
      <c r="K579" s="2">
        <v>2.06</v>
      </c>
      <c r="L579" s="2">
        <v>3.09</v>
      </c>
      <c r="M579" s="2">
        <v>3.6360000000000001</v>
      </c>
      <c r="N579" s="2">
        <v>0.57999999999999996</v>
      </c>
      <c r="O579" s="2">
        <v>3.05</v>
      </c>
      <c r="P579" s="2">
        <v>0</v>
      </c>
      <c r="Q579" s="3">
        <v>0.28508</v>
      </c>
      <c r="R579" s="3">
        <v>0.161</v>
      </c>
      <c r="S579" s="3">
        <v>0.22894999999999999</v>
      </c>
      <c r="T579" s="3">
        <v>0.32496000000000003</v>
      </c>
      <c r="U579" s="2">
        <f t="shared" si="40"/>
        <v>653.1</v>
      </c>
      <c r="V579" s="2">
        <f t="shared" si="41"/>
        <v>186.19</v>
      </c>
      <c r="W579" s="2">
        <f t="shared" si="42"/>
        <v>105.15</v>
      </c>
      <c r="X579" s="2">
        <f t="shared" si="43"/>
        <v>149.53</v>
      </c>
      <c r="Y579" s="2">
        <f t="shared" si="44"/>
        <v>212.23</v>
      </c>
    </row>
    <row r="580" spans="1:25">
      <c r="A580">
        <v>50245</v>
      </c>
      <c r="B580" t="s">
        <v>631</v>
      </c>
      <c r="C580" t="s">
        <v>99</v>
      </c>
      <c r="D580" s="2">
        <v>1415.6</v>
      </c>
      <c r="E580" s="2">
        <v>92.9</v>
      </c>
      <c r="F580" s="2">
        <v>42.33</v>
      </c>
      <c r="G580" s="2">
        <v>0</v>
      </c>
      <c r="H580" s="2">
        <v>20.6</v>
      </c>
      <c r="I580" s="2">
        <v>152.44999999999999</v>
      </c>
      <c r="J580" s="2">
        <v>12.36</v>
      </c>
      <c r="K580" s="2">
        <v>0</v>
      </c>
      <c r="L580" s="2">
        <v>12.36</v>
      </c>
      <c r="M580" s="2">
        <v>17.510000000000002</v>
      </c>
      <c r="N580" s="2">
        <v>8.86</v>
      </c>
      <c r="O580" s="2">
        <v>9.8879999999999999</v>
      </c>
      <c r="P580" s="2">
        <v>1</v>
      </c>
      <c r="Q580" s="3">
        <v>0.27883000000000002</v>
      </c>
      <c r="R580" s="3">
        <v>0.16417999999999999</v>
      </c>
      <c r="S580" s="3">
        <v>0.24762999999999999</v>
      </c>
      <c r="T580" s="3">
        <v>0.30936000000000002</v>
      </c>
      <c r="U580" s="2">
        <f t="shared" si="40"/>
        <v>1381.74</v>
      </c>
      <c r="V580" s="2">
        <f t="shared" si="41"/>
        <v>385.27</v>
      </c>
      <c r="W580" s="2">
        <f t="shared" si="42"/>
        <v>226.85</v>
      </c>
      <c r="X580" s="2">
        <f t="shared" si="43"/>
        <v>342.16</v>
      </c>
      <c r="Y580" s="2">
        <f t="shared" si="44"/>
        <v>427.46</v>
      </c>
    </row>
    <row r="581" spans="1:25">
      <c r="A581">
        <v>50252</v>
      </c>
      <c r="B581" t="s">
        <v>632</v>
      </c>
      <c r="C581" t="s">
        <v>99</v>
      </c>
      <c r="D581" s="2">
        <v>858.04</v>
      </c>
      <c r="E581" s="2">
        <v>45.47</v>
      </c>
      <c r="F581" s="2">
        <v>24.99</v>
      </c>
      <c r="G581" s="2">
        <v>0</v>
      </c>
      <c r="H581" s="2">
        <v>21.63</v>
      </c>
      <c r="I581" s="2">
        <v>74.16</v>
      </c>
      <c r="J581" s="2">
        <v>6.18</v>
      </c>
      <c r="K581" s="2">
        <v>6.18</v>
      </c>
      <c r="L581" s="2">
        <v>6.18</v>
      </c>
      <c r="M581" s="2">
        <v>4.12</v>
      </c>
      <c r="N581" s="2">
        <v>0</v>
      </c>
      <c r="O581" s="2">
        <v>4.3630000000000004</v>
      </c>
      <c r="P581" s="2">
        <v>0</v>
      </c>
      <c r="Q581" s="3">
        <v>0.27794000000000002</v>
      </c>
      <c r="R581" s="3">
        <v>0.16617000000000001</v>
      </c>
      <c r="S581" s="3">
        <v>0.21068000000000001</v>
      </c>
      <c r="T581" s="3">
        <v>0.34520000000000001</v>
      </c>
      <c r="U581" s="2">
        <f t="shared" si="40"/>
        <v>838.05</v>
      </c>
      <c r="V581" s="2">
        <f t="shared" si="41"/>
        <v>232.93</v>
      </c>
      <c r="W581" s="2">
        <f t="shared" si="42"/>
        <v>139.26</v>
      </c>
      <c r="X581" s="2">
        <f t="shared" si="43"/>
        <v>176.56</v>
      </c>
      <c r="Y581" s="2">
        <f t="shared" si="44"/>
        <v>289.29000000000002</v>
      </c>
    </row>
    <row r="582" spans="1:25">
      <c r="A582">
        <v>50278</v>
      </c>
      <c r="B582" t="s">
        <v>633</v>
      </c>
      <c r="C582" t="s">
        <v>56</v>
      </c>
      <c r="D582" s="2">
        <v>1251.5999999999999</v>
      </c>
      <c r="E582" s="2">
        <v>110.96</v>
      </c>
      <c r="F582" s="2">
        <v>62.24</v>
      </c>
      <c r="G582" s="2">
        <v>0</v>
      </c>
      <c r="H582" s="2">
        <v>30.68</v>
      </c>
      <c r="I582" s="2">
        <v>91.81</v>
      </c>
      <c r="J582" s="2">
        <v>4.12</v>
      </c>
      <c r="K582" s="2">
        <v>0</v>
      </c>
      <c r="L582" s="2">
        <v>7.5810000000000004</v>
      </c>
      <c r="M582" s="2">
        <v>0</v>
      </c>
      <c r="N582" s="2">
        <v>0.78</v>
      </c>
      <c r="O582" s="2">
        <v>0.85899999999999999</v>
      </c>
      <c r="P582" s="2">
        <v>1</v>
      </c>
      <c r="Q582" s="3">
        <v>0.30819000000000002</v>
      </c>
      <c r="R582" s="3">
        <v>0.15490999999999999</v>
      </c>
      <c r="S582" s="3">
        <v>0.23601</v>
      </c>
      <c r="T582" s="3">
        <v>0.30088999999999999</v>
      </c>
      <c r="U582" s="2">
        <f t="shared" si="40"/>
        <v>1201.81</v>
      </c>
      <c r="V582" s="2">
        <f t="shared" si="41"/>
        <v>370.39</v>
      </c>
      <c r="W582" s="2">
        <f t="shared" si="42"/>
        <v>186.17</v>
      </c>
      <c r="X582" s="2">
        <f t="shared" si="43"/>
        <v>283.64</v>
      </c>
      <c r="Y582" s="2">
        <f t="shared" si="44"/>
        <v>361.61</v>
      </c>
    </row>
    <row r="583" spans="1:25">
      <c r="A583">
        <v>50286</v>
      </c>
      <c r="B583" t="s">
        <v>634</v>
      </c>
      <c r="C583" t="s">
        <v>56</v>
      </c>
      <c r="D583" s="2">
        <v>1826.93</v>
      </c>
      <c r="E583" s="2">
        <v>150.56</v>
      </c>
      <c r="F583" s="2">
        <v>68.34</v>
      </c>
      <c r="G583" s="2">
        <v>0</v>
      </c>
      <c r="H583" s="2">
        <v>52.53</v>
      </c>
      <c r="I583" s="2">
        <v>155.53</v>
      </c>
      <c r="J583" s="2">
        <v>13.39</v>
      </c>
      <c r="K583" s="2">
        <v>1.03</v>
      </c>
      <c r="L583" s="2">
        <v>4.12</v>
      </c>
      <c r="M583" s="2">
        <v>6.18</v>
      </c>
      <c r="N583" s="2">
        <v>14.67</v>
      </c>
      <c r="O583" s="2">
        <v>10.09</v>
      </c>
      <c r="P583" s="2">
        <v>0</v>
      </c>
      <c r="Q583" s="3">
        <v>0.31727</v>
      </c>
      <c r="R583" s="3">
        <v>0.15148</v>
      </c>
      <c r="S583" s="3">
        <v>0.24310999999999999</v>
      </c>
      <c r="T583" s="3">
        <v>0.28814000000000001</v>
      </c>
      <c r="U583" s="2">
        <f t="shared" si="40"/>
        <v>1772.26</v>
      </c>
      <c r="V583" s="2">
        <f t="shared" si="41"/>
        <v>562.28</v>
      </c>
      <c r="W583" s="2">
        <f t="shared" si="42"/>
        <v>268.45999999999998</v>
      </c>
      <c r="X583" s="2">
        <f t="shared" si="43"/>
        <v>430.85</v>
      </c>
      <c r="Y583" s="2">
        <f t="shared" si="44"/>
        <v>510.66</v>
      </c>
    </row>
    <row r="584" spans="1:25">
      <c r="A584">
        <v>50294</v>
      </c>
      <c r="B584" t="s">
        <v>635</v>
      </c>
      <c r="C584" t="s">
        <v>56</v>
      </c>
      <c r="D584" s="2">
        <v>681.13</v>
      </c>
      <c r="E584" s="2">
        <v>45.59</v>
      </c>
      <c r="F584" s="2">
        <v>34.558</v>
      </c>
      <c r="G584" s="2">
        <v>0</v>
      </c>
      <c r="H584" s="2">
        <v>17.510000000000002</v>
      </c>
      <c r="I584" s="2">
        <v>46.35</v>
      </c>
      <c r="J584" s="2">
        <v>1.24</v>
      </c>
      <c r="K584" s="2">
        <v>1.03</v>
      </c>
      <c r="L584" s="2">
        <v>4.12</v>
      </c>
      <c r="M584" s="2">
        <v>3.09</v>
      </c>
      <c r="N584" s="2">
        <v>0.57999999999999996</v>
      </c>
      <c r="O584" s="2">
        <v>11.342000000000001</v>
      </c>
      <c r="P584" s="2">
        <v>0</v>
      </c>
      <c r="Q584" s="3">
        <v>0.29515000000000002</v>
      </c>
      <c r="R584" s="3">
        <v>0.16592999999999999</v>
      </c>
      <c r="S584" s="3">
        <v>0.22320000000000001</v>
      </c>
      <c r="T584" s="3">
        <v>0.31570999999999999</v>
      </c>
      <c r="U584" s="2">
        <f t="shared" si="40"/>
        <v>653.48</v>
      </c>
      <c r="V584" s="2">
        <f t="shared" si="41"/>
        <v>192.87</v>
      </c>
      <c r="W584" s="2">
        <f t="shared" si="42"/>
        <v>108.43</v>
      </c>
      <c r="X584" s="2">
        <f t="shared" si="43"/>
        <v>145.86000000000001</v>
      </c>
      <c r="Y584" s="2">
        <f t="shared" si="44"/>
        <v>206.31</v>
      </c>
    </row>
    <row r="585" spans="1:25">
      <c r="A585">
        <v>50302</v>
      </c>
      <c r="B585" t="s">
        <v>636</v>
      </c>
      <c r="C585" t="s">
        <v>56</v>
      </c>
      <c r="D585" s="2">
        <v>1646.85</v>
      </c>
      <c r="E585" s="2">
        <v>117.52</v>
      </c>
      <c r="F585" s="2">
        <v>89.801000000000002</v>
      </c>
      <c r="G585" s="2">
        <v>0</v>
      </c>
      <c r="H585" s="2">
        <v>49.44</v>
      </c>
      <c r="I585" s="2">
        <v>140.51</v>
      </c>
      <c r="J585" s="2">
        <v>2.72</v>
      </c>
      <c r="K585" s="2">
        <v>0</v>
      </c>
      <c r="L585" s="2">
        <v>7.931</v>
      </c>
      <c r="M585" s="2">
        <v>6.18</v>
      </c>
      <c r="N585" s="2">
        <v>4.2300000000000004</v>
      </c>
      <c r="O585" s="2">
        <v>10.423</v>
      </c>
      <c r="P585" s="2">
        <v>0</v>
      </c>
      <c r="Q585" s="3">
        <v>0.26889000000000002</v>
      </c>
      <c r="R585" s="3">
        <v>0.15365000000000001</v>
      </c>
      <c r="S585" s="3">
        <v>0.25567000000000001</v>
      </c>
      <c r="T585" s="3">
        <v>0.32179000000000002</v>
      </c>
      <c r="U585" s="2">
        <f t="shared" si="40"/>
        <v>1575.01</v>
      </c>
      <c r="V585" s="2">
        <f t="shared" si="41"/>
        <v>423.5</v>
      </c>
      <c r="W585" s="2">
        <f t="shared" si="42"/>
        <v>242</v>
      </c>
      <c r="X585" s="2">
        <f t="shared" si="43"/>
        <v>402.68</v>
      </c>
      <c r="Y585" s="2">
        <f t="shared" si="44"/>
        <v>506.82</v>
      </c>
    </row>
    <row r="586" spans="1:25">
      <c r="A586">
        <v>50328</v>
      </c>
      <c r="B586" t="s">
        <v>637</v>
      </c>
      <c r="C586" t="s">
        <v>278</v>
      </c>
      <c r="D586" s="2">
        <v>1062.5999999999999</v>
      </c>
      <c r="E586" s="2">
        <v>83.92</v>
      </c>
      <c r="F586" s="2">
        <v>41.564999999999998</v>
      </c>
      <c r="G586" s="2">
        <v>0</v>
      </c>
      <c r="H586" s="2">
        <v>46.04</v>
      </c>
      <c r="I586" s="2">
        <v>95.07</v>
      </c>
      <c r="J586" s="2">
        <v>4.12</v>
      </c>
      <c r="K586" s="2">
        <v>1.03</v>
      </c>
      <c r="L586" s="2">
        <v>2.06</v>
      </c>
      <c r="M586" s="2">
        <v>9.27</v>
      </c>
      <c r="N586" s="2">
        <v>16.21</v>
      </c>
      <c r="O586" s="2">
        <v>14.999000000000001</v>
      </c>
      <c r="P586" s="2">
        <v>0</v>
      </c>
      <c r="Q586" s="3">
        <v>0.28416000000000002</v>
      </c>
      <c r="R586" s="3">
        <v>0.14058999999999999</v>
      </c>
      <c r="S586" s="3">
        <v>0.21584</v>
      </c>
      <c r="T586" s="3">
        <v>0.35941000000000001</v>
      </c>
      <c r="U586" s="2">
        <f t="shared" si="40"/>
        <v>1029.3499999999999</v>
      </c>
      <c r="V586" s="2">
        <f t="shared" si="41"/>
        <v>292.5</v>
      </c>
      <c r="W586" s="2">
        <f t="shared" si="42"/>
        <v>144.72</v>
      </c>
      <c r="X586" s="2">
        <f t="shared" si="43"/>
        <v>222.17</v>
      </c>
      <c r="Y586" s="2">
        <f t="shared" si="44"/>
        <v>369.96</v>
      </c>
    </row>
    <row r="587" spans="1:25">
      <c r="A587">
        <v>50336</v>
      </c>
      <c r="B587" t="s">
        <v>638</v>
      </c>
      <c r="C587" t="s">
        <v>278</v>
      </c>
      <c r="D587" s="2">
        <v>1547.94</v>
      </c>
      <c r="E587" s="2">
        <v>112.2</v>
      </c>
      <c r="F587" s="2">
        <v>38.78</v>
      </c>
      <c r="G587" s="2">
        <v>0</v>
      </c>
      <c r="H587" s="2">
        <v>33.99</v>
      </c>
      <c r="I587" s="2">
        <v>102.38</v>
      </c>
      <c r="J587" s="2">
        <v>6.18</v>
      </c>
      <c r="K587" s="2">
        <v>0</v>
      </c>
      <c r="L587" s="2">
        <v>13.39</v>
      </c>
      <c r="M587" s="2">
        <v>5.15</v>
      </c>
      <c r="N587" s="2">
        <v>42.32</v>
      </c>
      <c r="O587" s="2">
        <v>26.007999999999999</v>
      </c>
      <c r="P587" s="2">
        <v>0</v>
      </c>
      <c r="Q587" s="3">
        <v>0.29055999999999998</v>
      </c>
      <c r="R587" s="3">
        <v>0.15207000000000001</v>
      </c>
      <c r="S587" s="3">
        <v>0.24847</v>
      </c>
      <c r="T587" s="3">
        <v>0.30889</v>
      </c>
      <c r="U587" s="2">
        <f t="shared" si="40"/>
        <v>1516.92</v>
      </c>
      <c r="V587" s="2">
        <f t="shared" si="41"/>
        <v>440.76</v>
      </c>
      <c r="W587" s="2">
        <f t="shared" si="42"/>
        <v>230.68</v>
      </c>
      <c r="X587" s="2">
        <f t="shared" si="43"/>
        <v>376.91</v>
      </c>
      <c r="Y587" s="2">
        <f t="shared" si="44"/>
        <v>468.56</v>
      </c>
    </row>
    <row r="588" spans="1:25">
      <c r="A588">
        <v>50351</v>
      </c>
      <c r="B588" t="s">
        <v>357</v>
      </c>
      <c r="C588" t="s">
        <v>218</v>
      </c>
      <c r="D588" s="2">
        <v>896.43</v>
      </c>
      <c r="E588" s="2">
        <v>52.33</v>
      </c>
      <c r="F588" s="2">
        <v>51.744999999999997</v>
      </c>
      <c r="G588" s="2">
        <v>0</v>
      </c>
      <c r="H588" s="2">
        <v>45.32</v>
      </c>
      <c r="I588" s="2">
        <v>60.77</v>
      </c>
      <c r="J588" s="2">
        <v>11.33</v>
      </c>
      <c r="K588" s="2">
        <v>1.03</v>
      </c>
      <c r="L588" s="2">
        <v>7.21</v>
      </c>
      <c r="M588" s="2">
        <v>7.21</v>
      </c>
      <c r="N588" s="2">
        <v>9.1300000000000008</v>
      </c>
      <c r="O588" s="2">
        <v>9.5449999999999999</v>
      </c>
      <c r="P588" s="2">
        <v>0</v>
      </c>
      <c r="Q588" s="3">
        <v>0.26754</v>
      </c>
      <c r="R588" s="3">
        <v>0.14912</v>
      </c>
      <c r="S588" s="3">
        <v>0.25877</v>
      </c>
      <c r="T588" s="3">
        <v>0.32456000000000002</v>
      </c>
      <c r="U588" s="2">
        <f t="shared" si="40"/>
        <v>855.03</v>
      </c>
      <c r="V588" s="2">
        <f t="shared" si="41"/>
        <v>228.75</v>
      </c>
      <c r="W588" s="2">
        <f t="shared" si="42"/>
        <v>127.5</v>
      </c>
      <c r="X588" s="2">
        <f t="shared" si="43"/>
        <v>221.26</v>
      </c>
      <c r="Y588" s="2">
        <f t="shared" si="44"/>
        <v>277.51</v>
      </c>
    </row>
    <row r="589" spans="1:25">
      <c r="A589">
        <v>50369</v>
      </c>
      <c r="B589" t="s">
        <v>639</v>
      </c>
      <c r="C589" t="s">
        <v>218</v>
      </c>
      <c r="D589" s="2">
        <v>799.18</v>
      </c>
      <c r="E589" s="2">
        <v>66.25</v>
      </c>
      <c r="F589" s="2">
        <v>33.466000000000001</v>
      </c>
      <c r="G589" s="2">
        <v>0</v>
      </c>
      <c r="H589" s="2">
        <v>8.24</v>
      </c>
      <c r="I589" s="2">
        <v>63.86</v>
      </c>
      <c r="J589" s="2">
        <v>18.54</v>
      </c>
      <c r="K589" s="2">
        <v>0</v>
      </c>
      <c r="L589" s="2">
        <v>10.3</v>
      </c>
      <c r="M589" s="2">
        <v>4.12</v>
      </c>
      <c r="N589" s="2">
        <v>8.0500000000000007</v>
      </c>
      <c r="O589" s="2">
        <v>7.9290000000000003</v>
      </c>
      <c r="P589" s="2">
        <v>0</v>
      </c>
      <c r="Q589" s="3">
        <v>0.27778000000000003</v>
      </c>
      <c r="R589" s="3">
        <v>0.14052000000000001</v>
      </c>
      <c r="S589" s="3">
        <v>0.24728</v>
      </c>
      <c r="T589" s="3">
        <v>0.33442</v>
      </c>
      <c r="U589" s="2">
        <f t="shared" si="40"/>
        <v>772.41</v>
      </c>
      <c r="V589" s="2">
        <f t="shared" si="41"/>
        <v>214.56</v>
      </c>
      <c r="W589" s="2">
        <f t="shared" si="42"/>
        <v>108.54</v>
      </c>
      <c r="X589" s="2">
        <f t="shared" si="43"/>
        <v>191</v>
      </c>
      <c r="Y589" s="2">
        <f t="shared" si="44"/>
        <v>258.31</v>
      </c>
    </row>
    <row r="590" spans="1:25">
      <c r="A590">
        <v>50393</v>
      </c>
      <c r="B590" t="s">
        <v>640</v>
      </c>
      <c r="C590" t="s">
        <v>641</v>
      </c>
      <c r="D590" s="2">
        <v>2449.14</v>
      </c>
      <c r="E590" s="2">
        <v>184.27</v>
      </c>
      <c r="F590" s="2">
        <v>82.498000000000005</v>
      </c>
      <c r="G590" s="2">
        <v>0</v>
      </c>
      <c r="H590" s="2">
        <v>24.62</v>
      </c>
      <c r="I590" s="2">
        <v>310.47000000000003</v>
      </c>
      <c r="J590" s="2">
        <v>33.89</v>
      </c>
      <c r="K590" s="2">
        <v>2.06</v>
      </c>
      <c r="L590" s="2">
        <v>26.574000000000002</v>
      </c>
      <c r="M590" s="2">
        <v>17.510000000000002</v>
      </c>
      <c r="N590" s="2">
        <v>9.51</v>
      </c>
      <c r="O590" s="2">
        <v>26.129000000000001</v>
      </c>
      <c r="P590" s="2">
        <v>0</v>
      </c>
      <c r="Q590" s="3">
        <v>0.29228999999999999</v>
      </c>
      <c r="R590" s="3">
        <v>0.15196000000000001</v>
      </c>
      <c r="S590" s="3">
        <v>0.23375000000000001</v>
      </c>
      <c r="T590" s="3">
        <v>0.32200000000000001</v>
      </c>
      <c r="U590" s="2">
        <f t="shared" si="40"/>
        <v>2383.14</v>
      </c>
      <c r="V590" s="2">
        <f t="shared" si="41"/>
        <v>696.57</v>
      </c>
      <c r="W590" s="2">
        <f t="shared" si="42"/>
        <v>362.14</v>
      </c>
      <c r="X590" s="2">
        <f t="shared" si="43"/>
        <v>557.05999999999995</v>
      </c>
      <c r="Y590" s="2">
        <f t="shared" si="44"/>
        <v>767.37</v>
      </c>
    </row>
    <row r="591" spans="1:25">
      <c r="A591">
        <v>50419</v>
      </c>
      <c r="B591" t="s">
        <v>642</v>
      </c>
      <c r="C591" t="s">
        <v>90</v>
      </c>
      <c r="D591" s="2">
        <v>1743.61</v>
      </c>
      <c r="E591" s="2">
        <v>139.41999999999999</v>
      </c>
      <c r="F591" s="2">
        <v>67.116</v>
      </c>
      <c r="G591" s="2">
        <v>0</v>
      </c>
      <c r="H591" s="2">
        <v>35.020000000000003</v>
      </c>
      <c r="I591" s="2">
        <v>150.4</v>
      </c>
      <c r="J591" s="2">
        <v>7.21</v>
      </c>
      <c r="K591" s="2">
        <v>1.03</v>
      </c>
      <c r="L591" s="2">
        <v>15.45</v>
      </c>
      <c r="M591" s="2">
        <v>11.33</v>
      </c>
      <c r="N591" s="2">
        <v>14.91</v>
      </c>
      <c r="O591" s="2">
        <v>23.765000000000001</v>
      </c>
      <c r="P591" s="2">
        <v>0</v>
      </c>
      <c r="Q591" s="3">
        <v>0.29786000000000001</v>
      </c>
      <c r="R591" s="3">
        <v>0.16441</v>
      </c>
      <c r="S591" s="3">
        <v>0.22747999999999999</v>
      </c>
      <c r="T591" s="3">
        <v>0.31025000000000003</v>
      </c>
      <c r="U591" s="2">
        <f t="shared" ref="U591:U625" si="45">ROUND(D591-(0.8*F591)+(0.2*G591),2)</f>
        <v>1689.92</v>
      </c>
      <c r="V591" s="2">
        <f t="shared" ref="V591:V625" si="46">ROUND(Q591*U591,2)</f>
        <v>503.36</v>
      </c>
      <c r="W591" s="2">
        <f t="shared" ref="W591:W625" si="47">ROUND(R591*U591,2)</f>
        <v>277.83999999999997</v>
      </c>
      <c r="X591" s="2">
        <f t="shared" ref="X591:X625" si="48">ROUND(S591*U591,2)</f>
        <v>384.42</v>
      </c>
      <c r="Y591" s="2">
        <f t="shared" ref="Y591:Y625" si="49">ROUND(T591*U591,2)</f>
        <v>524.29999999999995</v>
      </c>
    </row>
    <row r="592" spans="1:25">
      <c r="A592">
        <v>50427</v>
      </c>
      <c r="B592" t="s">
        <v>643</v>
      </c>
      <c r="C592" t="s">
        <v>90</v>
      </c>
      <c r="D592" s="2">
        <v>5785.93</v>
      </c>
      <c r="E592" s="2">
        <v>456.22</v>
      </c>
      <c r="F592" s="2">
        <v>107.008</v>
      </c>
      <c r="G592" s="2">
        <v>0</v>
      </c>
      <c r="H592" s="2">
        <v>111.24</v>
      </c>
      <c r="I592" s="2">
        <v>406.4</v>
      </c>
      <c r="J592" s="2">
        <v>18.54</v>
      </c>
      <c r="K592" s="2">
        <v>11.33</v>
      </c>
      <c r="L592" s="2">
        <v>20.456</v>
      </c>
      <c r="M592" s="2">
        <v>35.020000000000003</v>
      </c>
      <c r="N592" s="2">
        <v>0.28000000000000003</v>
      </c>
      <c r="O592" s="2">
        <v>10.151</v>
      </c>
      <c r="P592" s="2">
        <v>0</v>
      </c>
      <c r="Q592" s="3">
        <v>0.33986</v>
      </c>
      <c r="R592" s="3">
        <v>0.15579000000000001</v>
      </c>
      <c r="S592" s="3">
        <v>0.22916</v>
      </c>
      <c r="T592" s="3">
        <v>0.27517999999999998</v>
      </c>
      <c r="U592" s="2">
        <f t="shared" si="45"/>
        <v>5700.32</v>
      </c>
      <c r="V592" s="2">
        <f t="shared" si="46"/>
        <v>1937.31</v>
      </c>
      <c r="W592" s="2">
        <f t="shared" si="47"/>
        <v>888.05</v>
      </c>
      <c r="X592" s="2">
        <f t="shared" si="48"/>
        <v>1306.29</v>
      </c>
      <c r="Y592" s="2">
        <f t="shared" si="49"/>
        <v>1568.61</v>
      </c>
    </row>
    <row r="593" spans="1:25">
      <c r="A593">
        <v>50435</v>
      </c>
      <c r="B593" t="s">
        <v>644</v>
      </c>
      <c r="C593" t="s">
        <v>90</v>
      </c>
      <c r="D593" s="2">
        <v>3879.67</v>
      </c>
      <c r="E593" s="2">
        <v>297.37</v>
      </c>
      <c r="F593" s="2">
        <v>108.81399999999999</v>
      </c>
      <c r="G593" s="2">
        <v>0</v>
      </c>
      <c r="H593" s="2">
        <v>75.63</v>
      </c>
      <c r="I593" s="2">
        <v>352.71</v>
      </c>
      <c r="J593" s="2">
        <v>11.85</v>
      </c>
      <c r="K593" s="2">
        <v>0</v>
      </c>
      <c r="L593" s="2">
        <v>23.69</v>
      </c>
      <c r="M593" s="2">
        <v>36.936</v>
      </c>
      <c r="N593" s="2">
        <v>0</v>
      </c>
      <c r="O593" s="2">
        <v>0.46500000000000002</v>
      </c>
      <c r="P593" s="2">
        <v>0</v>
      </c>
      <c r="Q593" s="3">
        <v>0.31172</v>
      </c>
      <c r="R593" s="3">
        <v>0.15307000000000001</v>
      </c>
      <c r="S593" s="3">
        <v>0.23916999999999999</v>
      </c>
      <c r="T593" s="3">
        <v>0.29604000000000003</v>
      </c>
      <c r="U593" s="2">
        <f t="shared" si="45"/>
        <v>3792.62</v>
      </c>
      <c r="V593" s="2">
        <f t="shared" si="46"/>
        <v>1182.24</v>
      </c>
      <c r="W593" s="2">
        <f t="shared" si="47"/>
        <v>580.54</v>
      </c>
      <c r="X593" s="2">
        <f t="shared" si="48"/>
        <v>907.08</v>
      </c>
      <c r="Y593" s="2">
        <f t="shared" si="49"/>
        <v>1122.77</v>
      </c>
    </row>
    <row r="594" spans="1:25">
      <c r="A594">
        <v>50443</v>
      </c>
      <c r="B594" t="s">
        <v>645</v>
      </c>
      <c r="C594" t="s">
        <v>90</v>
      </c>
      <c r="D594" s="2">
        <v>4662.1899999999996</v>
      </c>
      <c r="E594" s="2">
        <v>426</v>
      </c>
      <c r="F594" s="2">
        <v>166.78</v>
      </c>
      <c r="G594" s="2">
        <v>0</v>
      </c>
      <c r="H594" s="2">
        <v>109.04</v>
      </c>
      <c r="I594" s="2">
        <v>274.8</v>
      </c>
      <c r="J594" s="2">
        <v>12.36</v>
      </c>
      <c r="K594" s="2">
        <v>1.03</v>
      </c>
      <c r="L594" s="2">
        <v>28.324999999999999</v>
      </c>
      <c r="M594" s="2">
        <v>21.651</v>
      </c>
      <c r="N594" s="2">
        <v>1.46</v>
      </c>
      <c r="O594" s="2">
        <v>0.52500000000000002</v>
      </c>
      <c r="P594" s="2">
        <v>1</v>
      </c>
      <c r="Q594" s="3">
        <v>0.3574</v>
      </c>
      <c r="R594" s="3">
        <v>0.15787000000000001</v>
      </c>
      <c r="S594" s="3">
        <v>0.21728</v>
      </c>
      <c r="T594" s="3">
        <v>0.26745999999999998</v>
      </c>
      <c r="U594" s="2">
        <f t="shared" si="45"/>
        <v>4528.7700000000004</v>
      </c>
      <c r="V594" s="2">
        <f t="shared" si="46"/>
        <v>1618.58</v>
      </c>
      <c r="W594" s="2">
        <f t="shared" si="47"/>
        <v>714.96</v>
      </c>
      <c r="X594" s="2">
        <f t="shared" si="48"/>
        <v>984.01</v>
      </c>
      <c r="Y594" s="2">
        <f t="shared" si="49"/>
        <v>1211.26</v>
      </c>
    </row>
    <row r="595" spans="1:25">
      <c r="A595">
        <v>50450</v>
      </c>
      <c r="B595" t="s">
        <v>646</v>
      </c>
      <c r="C595" t="s">
        <v>90</v>
      </c>
      <c r="D595" s="2">
        <v>10848.32</v>
      </c>
      <c r="E595" s="2">
        <v>767.27</v>
      </c>
      <c r="F595" s="2">
        <v>58.426000000000002</v>
      </c>
      <c r="G595" s="2">
        <v>0</v>
      </c>
      <c r="H595" s="2">
        <v>91.05</v>
      </c>
      <c r="I595" s="2">
        <v>626.14</v>
      </c>
      <c r="J595" s="2">
        <v>45.32</v>
      </c>
      <c r="K595" s="2">
        <v>8.24</v>
      </c>
      <c r="L595" s="2">
        <v>51.293999999999997</v>
      </c>
      <c r="M595" s="2">
        <v>99.394999999999996</v>
      </c>
      <c r="N595" s="2">
        <v>2.69</v>
      </c>
      <c r="O595" s="2">
        <v>4.3230000000000004</v>
      </c>
      <c r="P595" s="2">
        <v>0</v>
      </c>
      <c r="Q595" s="3">
        <v>0.31281999999999999</v>
      </c>
      <c r="R595" s="3">
        <v>0.16603000000000001</v>
      </c>
      <c r="S595" s="3">
        <v>0.24368999999999999</v>
      </c>
      <c r="T595" s="3">
        <v>0.27744999999999997</v>
      </c>
      <c r="U595" s="2">
        <f t="shared" si="45"/>
        <v>10801.58</v>
      </c>
      <c r="V595" s="2">
        <f t="shared" si="46"/>
        <v>3378.95</v>
      </c>
      <c r="W595" s="2">
        <f t="shared" si="47"/>
        <v>1793.39</v>
      </c>
      <c r="X595" s="2">
        <f t="shared" si="48"/>
        <v>2632.24</v>
      </c>
      <c r="Y595" s="2">
        <f t="shared" si="49"/>
        <v>2996.9</v>
      </c>
    </row>
    <row r="596" spans="1:25">
      <c r="A596">
        <v>50468</v>
      </c>
      <c r="B596" t="s">
        <v>647</v>
      </c>
      <c r="C596" t="s">
        <v>90</v>
      </c>
      <c r="D596" s="2">
        <v>1460.45</v>
      </c>
      <c r="E596" s="2">
        <v>139.16999999999999</v>
      </c>
      <c r="F596" s="2">
        <v>51.082000000000001</v>
      </c>
      <c r="G596" s="2">
        <v>0</v>
      </c>
      <c r="H596" s="2">
        <v>20.6</v>
      </c>
      <c r="I596" s="2">
        <v>97.47</v>
      </c>
      <c r="J596" s="2">
        <v>6.21</v>
      </c>
      <c r="K596" s="2">
        <v>0</v>
      </c>
      <c r="L596" s="2">
        <v>6.18</v>
      </c>
      <c r="M596" s="2">
        <v>5.7679999999999998</v>
      </c>
      <c r="N596" s="2">
        <v>1.1599999999999999</v>
      </c>
      <c r="O596" s="2">
        <v>0</v>
      </c>
      <c r="P596" s="2">
        <v>0</v>
      </c>
      <c r="Q596" s="3">
        <v>0.27822999999999998</v>
      </c>
      <c r="R596" s="3">
        <v>0.15645999999999999</v>
      </c>
      <c r="S596" s="3">
        <v>0.23605000000000001</v>
      </c>
      <c r="T596" s="3">
        <v>0.32924999999999999</v>
      </c>
      <c r="U596" s="2">
        <f t="shared" si="45"/>
        <v>1419.58</v>
      </c>
      <c r="V596" s="2">
        <f t="shared" si="46"/>
        <v>394.97</v>
      </c>
      <c r="W596" s="2">
        <f t="shared" si="47"/>
        <v>222.11</v>
      </c>
      <c r="X596" s="2">
        <f t="shared" si="48"/>
        <v>335.09</v>
      </c>
      <c r="Y596" s="2">
        <f t="shared" si="49"/>
        <v>467.4</v>
      </c>
    </row>
    <row r="597" spans="1:25">
      <c r="A597">
        <v>50484</v>
      </c>
      <c r="B597" t="s">
        <v>648</v>
      </c>
      <c r="C597" t="s">
        <v>26</v>
      </c>
      <c r="D597" s="2">
        <v>1038.03</v>
      </c>
      <c r="E597" s="2">
        <v>73.260000000000005</v>
      </c>
      <c r="F597" s="2">
        <v>75.164000000000001</v>
      </c>
      <c r="G597" s="2">
        <v>0</v>
      </c>
      <c r="H597" s="2">
        <v>15.45</v>
      </c>
      <c r="I597" s="2">
        <v>88.58</v>
      </c>
      <c r="J597" s="2">
        <v>16.79</v>
      </c>
      <c r="K597" s="2">
        <v>0</v>
      </c>
      <c r="L597" s="2">
        <v>8.24</v>
      </c>
      <c r="M597" s="2">
        <v>6.18</v>
      </c>
      <c r="N597" s="2">
        <v>4.57</v>
      </c>
      <c r="O597" s="2">
        <v>10.989000000000001</v>
      </c>
      <c r="P597" s="2">
        <v>0</v>
      </c>
      <c r="Q597" s="3">
        <v>0.26937</v>
      </c>
      <c r="R597" s="3">
        <v>0.13819999999999999</v>
      </c>
      <c r="S597" s="3">
        <v>0.23327000000000001</v>
      </c>
      <c r="T597" s="3">
        <v>0.35915000000000002</v>
      </c>
      <c r="U597" s="2">
        <f t="shared" si="45"/>
        <v>977.9</v>
      </c>
      <c r="V597" s="2">
        <f t="shared" si="46"/>
        <v>263.42</v>
      </c>
      <c r="W597" s="2">
        <f t="shared" si="47"/>
        <v>135.15</v>
      </c>
      <c r="X597" s="2">
        <f t="shared" si="48"/>
        <v>228.11</v>
      </c>
      <c r="Y597" s="2">
        <f t="shared" si="49"/>
        <v>351.21</v>
      </c>
    </row>
    <row r="598" spans="1:25">
      <c r="A598">
        <v>50492</v>
      </c>
      <c r="B598" t="s">
        <v>649</v>
      </c>
      <c r="C598" t="s">
        <v>26</v>
      </c>
      <c r="D598" s="2">
        <v>791.8</v>
      </c>
      <c r="E598" s="2">
        <v>60.13</v>
      </c>
      <c r="F598" s="2">
        <v>35.72</v>
      </c>
      <c r="G598" s="2">
        <v>0</v>
      </c>
      <c r="H598" s="2">
        <v>11.33</v>
      </c>
      <c r="I598" s="2">
        <v>108.15</v>
      </c>
      <c r="J598" s="2">
        <v>6.18</v>
      </c>
      <c r="K598" s="2">
        <v>2.06</v>
      </c>
      <c r="L598" s="2">
        <v>9.27</v>
      </c>
      <c r="M598" s="2">
        <v>3.09</v>
      </c>
      <c r="N598" s="2">
        <v>33.200000000000003</v>
      </c>
      <c r="O598" s="2">
        <v>6.0999999999999999E-2</v>
      </c>
      <c r="P598" s="2">
        <v>0</v>
      </c>
      <c r="Q598" s="3">
        <v>0.28448000000000001</v>
      </c>
      <c r="R598" s="3">
        <v>0.15640000000000001</v>
      </c>
      <c r="S598" s="3">
        <v>0.20935999999999999</v>
      </c>
      <c r="T598" s="3">
        <v>0.34975000000000001</v>
      </c>
      <c r="U598" s="2">
        <f t="shared" si="45"/>
        <v>763.22</v>
      </c>
      <c r="V598" s="2">
        <f t="shared" si="46"/>
        <v>217.12</v>
      </c>
      <c r="W598" s="2">
        <f t="shared" si="47"/>
        <v>119.37</v>
      </c>
      <c r="X598" s="2">
        <f t="shared" si="48"/>
        <v>159.79</v>
      </c>
      <c r="Y598" s="2">
        <f t="shared" si="49"/>
        <v>266.94</v>
      </c>
    </row>
    <row r="599" spans="1:25">
      <c r="A599">
        <v>50500</v>
      </c>
      <c r="B599" t="s">
        <v>650</v>
      </c>
      <c r="C599" t="s">
        <v>26</v>
      </c>
      <c r="D599" s="2">
        <v>2559.33</v>
      </c>
      <c r="E599" s="2">
        <v>186.44</v>
      </c>
      <c r="F599" s="2">
        <v>93.075000000000003</v>
      </c>
      <c r="G599" s="2">
        <v>0</v>
      </c>
      <c r="H599" s="2">
        <v>72.099999999999994</v>
      </c>
      <c r="I599" s="2">
        <v>153.12</v>
      </c>
      <c r="J599" s="2">
        <v>25.34</v>
      </c>
      <c r="K599" s="2">
        <v>2.06</v>
      </c>
      <c r="L599" s="2">
        <v>19.57</v>
      </c>
      <c r="M599" s="2">
        <v>8.24</v>
      </c>
      <c r="N599" s="2">
        <v>12.06</v>
      </c>
      <c r="O599" s="2">
        <v>0.66700000000000004</v>
      </c>
      <c r="P599" s="2">
        <v>1</v>
      </c>
      <c r="Q599" s="3">
        <v>0.28293000000000001</v>
      </c>
      <c r="R599" s="3">
        <v>0.14738000000000001</v>
      </c>
      <c r="S599" s="3">
        <v>0.24016999999999999</v>
      </c>
      <c r="T599" s="3">
        <v>0.32951999999999998</v>
      </c>
      <c r="U599" s="2">
        <f t="shared" si="45"/>
        <v>2484.87</v>
      </c>
      <c r="V599" s="2">
        <f t="shared" si="46"/>
        <v>703.04</v>
      </c>
      <c r="W599" s="2">
        <f t="shared" si="47"/>
        <v>366.22</v>
      </c>
      <c r="X599" s="2">
        <f t="shared" si="48"/>
        <v>596.79</v>
      </c>
      <c r="Y599" s="2">
        <f t="shared" si="49"/>
        <v>818.81</v>
      </c>
    </row>
    <row r="600" spans="1:25">
      <c r="A600">
        <v>50518</v>
      </c>
      <c r="B600" t="s">
        <v>651</v>
      </c>
      <c r="C600" t="s">
        <v>26</v>
      </c>
      <c r="D600" s="2">
        <v>636.71</v>
      </c>
      <c r="E600" s="2">
        <v>41.51</v>
      </c>
      <c r="F600" s="2">
        <v>49.368000000000002</v>
      </c>
      <c r="G600" s="2">
        <v>0</v>
      </c>
      <c r="H600" s="2">
        <v>7.21</v>
      </c>
      <c r="I600" s="2">
        <v>59.74</v>
      </c>
      <c r="J600" s="2">
        <v>10.3</v>
      </c>
      <c r="K600" s="2">
        <v>0</v>
      </c>
      <c r="L600" s="2">
        <v>4.12</v>
      </c>
      <c r="M600" s="2">
        <v>4.12</v>
      </c>
      <c r="N600" s="2">
        <v>6.81</v>
      </c>
      <c r="O600" s="2">
        <v>9.7970000000000006</v>
      </c>
      <c r="P600" s="2">
        <v>0</v>
      </c>
      <c r="Q600" s="3">
        <v>0.24537</v>
      </c>
      <c r="R600" s="3">
        <v>0.13889000000000001</v>
      </c>
      <c r="S600" s="3">
        <v>0.2392</v>
      </c>
      <c r="T600" s="3">
        <v>0.37653999999999999</v>
      </c>
      <c r="U600" s="2">
        <f t="shared" si="45"/>
        <v>597.22</v>
      </c>
      <c r="V600" s="2">
        <f t="shared" si="46"/>
        <v>146.54</v>
      </c>
      <c r="W600" s="2">
        <f t="shared" si="47"/>
        <v>82.95</v>
      </c>
      <c r="X600" s="2">
        <f t="shared" si="48"/>
        <v>142.86000000000001</v>
      </c>
      <c r="Y600" s="2">
        <f t="shared" si="49"/>
        <v>224.88</v>
      </c>
    </row>
    <row r="601" spans="1:25">
      <c r="A601">
        <v>50534</v>
      </c>
      <c r="B601" t="s">
        <v>652</v>
      </c>
      <c r="C601" t="s">
        <v>174</v>
      </c>
      <c r="D601" s="2">
        <v>1448.85</v>
      </c>
      <c r="E601" s="2">
        <v>98.93</v>
      </c>
      <c r="F601" s="2">
        <v>92.096000000000004</v>
      </c>
      <c r="G601" s="2">
        <v>0</v>
      </c>
      <c r="H601" s="2">
        <v>29.97</v>
      </c>
      <c r="I601" s="2">
        <v>45.29</v>
      </c>
      <c r="J601" s="2">
        <v>8.86</v>
      </c>
      <c r="K601" s="2">
        <v>2.4411</v>
      </c>
      <c r="L601" s="2">
        <v>5.15</v>
      </c>
      <c r="M601" s="2">
        <v>4.12</v>
      </c>
      <c r="N601" s="2">
        <v>1.48</v>
      </c>
      <c r="O601" s="2">
        <v>3.141</v>
      </c>
      <c r="P601" s="2">
        <v>0</v>
      </c>
      <c r="Q601" s="3">
        <v>0.27888000000000002</v>
      </c>
      <c r="R601" s="3">
        <v>0.14968999999999999</v>
      </c>
      <c r="S601" s="3">
        <v>0.22214999999999999</v>
      </c>
      <c r="T601" s="3">
        <v>0.34927999999999998</v>
      </c>
      <c r="U601" s="2">
        <f t="shared" si="45"/>
        <v>1375.17</v>
      </c>
      <c r="V601" s="2">
        <f t="shared" si="46"/>
        <v>383.51</v>
      </c>
      <c r="W601" s="2">
        <f t="shared" si="47"/>
        <v>205.85</v>
      </c>
      <c r="X601" s="2">
        <f t="shared" si="48"/>
        <v>305.49</v>
      </c>
      <c r="Y601" s="2">
        <f t="shared" si="49"/>
        <v>480.32</v>
      </c>
    </row>
    <row r="602" spans="1:25">
      <c r="A602">
        <v>50542</v>
      </c>
      <c r="B602" t="s">
        <v>653</v>
      </c>
      <c r="C602" t="s">
        <v>174</v>
      </c>
      <c r="D602" s="2">
        <v>917.82</v>
      </c>
      <c r="E602" s="2">
        <v>75.66</v>
      </c>
      <c r="F602" s="2">
        <v>49.164000000000001</v>
      </c>
      <c r="G602" s="2">
        <v>0</v>
      </c>
      <c r="H602" s="2">
        <v>7.21</v>
      </c>
      <c r="I602" s="2">
        <v>36.69</v>
      </c>
      <c r="J602" s="2">
        <v>5.15</v>
      </c>
      <c r="K602" s="2">
        <v>0</v>
      </c>
      <c r="L602" s="2">
        <v>8.24</v>
      </c>
      <c r="M602" s="2">
        <v>9.0850000000000009</v>
      </c>
      <c r="N602" s="2">
        <v>12.07</v>
      </c>
      <c r="O602" s="2">
        <v>7.3120000000000003</v>
      </c>
      <c r="P602" s="2">
        <v>0</v>
      </c>
      <c r="Q602" s="3">
        <v>0.28190999999999999</v>
      </c>
      <c r="R602" s="3">
        <v>0.14468</v>
      </c>
      <c r="S602" s="3">
        <v>0.25851000000000002</v>
      </c>
      <c r="T602" s="3">
        <v>0.31489</v>
      </c>
      <c r="U602" s="2">
        <f t="shared" si="45"/>
        <v>878.49</v>
      </c>
      <c r="V602" s="2">
        <f t="shared" si="46"/>
        <v>247.66</v>
      </c>
      <c r="W602" s="2">
        <f t="shared" si="47"/>
        <v>127.1</v>
      </c>
      <c r="X602" s="2">
        <f t="shared" si="48"/>
        <v>227.1</v>
      </c>
      <c r="Y602" s="2">
        <f t="shared" si="49"/>
        <v>276.63</v>
      </c>
    </row>
    <row r="603" spans="1:25">
      <c r="A603">
        <v>50559</v>
      </c>
      <c r="B603" t="s">
        <v>582</v>
      </c>
      <c r="C603" t="s">
        <v>174</v>
      </c>
      <c r="D603" s="2">
        <v>1146.98</v>
      </c>
      <c r="E603" s="2">
        <v>68.19</v>
      </c>
      <c r="F603" s="2">
        <v>71.798000000000002</v>
      </c>
      <c r="G603" s="2">
        <v>0</v>
      </c>
      <c r="H603" s="2">
        <v>28.84</v>
      </c>
      <c r="I603" s="2">
        <v>64.89</v>
      </c>
      <c r="J603" s="2">
        <v>3.09</v>
      </c>
      <c r="K603" s="2">
        <v>1.5449999999999999</v>
      </c>
      <c r="L603" s="2">
        <v>5.15</v>
      </c>
      <c r="M603" s="2">
        <v>1.03</v>
      </c>
      <c r="N603" s="2">
        <v>9.08</v>
      </c>
      <c r="O603" s="2">
        <v>17.806000000000001</v>
      </c>
      <c r="P603" s="2">
        <v>2</v>
      </c>
      <c r="Q603" s="3">
        <v>0.27406000000000003</v>
      </c>
      <c r="R603" s="3">
        <v>0.16558</v>
      </c>
      <c r="S603" s="3">
        <v>0.23408999999999999</v>
      </c>
      <c r="T603" s="3">
        <v>0.32625999999999999</v>
      </c>
      <c r="U603" s="2">
        <f t="shared" si="45"/>
        <v>1089.54</v>
      </c>
      <c r="V603" s="2">
        <f t="shared" si="46"/>
        <v>298.60000000000002</v>
      </c>
      <c r="W603" s="2">
        <f t="shared" si="47"/>
        <v>180.41</v>
      </c>
      <c r="X603" s="2">
        <f t="shared" si="48"/>
        <v>255.05</v>
      </c>
      <c r="Y603" s="2">
        <f t="shared" si="49"/>
        <v>355.47</v>
      </c>
    </row>
    <row r="604" spans="1:25">
      <c r="A604">
        <v>50567</v>
      </c>
      <c r="B604" t="s">
        <v>654</v>
      </c>
      <c r="C604" t="s">
        <v>174</v>
      </c>
      <c r="D604" s="2">
        <v>1375.88</v>
      </c>
      <c r="E604" s="2">
        <v>95.35</v>
      </c>
      <c r="F604" s="2">
        <v>76.397999999999996</v>
      </c>
      <c r="G604" s="2">
        <v>0</v>
      </c>
      <c r="H604" s="2">
        <v>21.42</v>
      </c>
      <c r="I604" s="2">
        <v>114.33</v>
      </c>
      <c r="J604" s="2">
        <v>12.36</v>
      </c>
      <c r="K604" s="2">
        <v>0</v>
      </c>
      <c r="L604" s="2">
        <v>11.33</v>
      </c>
      <c r="M604" s="2">
        <v>3.09</v>
      </c>
      <c r="N604" s="2">
        <v>8.35</v>
      </c>
      <c r="O604" s="2">
        <v>11.776999999999999</v>
      </c>
      <c r="P604" s="2">
        <v>3</v>
      </c>
      <c r="Q604" s="3">
        <v>0.29337999999999997</v>
      </c>
      <c r="R604" s="3">
        <v>0.13897000000000001</v>
      </c>
      <c r="S604" s="3">
        <v>0.23308999999999999</v>
      </c>
      <c r="T604" s="3">
        <v>0.33456000000000002</v>
      </c>
      <c r="U604" s="2">
        <f t="shared" si="45"/>
        <v>1314.76</v>
      </c>
      <c r="V604" s="2">
        <f t="shared" si="46"/>
        <v>385.72</v>
      </c>
      <c r="W604" s="2">
        <f t="shared" si="47"/>
        <v>182.71</v>
      </c>
      <c r="X604" s="2">
        <f t="shared" si="48"/>
        <v>306.45999999999998</v>
      </c>
      <c r="Y604" s="2">
        <f t="shared" si="49"/>
        <v>439.87</v>
      </c>
    </row>
    <row r="605" spans="1:25">
      <c r="A605">
        <v>50575</v>
      </c>
      <c r="B605" t="s">
        <v>343</v>
      </c>
      <c r="C605" t="s">
        <v>174</v>
      </c>
      <c r="D605" s="2">
        <v>1387.45</v>
      </c>
      <c r="E605" s="2">
        <v>79.97</v>
      </c>
      <c r="F605" s="2">
        <v>66.605999999999995</v>
      </c>
      <c r="G605" s="2">
        <v>1</v>
      </c>
      <c r="H605" s="2">
        <v>20.6</v>
      </c>
      <c r="I605" s="2">
        <v>128.75</v>
      </c>
      <c r="J605" s="2">
        <v>11.85</v>
      </c>
      <c r="K605" s="2">
        <v>0</v>
      </c>
      <c r="L605" s="2">
        <v>4.12</v>
      </c>
      <c r="M605" s="2">
        <v>10.3</v>
      </c>
      <c r="N605" s="2">
        <v>22.45</v>
      </c>
      <c r="O605" s="2">
        <v>31.068000000000001</v>
      </c>
      <c r="P605" s="2">
        <v>4</v>
      </c>
      <c r="Q605" s="3">
        <v>0.28139999999999998</v>
      </c>
      <c r="R605" s="3">
        <v>0.14596000000000001</v>
      </c>
      <c r="S605" s="3">
        <v>0.24</v>
      </c>
      <c r="T605" s="3">
        <v>0.33262999999999998</v>
      </c>
      <c r="U605" s="2">
        <f t="shared" si="45"/>
        <v>1334.37</v>
      </c>
      <c r="V605" s="2">
        <f t="shared" si="46"/>
        <v>375.49</v>
      </c>
      <c r="W605" s="2">
        <f t="shared" si="47"/>
        <v>194.76</v>
      </c>
      <c r="X605" s="2">
        <f t="shared" si="48"/>
        <v>320.25</v>
      </c>
      <c r="Y605" s="2">
        <f t="shared" si="49"/>
        <v>443.85</v>
      </c>
    </row>
    <row r="606" spans="1:25">
      <c r="A606">
        <v>50583</v>
      </c>
      <c r="B606" t="s">
        <v>553</v>
      </c>
      <c r="C606" t="s">
        <v>174</v>
      </c>
      <c r="D606" s="2">
        <v>1580.69</v>
      </c>
      <c r="E606" s="2">
        <v>153.31</v>
      </c>
      <c r="F606" s="2">
        <v>68.849999999999994</v>
      </c>
      <c r="G606" s="2">
        <v>0</v>
      </c>
      <c r="H606" s="2">
        <v>29.87</v>
      </c>
      <c r="I606" s="2">
        <v>116.34</v>
      </c>
      <c r="J606" s="2">
        <v>9.27</v>
      </c>
      <c r="K606" s="2">
        <v>0.61799999999999999</v>
      </c>
      <c r="L606" s="2">
        <v>14.42</v>
      </c>
      <c r="M606" s="2">
        <v>8.24</v>
      </c>
      <c r="N606" s="2">
        <v>7.14</v>
      </c>
      <c r="O606" s="2">
        <v>24.472000000000001</v>
      </c>
      <c r="P606" s="2">
        <v>1</v>
      </c>
      <c r="Q606" s="3">
        <v>0.35</v>
      </c>
      <c r="R606" s="3">
        <v>0.15731999999999999</v>
      </c>
      <c r="S606" s="3">
        <v>0.22805</v>
      </c>
      <c r="T606" s="3">
        <v>0.26462999999999998</v>
      </c>
      <c r="U606" s="2">
        <f t="shared" si="45"/>
        <v>1525.61</v>
      </c>
      <c r="V606" s="2">
        <f t="shared" si="46"/>
        <v>533.96</v>
      </c>
      <c r="W606" s="2">
        <f t="shared" si="47"/>
        <v>240.01</v>
      </c>
      <c r="X606" s="2">
        <f t="shared" si="48"/>
        <v>347.92</v>
      </c>
      <c r="Y606" s="2">
        <f t="shared" si="49"/>
        <v>403.72</v>
      </c>
    </row>
    <row r="607" spans="1:25">
      <c r="A607">
        <v>50591</v>
      </c>
      <c r="B607" t="s">
        <v>655</v>
      </c>
      <c r="C607" t="s">
        <v>174</v>
      </c>
      <c r="D607" s="2">
        <v>1914.09</v>
      </c>
      <c r="E607" s="2">
        <v>155.41999999999999</v>
      </c>
      <c r="F607" s="2">
        <v>71.543000000000006</v>
      </c>
      <c r="G607" s="2">
        <v>0</v>
      </c>
      <c r="H607" s="2">
        <v>35.020000000000003</v>
      </c>
      <c r="I607" s="2">
        <v>132.36000000000001</v>
      </c>
      <c r="J607" s="2">
        <v>8.24</v>
      </c>
      <c r="K607" s="2">
        <v>2.06</v>
      </c>
      <c r="L607" s="2">
        <v>6.18</v>
      </c>
      <c r="M607" s="2">
        <v>9.4760000000000009</v>
      </c>
      <c r="N607" s="2">
        <v>19.75</v>
      </c>
      <c r="O607" s="2">
        <v>39.43</v>
      </c>
      <c r="P607" s="2">
        <v>4</v>
      </c>
      <c r="Q607" s="3">
        <v>0.30242000000000002</v>
      </c>
      <c r="R607" s="3">
        <v>0.15384999999999999</v>
      </c>
      <c r="S607" s="3">
        <v>0.23551</v>
      </c>
      <c r="T607" s="3">
        <v>0.30821999999999999</v>
      </c>
      <c r="U607" s="2">
        <f t="shared" si="45"/>
        <v>1856.86</v>
      </c>
      <c r="V607" s="2">
        <f t="shared" si="46"/>
        <v>561.54999999999995</v>
      </c>
      <c r="W607" s="2">
        <f t="shared" si="47"/>
        <v>285.68</v>
      </c>
      <c r="X607" s="2">
        <f t="shared" si="48"/>
        <v>437.31</v>
      </c>
      <c r="Y607" s="2">
        <f t="shared" si="49"/>
        <v>572.32000000000005</v>
      </c>
    </row>
    <row r="608" spans="1:25">
      <c r="A608">
        <v>50617</v>
      </c>
      <c r="B608" t="s">
        <v>656</v>
      </c>
      <c r="C608" t="s">
        <v>37</v>
      </c>
      <c r="D608" s="2">
        <v>631.72</v>
      </c>
      <c r="E608" s="2">
        <v>60.91</v>
      </c>
      <c r="F608" s="2">
        <v>45.941000000000003</v>
      </c>
      <c r="G608" s="2">
        <v>0</v>
      </c>
      <c r="H608" s="2">
        <v>11.33</v>
      </c>
      <c r="I608" s="2">
        <v>52.98</v>
      </c>
      <c r="J608" s="2">
        <v>2.06</v>
      </c>
      <c r="K608" s="2">
        <v>0</v>
      </c>
      <c r="L608" s="2">
        <v>6.18</v>
      </c>
      <c r="M608" s="2">
        <v>1.03</v>
      </c>
      <c r="N608" s="2">
        <v>0.24</v>
      </c>
      <c r="O608" s="2">
        <v>4.9489999999999998</v>
      </c>
      <c r="P608" s="2">
        <v>0</v>
      </c>
      <c r="Q608" s="3">
        <v>0.24476999999999999</v>
      </c>
      <c r="R608" s="3">
        <v>0.15781000000000001</v>
      </c>
      <c r="S608" s="3">
        <v>0.2351</v>
      </c>
      <c r="T608" s="3">
        <v>0.36231999999999998</v>
      </c>
      <c r="U608" s="2">
        <f t="shared" si="45"/>
        <v>594.97</v>
      </c>
      <c r="V608" s="2">
        <f t="shared" si="46"/>
        <v>145.63</v>
      </c>
      <c r="W608" s="2">
        <f t="shared" si="47"/>
        <v>93.89</v>
      </c>
      <c r="X608" s="2">
        <f t="shared" si="48"/>
        <v>139.88</v>
      </c>
      <c r="Y608" s="2">
        <f t="shared" si="49"/>
        <v>215.57</v>
      </c>
    </row>
    <row r="609" spans="1:25">
      <c r="A609">
        <v>50625</v>
      </c>
      <c r="B609" t="s">
        <v>657</v>
      </c>
      <c r="C609" t="s">
        <v>37</v>
      </c>
      <c r="D609" s="2">
        <v>647.91999999999996</v>
      </c>
      <c r="E609" s="2">
        <v>73.53</v>
      </c>
      <c r="F609" s="2">
        <v>25.082000000000001</v>
      </c>
      <c r="G609" s="2">
        <v>0</v>
      </c>
      <c r="H609" s="2">
        <v>20.6</v>
      </c>
      <c r="I609" s="2">
        <v>60.07</v>
      </c>
      <c r="J609" s="2">
        <v>4.12</v>
      </c>
      <c r="K609" s="2">
        <v>0</v>
      </c>
      <c r="L609" s="2">
        <v>6.18</v>
      </c>
      <c r="M609" s="2">
        <v>0</v>
      </c>
      <c r="N609" s="2">
        <v>10.119999999999999</v>
      </c>
      <c r="O609" s="2">
        <v>8.2110000000000003</v>
      </c>
      <c r="P609" s="2">
        <v>0</v>
      </c>
      <c r="Q609" s="3">
        <v>0.29674</v>
      </c>
      <c r="R609" s="3">
        <v>0.12759999999999999</v>
      </c>
      <c r="S609" s="3">
        <v>0.22106999999999999</v>
      </c>
      <c r="T609" s="3">
        <v>0.35460000000000003</v>
      </c>
      <c r="U609" s="2">
        <f t="shared" si="45"/>
        <v>627.85</v>
      </c>
      <c r="V609" s="2">
        <f t="shared" si="46"/>
        <v>186.31</v>
      </c>
      <c r="W609" s="2">
        <f t="shared" si="47"/>
        <v>80.11</v>
      </c>
      <c r="X609" s="2">
        <f t="shared" si="48"/>
        <v>138.80000000000001</v>
      </c>
      <c r="Y609" s="2">
        <f t="shared" si="49"/>
        <v>222.64</v>
      </c>
    </row>
    <row r="610" spans="1:25">
      <c r="A610">
        <v>50633</v>
      </c>
      <c r="B610" t="s">
        <v>658</v>
      </c>
      <c r="C610" t="s">
        <v>37</v>
      </c>
      <c r="D610" s="2">
        <v>635.15</v>
      </c>
      <c r="E610" s="2">
        <v>60.27</v>
      </c>
      <c r="F610" s="2">
        <v>46.216000000000001</v>
      </c>
      <c r="G610" s="2">
        <v>0</v>
      </c>
      <c r="H610" s="2">
        <v>12.36</v>
      </c>
      <c r="I610" s="2">
        <v>42.23</v>
      </c>
      <c r="J610" s="2">
        <v>10.3</v>
      </c>
      <c r="K610" s="2">
        <v>0</v>
      </c>
      <c r="L610" s="2">
        <v>4.12</v>
      </c>
      <c r="M610" s="2">
        <v>1.03</v>
      </c>
      <c r="N610" s="2">
        <v>3.34</v>
      </c>
      <c r="O610" s="2">
        <v>5.2619999999999996</v>
      </c>
      <c r="P610" s="2">
        <v>0</v>
      </c>
      <c r="Q610" s="3">
        <v>0.28316000000000002</v>
      </c>
      <c r="R610" s="3">
        <v>0.15201000000000001</v>
      </c>
      <c r="S610" s="3">
        <v>0.22206000000000001</v>
      </c>
      <c r="T610" s="3">
        <v>0.34277000000000002</v>
      </c>
      <c r="U610" s="2">
        <f t="shared" si="45"/>
        <v>598.17999999999995</v>
      </c>
      <c r="V610" s="2">
        <f t="shared" si="46"/>
        <v>169.38</v>
      </c>
      <c r="W610" s="2">
        <f t="shared" si="47"/>
        <v>90.93</v>
      </c>
      <c r="X610" s="2">
        <f t="shared" si="48"/>
        <v>132.83000000000001</v>
      </c>
      <c r="Y610" s="2">
        <f t="shared" si="49"/>
        <v>205.04</v>
      </c>
    </row>
    <row r="611" spans="1:25">
      <c r="A611">
        <v>50641</v>
      </c>
      <c r="B611" t="s">
        <v>654</v>
      </c>
      <c r="C611" t="s">
        <v>37</v>
      </c>
      <c r="D611" s="2">
        <v>723</v>
      </c>
      <c r="E611" s="2">
        <v>55.8</v>
      </c>
      <c r="F611" s="2">
        <v>30.661000000000001</v>
      </c>
      <c r="G611" s="2">
        <v>0</v>
      </c>
      <c r="H611" s="2">
        <v>13.39</v>
      </c>
      <c r="I611" s="2">
        <v>59.74</v>
      </c>
      <c r="J611" s="2">
        <v>5.15</v>
      </c>
      <c r="K611" s="2">
        <v>1.03</v>
      </c>
      <c r="L611" s="2">
        <v>4.12</v>
      </c>
      <c r="M611" s="2">
        <v>6.18</v>
      </c>
      <c r="N611" s="2">
        <v>8.39</v>
      </c>
      <c r="O611" s="2">
        <v>2.5449999999999999</v>
      </c>
      <c r="P611" s="2">
        <v>0</v>
      </c>
      <c r="Q611" s="3">
        <v>0.30381999999999998</v>
      </c>
      <c r="R611" s="3">
        <v>0.14809</v>
      </c>
      <c r="S611" s="3">
        <v>0.21679000000000001</v>
      </c>
      <c r="T611" s="3">
        <v>0.33129999999999998</v>
      </c>
      <c r="U611" s="2">
        <f t="shared" si="45"/>
        <v>698.47</v>
      </c>
      <c r="V611" s="2">
        <f t="shared" si="46"/>
        <v>212.21</v>
      </c>
      <c r="W611" s="2">
        <f t="shared" si="47"/>
        <v>103.44</v>
      </c>
      <c r="X611" s="2">
        <f t="shared" si="48"/>
        <v>151.41999999999999</v>
      </c>
      <c r="Y611" s="2">
        <f t="shared" si="49"/>
        <v>231.4</v>
      </c>
    </row>
    <row r="612" spans="1:25">
      <c r="A612">
        <v>50658</v>
      </c>
      <c r="B612" t="s">
        <v>659</v>
      </c>
      <c r="C612" t="s">
        <v>37</v>
      </c>
      <c r="D612" s="2">
        <v>520.75</v>
      </c>
      <c r="E612" s="2">
        <v>41.31</v>
      </c>
      <c r="F612" s="2">
        <v>28.081</v>
      </c>
      <c r="G612" s="2">
        <v>0</v>
      </c>
      <c r="H612" s="2">
        <v>9.27</v>
      </c>
      <c r="I612" s="2">
        <v>36.049999999999997</v>
      </c>
      <c r="J612" s="2">
        <v>3.09</v>
      </c>
      <c r="K612" s="2">
        <v>0</v>
      </c>
      <c r="L612" s="2">
        <v>3.09</v>
      </c>
      <c r="M612" s="2">
        <v>6.18</v>
      </c>
      <c r="N612" s="2">
        <v>3.8</v>
      </c>
      <c r="O612" s="2">
        <v>0.41399999999999998</v>
      </c>
      <c r="P612" s="2">
        <v>0</v>
      </c>
      <c r="Q612" s="3">
        <v>0.26379999999999998</v>
      </c>
      <c r="R612" s="3">
        <v>0.16564000000000001</v>
      </c>
      <c r="S612" s="3">
        <v>0.21471999999999999</v>
      </c>
      <c r="T612" s="3">
        <v>0.35582999999999998</v>
      </c>
      <c r="U612" s="2">
        <f t="shared" si="45"/>
        <v>498.29</v>
      </c>
      <c r="V612" s="2">
        <f t="shared" si="46"/>
        <v>131.44999999999999</v>
      </c>
      <c r="W612" s="2">
        <f t="shared" si="47"/>
        <v>82.54</v>
      </c>
      <c r="X612" s="2">
        <f t="shared" si="48"/>
        <v>106.99</v>
      </c>
      <c r="Y612" s="2">
        <f t="shared" si="49"/>
        <v>177.31</v>
      </c>
    </row>
    <row r="613" spans="1:25">
      <c r="A613">
        <v>50674</v>
      </c>
      <c r="B613" t="s">
        <v>660</v>
      </c>
      <c r="C613" t="s">
        <v>31</v>
      </c>
      <c r="D613" s="2">
        <v>1614.91</v>
      </c>
      <c r="E613" s="2">
        <v>109.83</v>
      </c>
      <c r="F613" s="2">
        <v>90.933000000000007</v>
      </c>
      <c r="G613" s="2">
        <v>0</v>
      </c>
      <c r="H613" s="2">
        <v>25.75</v>
      </c>
      <c r="I613" s="2">
        <v>72.13</v>
      </c>
      <c r="J613" s="2">
        <v>5.15</v>
      </c>
      <c r="K613" s="2">
        <v>3.09</v>
      </c>
      <c r="L613" s="2">
        <v>11.33</v>
      </c>
      <c r="M613" s="2">
        <v>3.09</v>
      </c>
      <c r="N613" s="2">
        <v>12.68</v>
      </c>
      <c r="O613" s="2">
        <v>0.35399999999999998</v>
      </c>
      <c r="P613" s="2">
        <v>0</v>
      </c>
      <c r="Q613" s="3">
        <v>0.27098</v>
      </c>
      <c r="R613" s="3">
        <v>0.13053999999999999</v>
      </c>
      <c r="S613" s="3">
        <v>0.24242</v>
      </c>
      <c r="T613" s="3">
        <v>0.35605999999999999</v>
      </c>
      <c r="U613" s="2">
        <f t="shared" si="45"/>
        <v>1542.16</v>
      </c>
      <c r="V613" s="2">
        <f t="shared" si="46"/>
        <v>417.89</v>
      </c>
      <c r="W613" s="2">
        <f t="shared" si="47"/>
        <v>201.31</v>
      </c>
      <c r="X613" s="2">
        <f t="shared" si="48"/>
        <v>373.85</v>
      </c>
      <c r="Y613" s="2">
        <f t="shared" si="49"/>
        <v>549.1</v>
      </c>
    </row>
    <row r="614" spans="1:25">
      <c r="A614">
        <v>50682</v>
      </c>
      <c r="B614" t="s">
        <v>661</v>
      </c>
      <c r="C614" t="s">
        <v>31</v>
      </c>
      <c r="D614" s="2">
        <v>1331.55</v>
      </c>
      <c r="E614" s="2">
        <v>94.92</v>
      </c>
      <c r="F614" s="2">
        <v>59.128999999999998</v>
      </c>
      <c r="G614" s="2">
        <v>0</v>
      </c>
      <c r="H614" s="2">
        <v>40.17</v>
      </c>
      <c r="I614" s="2">
        <v>110.88</v>
      </c>
      <c r="J614" s="2">
        <v>15.19</v>
      </c>
      <c r="K614" s="2">
        <v>0</v>
      </c>
      <c r="L614" s="2">
        <v>7.0039999999999996</v>
      </c>
      <c r="M614" s="2">
        <v>7.21</v>
      </c>
      <c r="N614" s="2">
        <v>11.97</v>
      </c>
      <c r="O614" s="2">
        <v>14.009</v>
      </c>
      <c r="P614" s="2">
        <v>3</v>
      </c>
      <c r="Q614" s="3">
        <v>0.29085</v>
      </c>
      <c r="R614" s="3">
        <v>0.15794</v>
      </c>
      <c r="S614" s="3">
        <v>0.23377999999999999</v>
      </c>
      <c r="T614" s="3">
        <v>0.31744</v>
      </c>
      <c r="U614" s="2">
        <f t="shared" si="45"/>
        <v>1284.25</v>
      </c>
      <c r="V614" s="2">
        <f t="shared" si="46"/>
        <v>373.52</v>
      </c>
      <c r="W614" s="2">
        <f t="shared" si="47"/>
        <v>202.83</v>
      </c>
      <c r="X614" s="2">
        <f t="shared" si="48"/>
        <v>300.23</v>
      </c>
      <c r="Y614" s="2">
        <f t="shared" si="49"/>
        <v>407.67</v>
      </c>
    </row>
    <row r="615" spans="1:25">
      <c r="A615">
        <v>50690</v>
      </c>
      <c r="B615" t="s">
        <v>602</v>
      </c>
      <c r="C615" t="s">
        <v>31</v>
      </c>
      <c r="D615" s="2">
        <v>1714.7</v>
      </c>
      <c r="E615" s="2">
        <v>115.58</v>
      </c>
      <c r="F615" s="2">
        <v>127.06100000000001</v>
      </c>
      <c r="G615" s="2">
        <v>0</v>
      </c>
      <c r="H615" s="2">
        <v>24.72</v>
      </c>
      <c r="I615" s="2">
        <v>117.43</v>
      </c>
      <c r="J615" s="2">
        <v>8.24</v>
      </c>
      <c r="K615" s="2">
        <v>1.03</v>
      </c>
      <c r="L615" s="2">
        <v>11.33</v>
      </c>
      <c r="M615" s="2">
        <v>12.36</v>
      </c>
      <c r="N615" s="2">
        <v>2.2400000000000002</v>
      </c>
      <c r="O615" s="2">
        <v>23.584</v>
      </c>
      <c r="P615" s="2">
        <v>0</v>
      </c>
      <c r="Q615" s="3">
        <v>0.26638000000000001</v>
      </c>
      <c r="R615" s="3">
        <v>0.15595000000000001</v>
      </c>
      <c r="S615" s="3">
        <v>0.25</v>
      </c>
      <c r="T615" s="3">
        <v>0.32767000000000002</v>
      </c>
      <c r="U615" s="2">
        <f t="shared" si="45"/>
        <v>1613.05</v>
      </c>
      <c r="V615" s="2">
        <f t="shared" si="46"/>
        <v>429.68</v>
      </c>
      <c r="W615" s="2">
        <f t="shared" si="47"/>
        <v>251.56</v>
      </c>
      <c r="X615" s="2">
        <f t="shared" si="48"/>
        <v>403.26</v>
      </c>
      <c r="Y615" s="2">
        <f t="shared" si="49"/>
        <v>528.54999999999995</v>
      </c>
    </row>
    <row r="616" spans="1:25">
      <c r="A616">
        <v>50708</v>
      </c>
      <c r="B616" t="s">
        <v>662</v>
      </c>
      <c r="C616" t="s">
        <v>31</v>
      </c>
      <c r="D616" s="2">
        <v>807.54</v>
      </c>
      <c r="E616" s="2">
        <v>54.17</v>
      </c>
      <c r="F616" s="2">
        <v>53.713000000000001</v>
      </c>
      <c r="G616" s="2">
        <v>0</v>
      </c>
      <c r="H616" s="2">
        <v>32.96</v>
      </c>
      <c r="I616" s="2">
        <v>88.3</v>
      </c>
      <c r="J616" s="2">
        <v>8.11</v>
      </c>
      <c r="K616" s="2">
        <v>0</v>
      </c>
      <c r="L616" s="2">
        <v>11.33</v>
      </c>
      <c r="M616" s="2">
        <v>6.18</v>
      </c>
      <c r="N616" s="2">
        <v>0.37</v>
      </c>
      <c r="O616" s="2">
        <v>0.879</v>
      </c>
      <c r="P616" s="2">
        <v>1</v>
      </c>
      <c r="Q616" s="3">
        <v>0.28299000000000002</v>
      </c>
      <c r="R616" s="3">
        <v>0.15509999999999999</v>
      </c>
      <c r="S616" s="3">
        <v>0.21768999999999999</v>
      </c>
      <c r="T616" s="3">
        <v>0.34422000000000003</v>
      </c>
      <c r="U616" s="2">
        <f t="shared" si="45"/>
        <v>764.57</v>
      </c>
      <c r="V616" s="2">
        <f t="shared" si="46"/>
        <v>216.37</v>
      </c>
      <c r="W616" s="2">
        <f t="shared" si="47"/>
        <v>118.58</v>
      </c>
      <c r="X616" s="2">
        <f t="shared" si="48"/>
        <v>166.44</v>
      </c>
      <c r="Y616" s="2">
        <f t="shared" si="49"/>
        <v>263.18</v>
      </c>
    </row>
    <row r="617" spans="1:25">
      <c r="A617">
        <v>50716</v>
      </c>
      <c r="B617" t="s">
        <v>663</v>
      </c>
      <c r="C617" t="s">
        <v>31</v>
      </c>
      <c r="D617" s="2">
        <v>980.77</v>
      </c>
      <c r="E617" s="2">
        <v>76.92</v>
      </c>
      <c r="F617" s="2">
        <v>71.41</v>
      </c>
      <c r="G617" s="2">
        <v>0</v>
      </c>
      <c r="H617" s="2">
        <v>21.63</v>
      </c>
      <c r="I617" s="2">
        <v>75.19</v>
      </c>
      <c r="J617" s="2">
        <v>12.36</v>
      </c>
      <c r="K617" s="2">
        <v>1.03</v>
      </c>
      <c r="L617" s="2">
        <v>8.24</v>
      </c>
      <c r="M617" s="2">
        <v>5.15</v>
      </c>
      <c r="N617" s="2">
        <v>1.4</v>
      </c>
      <c r="O617" s="2">
        <v>11.494</v>
      </c>
      <c r="P617" s="2">
        <v>2</v>
      </c>
      <c r="Q617" s="3">
        <v>0.25713999999999998</v>
      </c>
      <c r="R617" s="3">
        <v>0.13877999999999999</v>
      </c>
      <c r="S617" s="3">
        <v>0.23980000000000001</v>
      </c>
      <c r="T617" s="3">
        <v>0.36429</v>
      </c>
      <c r="U617" s="2">
        <f t="shared" si="45"/>
        <v>923.64</v>
      </c>
      <c r="V617" s="2">
        <f t="shared" si="46"/>
        <v>237.5</v>
      </c>
      <c r="W617" s="2">
        <f t="shared" si="47"/>
        <v>128.18</v>
      </c>
      <c r="X617" s="2">
        <f t="shared" si="48"/>
        <v>221.49</v>
      </c>
      <c r="Y617" s="2">
        <f t="shared" si="49"/>
        <v>336.47</v>
      </c>
    </row>
    <row r="618" spans="1:25">
      <c r="A618">
        <v>50724</v>
      </c>
      <c r="B618" t="s">
        <v>664</v>
      </c>
      <c r="C618" t="s">
        <v>31</v>
      </c>
      <c r="D618" s="2">
        <v>1690.86</v>
      </c>
      <c r="E618" s="2">
        <v>107.92</v>
      </c>
      <c r="F618" s="2">
        <v>155.26400000000001</v>
      </c>
      <c r="G618" s="2">
        <v>0</v>
      </c>
      <c r="H618" s="2">
        <v>22.54</v>
      </c>
      <c r="I618" s="2">
        <v>143.59</v>
      </c>
      <c r="J618" s="2">
        <v>18.54</v>
      </c>
      <c r="K618" s="2">
        <v>3.8727999999999998</v>
      </c>
      <c r="L618" s="2">
        <v>20.6</v>
      </c>
      <c r="M618" s="2">
        <v>15.326000000000001</v>
      </c>
      <c r="N618" s="2">
        <v>2.1800000000000002</v>
      </c>
      <c r="O618" s="2">
        <v>0.747</v>
      </c>
      <c r="P618" s="2">
        <v>3</v>
      </c>
      <c r="Q618" s="3">
        <v>0.28088999999999997</v>
      </c>
      <c r="R618" s="3">
        <v>0.14224999999999999</v>
      </c>
      <c r="S618" s="3">
        <v>0.24351999999999999</v>
      </c>
      <c r="T618" s="3">
        <v>0.33333000000000002</v>
      </c>
      <c r="U618" s="2">
        <f t="shared" si="45"/>
        <v>1566.65</v>
      </c>
      <c r="V618" s="2">
        <f t="shared" si="46"/>
        <v>440.06</v>
      </c>
      <c r="W618" s="2">
        <f t="shared" si="47"/>
        <v>222.86</v>
      </c>
      <c r="X618" s="2">
        <f t="shared" si="48"/>
        <v>381.51</v>
      </c>
      <c r="Y618" s="2">
        <f t="shared" si="49"/>
        <v>522.21</v>
      </c>
    </row>
    <row r="619" spans="1:25">
      <c r="A619">
        <v>50740</v>
      </c>
      <c r="B619" t="s">
        <v>665</v>
      </c>
      <c r="C619" t="s">
        <v>254</v>
      </c>
      <c r="D619" s="2">
        <v>976.59</v>
      </c>
      <c r="E619" s="2">
        <v>71.02</v>
      </c>
      <c r="F619" s="2">
        <v>36.229999999999997</v>
      </c>
      <c r="G619" s="2">
        <v>0</v>
      </c>
      <c r="H619" s="2">
        <v>26.78</v>
      </c>
      <c r="I619" s="2">
        <v>92.52</v>
      </c>
      <c r="J619" s="2">
        <v>9.99</v>
      </c>
      <c r="K619" s="2">
        <v>0</v>
      </c>
      <c r="L619" s="2">
        <v>8.24</v>
      </c>
      <c r="M619" s="2">
        <v>7.21</v>
      </c>
      <c r="N619" s="2">
        <v>6.88</v>
      </c>
      <c r="O619" s="2">
        <v>4.3230000000000004</v>
      </c>
      <c r="P619" s="2">
        <v>0</v>
      </c>
      <c r="Q619" s="3">
        <v>0.30299999999999999</v>
      </c>
      <c r="R619" s="3">
        <v>0.15310000000000001</v>
      </c>
      <c r="S619" s="3">
        <v>0.23555000000000001</v>
      </c>
      <c r="T619" s="3">
        <v>0.30835000000000001</v>
      </c>
      <c r="U619" s="2">
        <f t="shared" si="45"/>
        <v>947.61</v>
      </c>
      <c r="V619" s="2">
        <f t="shared" si="46"/>
        <v>287.13</v>
      </c>
      <c r="W619" s="2">
        <f t="shared" si="47"/>
        <v>145.08000000000001</v>
      </c>
      <c r="X619" s="2">
        <f t="shared" si="48"/>
        <v>223.21</v>
      </c>
      <c r="Y619" s="2">
        <f t="shared" si="49"/>
        <v>292.2</v>
      </c>
    </row>
    <row r="620" spans="1:25">
      <c r="A620">
        <v>61903</v>
      </c>
      <c r="B620" t="s">
        <v>666</v>
      </c>
      <c r="C620" t="s">
        <v>3</v>
      </c>
      <c r="D620" s="2">
        <v>4073.08</v>
      </c>
      <c r="E620" s="2">
        <v>324.56</v>
      </c>
      <c r="F620" s="2">
        <v>1.02</v>
      </c>
      <c r="G620" s="2">
        <v>0</v>
      </c>
      <c r="H620" s="2">
        <v>69.94</v>
      </c>
      <c r="I620" s="2">
        <v>496.25</v>
      </c>
      <c r="J620" s="2">
        <v>61.8</v>
      </c>
      <c r="K620" s="2">
        <v>6.18</v>
      </c>
      <c r="L620" s="2">
        <v>35.122999999999998</v>
      </c>
      <c r="M620" s="2">
        <v>24.204999999999998</v>
      </c>
      <c r="N620" s="2">
        <v>178.56</v>
      </c>
      <c r="O620" s="2">
        <v>46.511000000000003</v>
      </c>
      <c r="P620" s="2">
        <v>0</v>
      </c>
      <c r="Q620" s="3">
        <v>0.29396</v>
      </c>
      <c r="R620" s="3">
        <v>0.15676000000000001</v>
      </c>
      <c r="S620" s="3">
        <v>0.21421000000000001</v>
      </c>
      <c r="T620" s="3">
        <v>0.33506999999999998</v>
      </c>
      <c r="U620" s="2">
        <f t="shared" si="45"/>
        <v>4072.26</v>
      </c>
      <c r="V620" s="2">
        <f t="shared" si="46"/>
        <v>1197.08</v>
      </c>
      <c r="W620" s="2">
        <f t="shared" si="47"/>
        <v>638.37</v>
      </c>
      <c r="X620" s="2">
        <f t="shared" si="48"/>
        <v>872.32</v>
      </c>
      <c r="Y620" s="2">
        <f t="shared" si="49"/>
        <v>1364.49</v>
      </c>
    </row>
    <row r="621" spans="1:25">
      <c r="A621">
        <v>64964</v>
      </c>
      <c r="B621" t="s">
        <v>667</v>
      </c>
      <c r="C621" t="s">
        <v>78</v>
      </c>
      <c r="D621" s="2">
        <v>99.93</v>
      </c>
      <c r="E621" s="2">
        <v>6.73</v>
      </c>
      <c r="F621" s="2">
        <v>0</v>
      </c>
      <c r="G621" s="2">
        <v>0</v>
      </c>
      <c r="H621" s="2">
        <v>6.18</v>
      </c>
      <c r="I621" s="2">
        <v>9.27</v>
      </c>
      <c r="J621" s="2">
        <v>2.06</v>
      </c>
      <c r="K621" s="2">
        <v>0</v>
      </c>
      <c r="L621" s="2">
        <v>0</v>
      </c>
      <c r="M621" s="2">
        <v>1.03</v>
      </c>
      <c r="N621" s="2">
        <v>0</v>
      </c>
      <c r="O621" s="2">
        <v>0.88900000000000001</v>
      </c>
      <c r="P621" s="2">
        <v>0</v>
      </c>
      <c r="Q621" s="3">
        <v>0.25688</v>
      </c>
      <c r="R621" s="3">
        <v>0.17430999999999999</v>
      </c>
      <c r="S621" s="3">
        <v>0.24771000000000001</v>
      </c>
      <c r="T621" s="3">
        <v>0.3211</v>
      </c>
      <c r="U621" s="2">
        <f t="shared" si="45"/>
        <v>99.93</v>
      </c>
      <c r="V621" s="2">
        <f t="shared" si="46"/>
        <v>25.67</v>
      </c>
      <c r="W621" s="2">
        <f t="shared" si="47"/>
        <v>17.420000000000002</v>
      </c>
      <c r="X621" s="2">
        <f t="shared" si="48"/>
        <v>24.75</v>
      </c>
      <c r="Y621" s="2">
        <f t="shared" si="49"/>
        <v>32.090000000000003</v>
      </c>
    </row>
    <row r="622" spans="1:25">
      <c r="A622">
        <v>65680</v>
      </c>
      <c r="B622" t="s">
        <v>668</v>
      </c>
      <c r="C622" t="s">
        <v>95</v>
      </c>
      <c r="D622" s="2">
        <v>2536</v>
      </c>
      <c r="E622" s="2">
        <v>205.41</v>
      </c>
      <c r="F622" s="2">
        <v>154.41800000000001</v>
      </c>
      <c r="G622" s="2">
        <v>0</v>
      </c>
      <c r="H622" s="2">
        <v>85.28</v>
      </c>
      <c r="I622" s="2">
        <v>283.91000000000003</v>
      </c>
      <c r="J622" s="2">
        <v>28.43</v>
      </c>
      <c r="K622" s="2">
        <v>3.09</v>
      </c>
      <c r="L622" s="2">
        <v>9.27</v>
      </c>
      <c r="M622" s="2">
        <v>8.24</v>
      </c>
      <c r="N622" s="2">
        <v>24.46</v>
      </c>
      <c r="O622" s="2">
        <v>23.594000000000001</v>
      </c>
      <c r="P622" s="2">
        <v>3</v>
      </c>
      <c r="Q622" s="3">
        <v>0.30419000000000002</v>
      </c>
      <c r="R622" s="3">
        <v>0.15209</v>
      </c>
      <c r="S622" s="3">
        <v>0.22378999999999999</v>
      </c>
      <c r="T622" s="3">
        <v>0.31992999999999999</v>
      </c>
      <c r="U622" s="2">
        <f t="shared" si="45"/>
        <v>2412.4699999999998</v>
      </c>
      <c r="V622" s="2">
        <f t="shared" si="46"/>
        <v>733.85</v>
      </c>
      <c r="W622" s="2">
        <f t="shared" si="47"/>
        <v>366.91</v>
      </c>
      <c r="X622" s="2">
        <f t="shared" si="48"/>
        <v>539.89</v>
      </c>
      <c r="Y622" s="2">
        <f t="shared" si="49"/>
        <v>771.82</v>
      </c>
    </row>
    <row r="623" spans="1:25">
      <c r="A623">
        <v>69682</v>
      </c>
      <c r="B623" t="s">
        <v>669</v>
      </c>
      <c r="C623" t="s">
        <v>41</v>
      </c>
      <c r="D623" s="2">
        <v>1189.6500000000001</v>
      </c>
      <c r="E623" s="2">
        <v>75.64</v>
      </c>
      <c r="F623" s="2">
        <v>70.125</v>
      </c>
      <c r="G623" s="2">
        <v>0</v>
      </c>
      <c r="H623" s="2">
        <v>56.65</v>
      </c>
      <c r="I623" s="2">
        <v>93.69</v>
      </c>
      <c r="J623" s="2">
        <v>6.18</v>
      </c>
      <c r="K623" s="2">
        <v>3.09</v>
      </c>
      <c r="L623" s="2">
        <v>5.15</v>
      </c>
      <c r="M623" s="2">
        <v>3.09</v>
      </c>
      <c r="N623" s="2">
        <v>14.32</v>
      </c>
      <c r="O623" s="2">
        <v>23.27</v>
      </c>
      <c r="P623" s="2">
        <v>0</v>
      </c>
      <c r="Q623" s="3">
        <v>0.26606999999999997</v>
      </c>
      <c r="R623" s="3">
        <v>0.12937000000000001</v>
      </c>
      <c r="S623" s="3">
        <v>0.25468000000000002</v>
      </c>
      <c r="T623" s="3">
        <v>0.34988000000000002</v>
      </c>
      <c r="U623" s="2">
        <f t="shared" si="45"/>
        <v>1133.55</v>
      </c>
      <c r="V623" s="2">
        <f t="shared" si="46"/>
        <v>301.60000000000002</v>
      </c>
      <c r="W623" s="2">
        <f t="shared" si="47"/>
        <v>146.65</v>
      </c>
      <c r="X623" s="2">
        <f t="shared" si="48"/>
        <v>288.69</v>
      </c>
      <c r="Y623" s="2">
        <f t="shared" si="49"/>
        <v>396.61</v>
      </c>
    </row>
    <row r="624" spans="1:25">
      <c r="A624">
        <v>91397</v>
      </c>
      <c r="B624" t="s">
        <v>670</v>
      </c>
      <c r="C624" t="s">
        <v>78</v>
      </c>
      <c r="D624" s="2">
        <v>1100.53</v>
      </c>
      <c r="E624" s="2">
        <v>62.73</v>
      </c>
      <c r="F624" s="2">
        <v>101.43899999999999</v>
      </c>
      <c r="G624" s="2">
        <v>0</v>
      </c>
      <c r="H624" s="2">
        <v>10.3</v>
      </c>
      <c r="I624" s="2">
        <v>39.450000000000003</v>
      </c>
      <c r="J624" s="2">
        <v>4.12</v>
      </c>
      <c r="K624" s="2">
        <v>0</v>
      </c>
      <c r="L624" s="2">
        <v>6.18</v>
      </c>
      <c r="M624" s="2">
        <v>3.1</v>
      </c>
      <c r="N624" s="2">
        <v>0.48</v>
      </c>
      <c r="O624" s="2">
        <v>11.06</v>
      </c>
      <c r="P624" s="2">
        <v>0</v>
      </c>
      <c r="Q624" s="3">
        <v>0.27072000000000002</v>
      </c>
      <c r="R624" s="3">
        <v>0.15837999999999999</v>
      </c>
      <c r="S624" s="3">
        <v>0.22467999999999999</v>
      </c>
      <c r="T624" s="3">
        <v>0.34622000000000003</v>
      </c>
      <c r="U624" s="2">
        <f t="shared" si="45"/>
        <v>1019.38</v>
      </c>
      <c r="V624" s="2">
        <f t="shared" si="46"/>
        <v>275.97000000000003</v>
      </c>
      <c r="W624" s="2">
        <f t="shared" si="47"/>
        <v>161.44999999999999</v>
      </c>
      <c r="X624" s="2">
        <f t="shared" si="48"/>
        <v>229.03</v>
      </c>
      <c r="Y624" s="2">
        <f t="shared" si="49"/>
        <v>352.93</v>
      </c>
    </row>
    <row r="625" spans="1:25">
      <c r="A625">
        <v>139303</v>
      </c>
      <c r="B625" t="s">
        <v>671</v>
      </c>
      <c r="C625" t="s">
        <v>105</v>
      </c>
      <c r="D625" s="2">
        <v>2327.58</v>
      </c>
      <c r="E625" s="2">
        <v>193.54</v>
      </c>
      <c r="F625" s="2">
        <v>107.28400000000001</v>
      </c>
      <c r="G625" s="2">
        <v>0</v>
      </c>
      <c r="H625" s="2">
        <v>53.49</v>
      </c>
      <c r="I625" s="2">
        <v>124.66</v>
      </c>
      <c r="J625" s="2">
        <v>7.62</v>
      </c>
      <c r="K625" s="2">
        <v>2.9458000000000002</v>
      </c>
      <c r="L625" s="2">
        <v>9.27</v>
      </c>
      <c r="M625" s="2">
        <v>14.276</v>
      </c>
      <c r="N625" s="2">
        <v>0</v>
      </c>
      <c r="O625" s="2">
        <v>10.868</v>
      </c>
      <c r="P625" s="2">
        <v>0</v>
      </c>
      <c r="Q625" s="3">
        <v>0.30653999999999998</v>
      </c>
      <c r="R625" s="3">
        <v>0.15722</v>
      </c>
      <c r="S625" s="3">
        <v>0.22749</v>
      </c>
      <c r="T625" s="3">
        <v>0.30874000000000001</v>
      </c>
      <c r="U625" s="2">
        <f t="shared" si="45"/>
        <v>2241.75</v>
      </c>
      <c r="V625" s="2">
        <f t="shared" si="46"/>
        <v>687.19</v>
      </c>
      <c r="W625" s="2">
        <f t="shared" si="47"/>
        <v>352.45</v>
      </c>
      <c r="X625" s="2">
        <f t="shared" si="48"/>
        <v>509.98</v>
      </c>
      <c r="Y625" s="2">
        <f t="shared" si="49"/>
        <v>692.12</v>
      </c>
    </row>
    <row r="627" spans="1:25">
      <c r="B627" t="s">
        <v>705</v>
      </c>
      <c r="D627" s="2">
        <f>SUM(D14:D625)</f>
        <v>1780221.9700000016</v>
      </c>
      <c r="E627" s="2">
        <f t="shared" ref="E627:Y627" si="50">SUM(E14:E625)</f>
        <v>132157.22000000006</v>
      </c>
      <c r="F627" s="2">
        <f t="shared" si="50"/>
        <v>40353.442999999963</v>
      </c>
      <c r="G627" s="2">
        <f t="shared" si="50"/>
        <v>1954</v>
      </c>
      <c r="H627" s="2">
        <f t="shared" si="50"/>
        <v>33736.809999999961</v>
      </c>
      <c r="I627" s="2">
        <f t="shared" si="50"/>
        <v>155608.75999999995</v>
      </c>
      <c r="J627" s="2">
        <f t="shared" si="50"/>
        <v>20308.689999999977</v>
      </c>
      <c r="K627" s="2">
        <f t="shared" si="50"/>
        <v>1686.8103999999896</v>
      </c>
      <c r="L627" s="2">
        <f t="shared" si="50"/>
        <v>14057.387999999997</v>
      </c>
      <c r="M627" s="2">
        <f t="shared" si="50"/>
        <v>13642.213000000007</v>
      </c>
      <c r="N627" s="2">
        <f t="shared" si="50"/>
        <v>19697.470000000012</v>
      </c>
      <c r="O627" s="2">
        <f t="shared" si="50"/>
        <v>15741.501999999984</v>
      </c>
      <c r="P627" s="2">
        <f t="shared" si="50"/>
        <v>553</v>
      </c>
      <c r="Q627" s="2" t="s">
        <v>701</v>
      </c>
      <c r="R627" s="2" t="s">
        <v>701</v>
      </c>
      <c r="S627" s="2" t="s">
        <v>701</v>
      </c>
      <c r="T627" s="2" t="s">
        <v>701</v>
      </c>
      <c r="U627" s="2">
        <f t="shared" si="50"/>
        <v>1748330.1000000003</v>
      </c>
      <c r="V627" s="2">
        <f t="shared" si="50"/>
        <v>515885.47000000038</v>
      </c>
      <c r="W627" s="2">
        <f t="shared" si="50"/>
        <v>264242.07000000012</v>
      </c>
      <c r="X627" s="2">
        <f t="shared" si="50"/>
        <v>401960.89000000031</v>
      </c>
      <c r="Y627" s="2">
        <f t="shared" si="50"/>
        <v>566239.50999999966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27"/>
  <sheetViews>
    <sheetView workbookViewId="0">
      <selection sqref="A1:G1"/>
    </sheetView>
  </sheetViews>
  <sheetFormatPr defaultRowHeight="15"/>
  <cols>
    <col min="1" max="1" width="7" bestFit="1" customWidth="1"/>
    <col min="2" max="2" width="28.5703125" bestFit="1" customWidth="1"/>
    <col min="3" max="3" width="12.42578125" bestFit="1" customWidth="1"/>
    <col min="4" max="4" width="11.7109375" style="2" bestFit="1" customWidth="1"/>
    <col min="5" max="5" width="15" style="2" bestFit="1" customWidth="1"/>
    <col min="6" max="6" width="10.85546875" style="2" bestFit="1" customWidth="1"/>
    <col min="7" max="7" width="12.7109375" style="2" bestFit="1" customWidth="1"/>
    <col min="8" max="13" width="12" style="2" bestFit="1" customWidth="1"/>
    <col min="14" max="15" width="12.5703125" style="2" bestFit="1" customWidth="1"/>
    <col min="16" max="16" width="11.42578125" style="2" bestFit="1" customWidth="1"/>
    <col min="17" max="19" width="10.85546875" style="3" bestFit="1" customWidth="1"/>
    <col min="20" max="20" width="11.28515625" style="3" bestFit="1" customWidth="1"/>
    <col min="21" max="21" width="11.7109375" bestFit="1" customWidth="1"/>
    <col min="22" max="24" width="10.85546875" style="2" bestFit="1" customWidth="1"/>
    <col min="25" max="25" width="11.28515625" style="2" bestFit="1" customWidth="1"/>
  </cols>
  <sheetData>
    <row r="1" spans="1:25">
      <c r="A1" s="13" t="s">
        <v>718</v>
      </c>
      <c r="B1" s="13"/>
      <c r="C1" s="13"/>
      <c r="D1" s="14"/>
      <c r="E1" s="14"/>
      <c r="F1" s="14"/>
      <c r="G1" s="14"/>
    </row>
    <row r="2" spans="1:25">
      <c r="A2" s="15" t="s">
        <v>715</v>
      </c>
      <c r="B2" s="15"/>
      <c r="C2" s="15"/>
      <c r="D2" s="15"/>
      <c r="E2" s="15"/>
      <c r="F2" s="15"/>
      <c r="G2" s="15"/>
    </row>
    <row r="3" spans="1:25">
      <c r="A3" s="15" t="s">
        <v>716</v>
      </c>
      <c r="B3" s="15"/>
      <c r="C3" s="15"/>
      <c r="D3" s="15"/>
      <c r="E3" s="15"/>
      <c r="F3" s="15"/>
      <c r="G3" s="15"/>
    </row>
    <row r="4" spans="1:25">
      <c r="A4" s="15" t="s">
        <v>717</v>
      </c>
      <c r="B4" s="15"/>
      <c r="C4" s="15"/>
      <c r="D4" s="15"/>
      <c r="E4" s="15"/>
      <c r="F4" s="15"/>
      <c r="G4" s="15"/>
    </row>
    <row r="5" spans="1:25">
      <c r="U5" s="2"/>
    </row>
    <row r="6" spans="1:25" s="11" customFormat="1">
      <c r="D6" s="6"/>
      <c r="E6" s="6"/>
      <c r="F6" s="6"/>
      <c r="G6" s="6"/>
      <c r="H6" s="8" t="s">
        <v>703</v>
      </c>
      <c r="I6" s="8" t="s">
        <v>703</v>
      </c>
      <c r="J6" s="8" t="s">
        <v>703</v>
      </c>
      <c r="K6" s="8" t="s">
        <v>703</v>
      </c>
      <c r="L6" s="8" t="s">
        <v>703</v>
      </c>
      <c r="M6" s="8" t="s">
        <v>703</v>
      </c>
      <c r="N6" s="6"/>
      <c r="O6" s="6"/>
      <c r="P6" s="6"/>
      <c r="Q6" s="7"/>
      <c r="R6" s="7"/>
      <c r="S6" s="7"/>
      <c r="T6" s="7"/>
      <c r="U6" s="6"/>
      <c r="V6" s="6"/>
      <c r="W6" s="6"/>
      <c r="X6" s="6"/>
      <c r="Y6" s="6"/>
    </row>
    <row r="7" spans="1:25" s="11" customFormat="1">
      <c r="D7" s="8"/>
      <c r="E7" s="8"/>
      <c r="F7" s="8"/>
      <c r="G7" s="8" t="s">
        <v>703</v>
      </c>
      <c r="H7" s="8" t="s">
        <v>675</v>
      </c>
      <c r="I7" s="8" t="s">
        <v>675</v>
      </c>
      <c r="J7" s="8" t="s">
        <v>675</v>
      </c>
      <c r="K7" s="8" t="s">
        <v>675</v>
      </c>
      <c r="L7" s="8" t="s">
        <v>675</v>
      </c>
      <c r="M7" s="8" t="s">
        <v>675</v>
      </c>
      <c r="N7" s="8"/>
      <c r="O7" s="8"/>
      <c r="P7" s="8"/>
      <c r="Q7" s="9"/>
      <c r="R7" s="9"/>
      <c r="S7" s="9"/>
      <c r="T7" s="9"/>
      <c r="U7" s="8"/>
      <c r="V7" s="8"/>
      <c r="W7" s="8"/>
      <c r="X7" s="8"/>
      <c r="Y7" s="8"/>
    </row>
    <row r="8" spans="1:25" s="11" customFormat="1">
      <c r="D8" s="8"/>
      <c r="E8" s="8" t="s">
        <v>703</v>
      </c>
      <c r="F8" s="8" t="s">
        <v>703</v>
      </c>
      <c r="G8" s="8" t="s">
        <v>675</v>
      </c>
      <c r="H8" s="8" t="s">
        <v>684</v>
      </c>
      <c r="I8" s="8" t="s">
        <v>688</v>
      </c>
      <c r="J8" s="8" t="s">
        <v>689</v>
      </c>
      <c r="K8" s="8" t="s">
        <v>690</v>
      </c>
      <c r="L8" s="8" t="s">
        <v>691</v>
      </c>
      <c r="M8" s="8" t="s">
        <v>692</v>
      </c>
      <c r="N8" s="8" t="s">
        <v>703</v>
      </c>
      <c r="O8" s="8" t="s">
        <v>703</v>
      </c>
      <c r="P8" s="8"/>
      <c r="Q8" s="9" t="s">
        <v>703</v>
      </c>
      <c r="R8" s="9" t="s">
        <v>703</v>
      </c>
      <c r="S8" s="9" t="s">
        <v>703</v>
      </c>
      <c r="T8" s="9" t="s">
        <v>703</v>
      </c>
      <c r="U8" s="8"/>
      <c r="V8" s="8" t="s">
        <v>703</v>
      </c>
      <c r="W8" s="8" t="s">
        <v>703</v>
      </c>
      <c r="X8" s="8" t="s">
        <v>703</v>
      </c>
      <c r="Y8" s="8" t="s">
        <v>703</v>
      </c>
    </row>
    <row r="9" spans="1:25" s="11" customFormat="1">
      <c r="D9" s="8" t="s">
        <v>703</v>
      </c>
      <c r="E9" s="8" t="s">
        <v>675</v>
      </c>
      <c r="F9" s="8" t="s">
        <v>675</v>
      </c>
      <c r="G9" s="8" t="s">
        <v>682</v>
      </c>
      <c r="H9" s="8" t="s">
        <v>687</v>
      </c>
      <c r="I9" s="8" t="s">
        <v>687</v>
      </c>
      <c r="J9" s="8" t="s">
        <v>687</v>
      </c>
      <c r="K9" s="8" t="s">
        <v>687</v>
      </c>
      <c r="L9" s="8" t="s">
        <v>687</v>
      </c>
      <c r="M9" s="8" t="s">
        <v>687</v>
      </c>
      <c r="N9" s="8" t="s">
        <v>684</v>
      </c>
      <c r="O9" s="8" t="s">
        <v>688</v>
      </c>
      <c r="P9" s="8" t="s">
        <v>703</v>
      </c>
      <c r="Q9" s="9" t="s">
        <v>696</v>
      </c>
      <c r="R9" s="9" t="s">
        <v>697</v>
      </c>
      <c r="S9" s="9" t="s">
        <v>698</v>
      </c>
      <c r="T9" s="9" t="s">
        <v>699</v>
      </c>
      <c r="U9" s="8" t="s">
        <v>703</v>
      </c>
      <c r="V9" s="8" t="s">
        <v>696</v>
      </c>
      <c r="W9" s="8" t="s">
        <v>697</v>
      </c>
      <c r="X9" s="8" t="s">
        <v>698</v>
      </c>
      <c r="Y9" s="8" t="s">
        <v>699</v>
      </c>
    </row>
    <row r="10" spans="1:25" s="11" customFormat="1">
      <c r="D10" s="8" t="s">
        <v>675</v>
      </c>
      <c r="E10" s="8" t="s">
        <v>678</v>
      </c>
      <c r="F10" s="8" t="s">
        <v>680</v>
      </c>
      <c r="G10" s="8" t="s">
        <v>683</v>
      </c>
      <c r="H10" s="8" t="s">
        <v>685</v>
      </c>
      <c r="I10" s="8" t="s">
        <v>685</v>
      </c>
      <c r="J10" s="8" t="s">
        <v>685</v>
      </c>
      <c r="K10" s="8" t="s">
        <v>685</v>
      </c>
      <c r="L10" s="8" t="s">
        <v>685</v>
      </c>
      <c r="M10" s="8" t="s">
        <v>685</v>
      </c>
      <c r="N10" s="8" t="s">
        <v>693</v>
      </c>
      <c r="O10" s="8" t="s">
        <v>693</v>
      </c>
      <c r="P10" s="8" t="s">
        <v>675</v>
      </c>
      <c r="Q10" s="9" t="s">
        <v>674</v>
      </c>
      <c r="R10" s="9" t="s">
        <v>686</v>
      </c>
      <c r="S10" s="9" t="s">
        <v>679</v>
      </c>
      <c r="T10" s="9" t="s">
        <v>686</v>
      </c>
      <c r="U10" s="8" t="s">
        <v>700</v>
      </c>
      <c r="V10" s="8" t="s">
        <v>700</v>
      </c>
      <c r="W10" s="8" t="s">
        <v>700</v>
      </c>
      <c r="X10" s="8" t="s">
        <v>700</v>
      </c>
      <c r="Y10" s="8" t="s">
        <v>700</v>
      </c>
    </row>
    <row r="11" spans="1:25" s="11" customFormat="1">
      <c r="D11" s="8" t="s">
        <v>676</v>
      </c>
      <c r="E11" s="8" t="s">
        <v>679</v>
      </c>
      <c r="F11" s="8" t="s">
        <v>681</v>
      </c>
      <c r="G11" s="8" t="s">
        <v>679</v>
      </c>
      <c r="H11" s="8" t="s">
        <v>686</v>
      </c>
      <c r="I11" s="8" t="s">
        <v>686</v>
      </c>
      <c r="J11" s="8" t="s">
        <v>686</v>
      </c>
      <c r="K11" s="8" t="s">
        <v>686</v>
      </c>
      <c r="L11" s="8" t="s">
        <v>686</v>
      </c>
      <c r="M11" s="8" t="s">
        <v>686</v>
      </c>
      <c r="N11" s="8" t="s">
        <v>694</v>
      </c>
      <c r="O11" s="8" t="s">
        <v>694</v>
      </c>
      <c r="P11" s="8" t="s">
        <v>695</v>
      </c>
      <c r="Q11" s="9" t="s">
        <v>1</v>
      </c>
      <c r="R11" s="9" t="s">
        <v>1</v>
      </c>
      <c r="S11" s="9" t="s">
        <v>1</v>
      </c>
      <c r="T11" s="9" t="s">
        <v>1</v>
      </c>
      <c r="U11" s="8" t="s">
        <v>679</v>
      </c>
      <c r="V11" s="8" t="s">
        <v>679</v>
      </c>
      <c r="W11" s="8" t="s">
        <v>679</v>
      </c>
      <c r="X11" s="8" t="s">
        <v>679</v>
      </c>
      <c r="Y11" s="8" t="s">
        <v>679</v>
      </c>
    </row>
    <row r="12" spans="1:25" s="11" customFormat="1">
      <c r="A12" s="11" t="s">
        <v>0</v>
      </c>
      <c r="B12" s="11" t="s">
        <v>672</v>
      </c>
      <c r="C12" s="11" t="s">
        <v>673</v>
      </c>
      <c r="D12" s="8" t="s">
        <v>704</v>
      </c>
      <c r="E12" s="8" t="s">
        <v>704</v>
      </c>
      <c r="F12" s="8" t="s">
        <v>704</v>
      </c>
      <c r="G12" s="8" t="s">
        <v>704</v>
      </c>
      <c r="H12" s="8" t="s">
        <v>704</v>
      </c>
      <c r="I12" s="8" t="s">
        <v>704</v>
      </c>
      <c r="J12" s="8" t="s">
        <v>704</v>
      </c>
      <c r="K12" s="8" t="s">
        <v>704</v>
      </c>
      <c r="L12" s="8" t="s">
        <v>704</v>
      </c>
      <c r="M12" s="8" t="s">
        <v>704</v>
      </c>
      <c r="N12" s="8" t="s">
        <v>704</v>
      </c>
      <c r="O12" s="8" t="s">
        <v>704</v>
      </c>
      <c r="P12" s="8" t="s">
        <v>704</v>
      </c>
      <c r="Q12" s="9" t="s">
        <v>704</v>
      </c>
      <c r="R12" s="9" t="s">
        <v>704</v>
      </c>
      <c r="S12" s="9" t="s">
        <v>704</v>
      </c>
      <c r="T12" s="9" t="s">
        <v>704</v>
      </c>
      <c r="U12" s="9" t="s">
        <v>704</v>
      </c>
      <c r="V12" s="9" t="s">
        <v>704</v>
      </c>
      <c r="W12" s="9" t="s">
        <v>704</v>
      </c>
      <c r="X12" s="9" t="s">
        <v>704</v>
      </c>
      <c r="Y12" s="9" t="s">
        <v>704</v>
      </c>
    </row>
    <row r="14" spans="1:25">
      <c r="A14">
        <v>442</v>
      </c>
      <c r="B14" t="s">
        <v>2</v>
      </c>
      <c r="C14" t="s">
        <v>3</v>
      </c>
      <c r="D14" s="2">
        <v>877.13</v>
      </c>
      <c r="E14" s="2">
        <v>59.09</v>
      </c>
      <c r="F14" s="2">
        <v>0</v>
      </c>
      <c r="G14" s="2">
        <v>69</v>
      </c>
      <c r="H14" s="2">
        <v>30.77</v>
      </c>
      <c r="I14" s="2">
        <v>97.2</v>
      </c>
      <c r="J14" s="2">
        <v>4.24</v>
      </c>
      <c r="K14" s="2">
        <v>3.0766</v>
      </c>
      <c r="L14" s="2">
        <v>15.914</v>
      </c>
      <c r="M14" s="2">
        <v>4.2439999999999998</v>
      </c>
      <c r="N14" s="2">
        <v>50.15</v>
      </c>
      <c r="O14" s="2">
        <v>3.4169999999999998</v>
      </c>
      <c r="P14" s="2">
        <v>0</v>
      </c>
      <c r="Q14" s="3">
        <v>0.34522000000000003</v>
      </c>
      <c r="R14" s="3">
        <v>0.18217</v>
      </c>
      <c r="S14" s="3">
        <v>0.21783</v>
      </c>
      <c r="T14" s="3">
        <v>0.25478000000000001</v>
      </c>
      <c r="U14" s="2">
        <f>ROUND(D14-(0.8*F14)+(0.2*G14),2)</f>
        <v>890.93</v>
      </c>
      <c r="V14" s="2">
        <f>ROUND(Q14*U14,2)</f>
        <v>307.57</v>
      </c>
      <c r="W14" s="2">
        <f>ROUND(R14*U14,2)</f>
        <v>162.30000000000001</v>
      </c>
      <c r="X14" s="2">
        <f>ROUND(S14*U14,2)</f>
        <v>194.07</v>
      </c>
      <c r="Y14" s="2">
        <f>ROUND(T14*U14,2)</f>
        <v>226.99</v>
      </c>
    </row>
    <row r="15" spans="1:25">
      <c r="A15">
        <v>43489</v>
      </c>
      <c r="B15" t="s">
        <v>4</v>
      </c>
      <c r="C15" t="s">
        <v>5</v>
      </c>
      <c r="D15" s="2">
        <v>26879.56</v>
      </c>
      <c r="E15" s="2">
        <v>2009.33</v>
      </c>
      <c r="F15" s="2">
        <v>0.437</v>
      </c>
      <c r="G15" s="2">
        <v>1</v>
      </c>
      <c r="H15" s="2">
        <v>627.98</v>
      </c>
      <c r="I15" s="2">
        <v>3002.35</v>
      </c>
      <c r="J15" s="2">
        <v>575.55999999999995</v>
      </c>
      <c r="K15" s="2">
        <v>38.383400000000002</v>
      </c>
      <c r="L15" s="2">
        <v>338.38499999999999</v>
      </c>
      <c r="M15" s="2">
        <v>282.15699999999998</v>
      </c>
      <c r="N15" s="2">
        <v>855.72</v>
      </c>
      <c r="O15" s="2">
        <v>792.41399999999999</v>
      </c>
      <c r="P15" s="2">
        <v>0</v>
      </c>
      <c r="Q15" s="3">
        <v>0.30647000000000002</v>
      </c>
      <c r="R15" s="3">
        <v>0.15395</v>
      </c>
      <c r="S15" s="3">
        <v>0.21859000000000001</v>
      </c>
      <c r="T15" s="3">
        <v>0.32099</v>
      </c>
      <c r="U15" s="2">
        <f t="shared" ref="U15:U78" si="0">ROUND(D15-(0.8*F15)+(0.2*G15),2)</f>
        <v>26879.41</v>
      </c>
      <c r="V15" s="2">
        <f t="shared" ref="V15:V78" si="1">ROUND(Q15*U15,2)</f>
        <v>8237.73</v>
      </c>
      <c r="W15" s="2">
        <f t="shared" ref="W15:W78" si="2">ROUND(R15*U15,2)</f>
        <v>4138.09</v>
      </c>
      <c r="X15" s="2">
        <f t="shared" ref="X15:X78" si="3">ROUND(S15*U15,2)</f>
        <v>5875.57</v>
      </c>
      <c r="Y15" s="2">
        <f t="shared" ref="Y15:Y78" si="4">ROUND(T15*U15,2)</f>
        <v>8628.02</v>
      </c>
    </row>
    <row r="16" spans="1:25">
      <c r="A16">
        <v>43497</v>
      </c>
      <c r="B16" t="s">
        <v>6</v>
      </c>
      <c r="C16" t="s">
        <v>7</v>
      </c>
      <c r="D16" s="2">
        <v>3020.91</v>
      </c>
      <c r="E16" s="2">
        <v>248.71</v>
      </c>
      <c r="F16" s="2">
        <v>0</v>
      </c>
      <c r="G16" s="2">
        <v>1</v>
      </c>
      <c r="H16" s="2">
        <v>47.74</v>
      </c>
      <c r="I16" s="2">
        <v>397.18</v>
      </c>
      <c r="J16" s="2">
        <v>27.16</v>
      </c>
      <c r="K16" s="2">
        <v>0</v>
      </c>
      <c r="L16" s="2">
        <v>22.279</v>
      </c>
      <c r="M16" s="2">
        <v>24.401</v>
      </c>
      <c r="N16" s="2">
        <v>42.45</v>
      </c>
      <c r="O16" s="2">
        <v>33.439</v>
      </c>
      <c r="P16" s="2">
        <v>0</v>
      </c>
      <c r="Q16" s="3">
        <v>0.33490999999999999</v>
      </c>
      <c r="R16" s="3">
        <v>0.13827999999999999</v>
      </c>
      <c r="S16" s="3">
        <v>0.21922</v>
      </c>
      <c r="T16" s="3">
        <v>0.30758999999999997</v>
      </c>
      <c r="U16" s="2">
        <f t="shared" si="0"/>
        <v>3021.11</v>
      </c>
      <c r="V16" s="2">
        <f t="shared" si="1"/>
        <v>1011.8</v>
      </c>
      <c r="W16" s="2">
        <f t="shared" si="2"/>
        <v>417.76</v>
      </c>
      <c r="X16" s="2">
        <f t="shared" si="3"/>
        <v>662.29</v>
      </c>
      <c r="Y16" s="2">
        <f t="shared" si="4"/>
        <v>929.26</v>
      </c>
    </row>
    <row r="17" spans="1:25">
      <c r="A17">
        <v>43505</v>
      </c>
      <c r="B17" t="s">
        <v>8</v>
      </c>
      <c r="C17" t="s">
        <v>9</v>
      </c>
      <c r="D17" s="2">
        <v>3804.23</v>
      </c>
      <c r="E17" s="2">
        <v>297.7</v>
      </c>
      <c r="F17" s="2">
        <v>146.84200000000001</v>
      </c>
      <c r="G17" s="2">
        <v>6</v>
      </c>
      <c r="H17" s="2">
        <v>53.05</v>
      </c>
      <c r="I17" s="2">
        <v>317.38</v>
      </c>
      <c r="J17" s="2">
        <v>23.34</v>
      </c>
      <c r="K17" s="2">
        <v>0</v>
      </c>
      <c r="L17" s="2">
        <v>14.853</v>
      </c>
      <c r="M17" s="2">
        <v>14.853</v>
      </c>
      <c r="N17" s="2">
        <v>45.26</v>
      </c>
      <c r="O17" s="2">
        <v>65.183999999999997</v>
      </c>
      <c r="P17" s="2">
        <v>0</v>
      </c>
      <c r="Q17" s="3">
        <v>0.29488999999999999</v>
      </c>
      <c r="R17" s="3">
        <v>0.13924</v>
      </c>
      <c r="S17" s="3">
        <v>0.22456999999999999</v>
      </c>
      <c r="T17" s="3">
        <v>0.34129999999999999</v>
      </c>
      <c r="U17" s="2">
        <f t="shared" si="0"/>
        <v>3687.96</v>
      </c>
      <c r="V17" s="2">
        <f t="shared" si="1"/>
        <v>1087.54</v>
      </c>
      <c r="W17" s="2">
        <f t="shared" si="2"/>
        <v>513.51</v>
      </c>
      <c r="X17" s="2">
        <f t="shared" si="3"/>
        <v>828.21</v>
      </c>
      <c r="Y17" s="2">
        <f t="shared" si="4"/>
        <v>1258.7</v>
      </c>
    </row>
    <row r="18" spans="1:25">
      <c r="A18">
        <v>43513</v>
      </c>
      <c r="B18" t="s">
        <v>10</v>
      </c>
      <c r="C18" t="s">
        <v>11</v>
      </c>
      <c r="D18" s="2">
        <v>4631</v>
      </c>
      <c r="E18" s="2">
        <v>359.68</v>
      </c>
      <c r="F18" s="2">
        <v>125.47199999999999</v>
      </c>
      <c r="G18" s="2">
        <v>0</v>
      </c>
      <c r="H18" s="2">
        <v>101.63</v>
      </c>
      <c r="I18" s="2">
        <v>584.86</v>
      </c>
      <c r="J18" s="2">
        <v>59.87</v>
      </c>
      <c r="K18" s="2">
        <v>3.1827000000000001</v>
      </c>
      <c r="L18" s="2">
        <v>30.765999999999998</v>
      </c>
      <c r="M18" s="2">
        <v>36.070999999999998</v>
      </c>
      <c r="N18" s="2">
        <v>1.08</v>
      </c>
      <c r="O18" s="2">
        <v>44.506999999999998</v>
      </c>
      <c r="P18" s="2">
        <v>1</v>
      </c>
      <c r="Q18" s="3">
        <v>0.31717000000000001</v>
      </c>
      <c r="R18" s="3">
        <v>0.1565</v>
      </c>
      <c r="S18" s="3">
        <v>0.22972999999999999</v>
      </c>
      <c r="T18" s="3">
        <v>0.29659999999999997</v>
      </c>
      <c r="U18" s="2">
        <f t="shared" si="0"/>
        <v>4530.62</v>
      </c>
      <c r="V18" s="2">
        <f t="shared" si="1"/>
        <v>1436.98</v>
      </c>
      <c r="W18" s="2">
        <f t="shared" si="2"/>
        <v>709.04</v>
      </c>
      <c r="X18" s="2">
        <f t="shared" si="3"/>
        <v>1040.82</v>
      </c>
      <c r="Y18" s="2">
        <f t="shared" si="4"/>
        <v>1343.78</v>
      </c>
    </row>
    <row r="19" spans="1:25">
      <c r="A19">
        <v>43521</v>
      </c>
      <c r="B19" t="s">
        <v>12</v>
      </c>
      <c r="C19" t="s">
        <v>13</v>
      </c>
      <c r="D19" s="2">
        <v>2620.9699999999998</v>
      </c>
      <c r="E19" s="2">
        <v>203.75</v>
      </c>
      <c r="F19" s="2">
        <v>40.262999999999998</v>
      </c>
      <c r="G19" s="2">
        <v>0</v>
      </c>
      <c r="H19" s="2">
        <v>64.709999999999994</v>
      </c>
      <c r="I19" s="2">
        <v>290.85000000000002</v>
      </c>
      <c r="J19" s="2">
        <v>41.8</v>
      </c>
      <c r="K19" s="2">
        <v>2.1217999999999999</v>
      </c>
      <c r="L19" s="2">
        <v>30.713000000000001</v>
      </c>
      <c r="M19" s="2">
        <v>16.974</v>
      </c>
      <c r="N19" s="2">
        <v>6.87</v>
      </c>
      <c r="O19" s="2">
        <v>57.768000000000001</v>
      </c>
      <c r="P19" s="2">
        <v>0</v>
      </c>
      <c r="Q19" s="3">
        <v>0.31820999999999999</v>
      </c>
      <c r="R19" s="3">
        <v>0.14521999999999999</v>
      </c>
      <c r="S19" s="3">
        <v>0.22151999999999999</v>
      </c>
      <c r="T19" s="3">
        <v>0.31505</v>
      </c>
      <c r="U19" s="2">
        <f t="shared" si="0"/>
        <v>2588.7600000000002</v>
      </c>
      <c r="V19" s="2">
        <f t="shared" si="1"/>
        <v>823.77</v>
      </c>
      <c r="W19" s="2">
        <f t="shared" si="2"/>
        <v>375.94</v>
      </c>
      <c r="X19" s="2">
        <f t="shared" si="3"/>
        <v>573.46</v>
      </c>
      <c r="Y19" s="2">
        <f t="shared" si="4"/>
        <v>815.59</v>
      </c>
    </row>
    <row r="20" spans="1:25">
      <c r="A20">
        <v>43539</v>
      </c>
      <c r="B20" t="s">
        <v>14</v>
      </c>
      <c r="C20" t="s">
        <v>5</v>
      </c>
      <c r="D20" s="2">
        <v>4039.99</v>
      </c>
      <c r="E20" s="2">
        <v>317</v>
      </c>
      <c r="F20" s="2">
        <v>0</v>
      </c>
      <c r="G20" s="2">
        <v>30</v>
      </c>
      <c r="H20" s="2">
        <v>97.39</v>
      </c>
      <c r="I20" s="2">
        <v>427.85</v>
      </c>
      <c r="J20" s="2">
        <v>51.82</v>
      </c>
      <c r="K20" s="2">
        <v>6.7897999999999996</v>
      </c>
      <c r="L20" s="2">
        <v>43.359000000000002</v>
      </c>
      <c r="M20" s="2">
        <v>29.111000000000001</v>
      </c>
      <c r="N20" s="2">
        <v>128.44999999999999</v>
      </c>
      <c r="O20" s="2">
        <v>76.088999999999999</v>
      </c>
      <c r="P20" s="2">
        <v>0</v>
      </c>
      <c r="Q20" s="3">
        <v>0.29554000000000002</v>
      </c>
      <c r="R20" s="3">
        <v>0.14021</v>
      </c>
      <c r="S20" s="3">
        <v>0.23508000000000001</v>
      </c>
      <c r="T20" s="3">
        <v>0.32916000000000001</v>
      </c>
      <c r="U20" s="2">
        <f t="shared" si="0"/>
        <v>4045.99</v>
      </c>
      <c r="V20" s="2">
        <f t="shared" si="1"/>
        <v>1195.75</v>
      </c>
      <c r="W20" s="2">
        <f t="shared" si="2"/>
        <v>567.29</v>
      </c>
      <c r="X20" s="2">
        <f t="shared" si="3"/>
        <v>951.13</v>
      </c>
      <c r="Y20" s="2">
        <f t="shared" si="4"/>
        <v>1331.78</v>
      </c>
    </row>
    <row r="21" spans="1:25">
      <c r="A21">
        <v>43547</v>
      </c>
      <c r="B21" t="s">
        <v>15</v>
      </c>
      <c r="C21" t="s">
        <v>16</v>
      </c>
      <c r="D21" s="2">
        <v>2591.19</v>
      </c>
      <c r="E21" s="2">
        <v>150.97</v>
      </c>
      <c r="F21" s="2">
        <v>0</v>
      </c>
      <c r="G21" s="2">
        <v>10</v>
      </c>
      <c r="H21" s="2">
        <v>58.14</v>
      </c>
      <c r="I21" s="2">
        <v>197.79</v>
      </c>
      <c r="J21" s="2">
        <v>16.690000000000001</v>
      </c>
      <c r="K21" s="2">
        <v>5.3045</v>
      </c>
      <c r="L21" s="2">
        <v>13.260999999999999</v>
      </c>
      <c r="M21" s="2">
        <v>31.827000000000002</v>
      </c>
      <c r="N21" s="2">
        <v>7.55</v>
      </c>
      <c r="O21" s="2">
        <v>22.585000000000001</v>
      </c>
      <c r="P21" s="2">
        <v>0</v>
      </c>
      <c r="Q21" s="3">
        <v>0.27889999999999998</v>
      </c>
      <c r="R21" s="3">
        <v>0.15296000000000001</v>
      </c>
      <c r="S21" s="3">
        <v>0.25148999999999999</v>
      </c>
      <c r="T21" s="3">
        <v>0.31664999999999999</v>
      </c>
      <c r="U21" s="2">
        <f t="shared" si="0"/>
        <v>2593.19</v>
      </c>
      <c r="V21" s="2">
        <f t="shared" si="1"/>
        <v>723.24</v>
      </c>
      <c r="W21" s="2">
        <f t="shared" si="2"/>
        <v>396.65</v>
      </c>
      <c r="X21" s="2">
        <f t="shared" si="3"/>
        <v>652.16</v>
      </c>
      <c r="Y21" s="2">
        <f t="shared" si="4"/>
        <v>821.13</v>
      </c>
    </row>
    <row r="22" spans="1:25">
      <c r="A22">
        <v>43554</v>
      </c>
      <c r="B22" t="s">
        <v>17</v>
      </c>
      <c r="C22" t="s">
        <v>16</v>
      </c>
      <c r="D22" s="2">
        <v>1398.79</v>
      </c>
      <c r="E22" s="2">
        <v>93.43</v>
      </c>
      <c r="F22" s="2">
        <v>0</v>
      </c>
      <c r="G22" s="2">
        <v>18</v>
      </c>
      <c r="H22" s="2">
        <v>3.18</v>
      </c>
      <c r="I22" s="2">
        <v>112.6</v>
      </c>
      <c r="J22" s="2">
        <v>24.4</v>
      </c>
      <c r="K22" s="2">
        <v>5.3045</v>
      </c>
      <c r="L22" s="2">
        <v>7.1609999999999996</v>
      </c>
      <c r="M22" s="2">
        <v>31.827000000000002</v>
      </c>
      <c r="N22" s="2">
        <v>20.059999999999999</v>
      </c>
      <c r="O22" s="2">
        <v>0.46899999999999997</v>
      </c>
      <c r="P22" s="2">
        <v>0</v>
      </c>
      <c r="Q22" s="3">
        <v>0.23047000000000001</v>
      </c>
      <c r="R22" s="3">
        <v>0.14445</v>
      </c>
      <c r="S22" s="3">
        <v>0.18909999999999999</v>
      </c>
      <c r="T22" s="3">
        <v>0.43597999999999998</v>
      </c>
      <c r="U22" s="2">
        <f t="shared" si="0"/>
        <v>1402.39</v>
      </c>
      <c r="V22" s="2">
        <f t="shared" si="1"/>
        <v>323.20999999999998</v>
      </c>
      <c r="W22" s="2">
        <f t="shared" si="2"/>
        <v>202.58</v>
      </c>
      <c r="X22" s="2">
        <f t="shared" si="3"/>
        <v>265.19</v>
      </c>
      <c r="Y22" s="2">
        <f t="shared" si="4"/>
        <v>611.41</v>
      </c>
    </row>
    <row r="23" spans="1:25">
      <c r="A23">
        <v>43562</v>
      </c>
      <c r="B23" t="s">
        <v>18</v>
      </c>
      <c r="C23" t="s">
        <v>16</v>
      </c>
      <c r="D23" s="2">
        <v>3870.96</v>
      </c>
      <c r="E23" s="2">
        <v>236.48</v>
      </c>
      <c r="F23" s="2">
        <v>0</v>
      </c>
      <c r="G23" s="2">
        <v>10</v>
      </c>
      <c r="H23" s="2">
        <v>101</v>
      </c>
      <c r="I23" s="2">
        <v>408.02</v>
      </c>
      <c r="J23" s="2">
        <v>74.290000000000006</v>
      </c>
      <c r="K23" s="2">
        <v>4.2435999999999998</v>
      </c>
      <c r="L23" s="2">
        <v>40.314</v>
      </c>
      <c r="M23" s="2">
        <v>35.54</v>
      </c>
      <c r="N23" s="2">
        <v>142.75</v>
      </c>
      <c r="O23" s="2">
        <v>46.536999999999999</v>
      </c>
      <c r="P23" s="2">
        <v>0</v>
      </c>
      <c r="Q23" s="3">
        <v>0.26540999999999998</v>
      </c>
      <c r="R23" s="3">
        <v>0.15117</v>
      </c>
      <c r="S23" s="3">
        <v>0.23433000000000001</v>
      </c>
      <c r="T23" s="3">
        <v>0.34910000000000002</v>
      </c>
      <c r="U23" s="2">
        <f t="shared" si="0"/>
        <v>3872.96</v>
      </c>
      <c r="V23" s="2">
        <f t="shared" si="1"/>
        <v>1027.92</v>
      </c>
      <c r="W23" s="2">
        <f t="shared" si="2"/>
        <v>585.48</v>
      </c>
      <c r="X23" s="2">
        <f t="shared" si="3"/>
        <v>907.55</v>
      </c>
      <c r="Y23" s="2">
        <f t="shared" si="4"/>
        <v>1352.05</v>
      </c>
    </row>
    <row r="24" spans="1:25">
      <c r="A24">
        <v>43570</v>
      </c>
      <c r="B24" t="s">
        <v>19</v>
      </c>
      <c r="C24" t="s">
        <v>20</v>
      </c>
      <c r="D24" s="2">
        <v>1409.33</v>
      </c>
      <c r="E24" s="2">
        <v>89.61</v>
      </c>
      <c r="F24" s="2">
        <v>52.072000000000003</v>
      </c>
      <c r="G24" s="2">
        <v>0</v>
      </c>
      <c r="H24" s="2">
        <v>45.62</v>
      </c>
      <c r="I24" s="2">
        <v>201.63</v>
      </c>
      <c r="J24" s="2">
        <v>25.46</v>
      </c>
      <c r="K24" s="2">
        <v>0</v>
      </c>
      <c r="L24" s="2">
        <v>11.67</v>
      </c>
      <c r="M24" s="2">
        <v>14.853</v>
      </c>
      <c r="N24" s="2">
        <v>2.5099999999999998</v>
      </c>
      <c r="O24" s="2">
        <v>13.455</v>
      </c>
      <c r="P24" s="2">
        <v>0</v>
      </c>
      <c r="Q24" s="3">
        <v>0.28192</v>
      </c>
      <c r="R24" s="3">
        <v>0.15423999999999999</v>
      </c>
      <c r="S24" s="3">
        <v>0.22140000000000001</v>
      </c>
      <c r="T24" s="3">
        <v>0.34244000000000002</v>
      </c>
      <c r="U24" s="2">
        <f t="shared" si="0"/>
        <v>1367.67</v>
      </c>
      <c r="V24" s="2">
        <f t="shared" si="1"/>
        <v>385.57</v>
      </c>
      <c r="W24" s="2">
        <f t="shared" si="2"/>
        <v>210.95</v>
      </c>
      <c r="X24" s="2">
        <f t="shared" si="3"/>
        <v>302.8</v>
      </c>
      <c r="Y24" s="2">
        <f t="shared" si="4"/>
        <v>468.34</v>
      </c>
    </row>
    <row r="25" spans="1:25">
      <c r="A25">
        <v>43588</v>
      </c>
      <c r="B25" t="s">
        <v>21</v>
      </c>
      <c r="C25" t="s">
        <v>22</v>
      </c>
      <c r="D25" s="2">
        <v>2740.71</v>
      </c>
      <c r="E25" s="2">
        <v>208.07</v>
      </c>
      <c r="F25" s="2">
        <v>103.291</v>
      </c>
      <c r="G25" s="2">
        <v>0</v>
      </c>
      <c r="H25" s="2">
        <v>55.17</v>
      </c>
      <c r="I25" s="2">
        <v>330.77</v>
      </c>
      <c r="J25" s="2">
        <v>38.83</v>
      </c>
      <c r="K25" s="2">
        <v>0</v>
      </c>
      <c r="L25" s="2">
        <v>19.626999999999999</v>
      </c>
      <c r="M25" s="2">
        <v>29.175000000000001</v>
      </c>
      <c r="N25" s="2">
        <v>8.57</v>
      </c>
      <c r="O25" s="2">
        <v>29.847999999999999</v>
      </c>
      <c r="P25" s="2">
        <v>0</v>
      </c>
      <c r="Q25" s="3">
        <v>0.31752999999999998</v>
      </c>
      <c r="R25" s="3">
        <v>0.14598</v>
      </c>
      <c r="S25" s="3">
        <v>0.21340999999999999</v>
      </c>
      <c r="T25" s="3">
        <v>0.32307999999999998</v>
      </c>
      <c r="U25" s="2">
        <f t="shared" si="0"/>
        <v>2658.08</v>
      </c>
      <c r="V25" s="2">
        <f t="shared" si="1"/>
        <v>844.02</v>
      </c>
      <c r="W25" s="2">
        <f t="shared" si="2"/>
        <v>388.03</v>
      </c>
      <c r="X25" s="2">
        <f t="shared" si="3"/>
        <v>567.26</v>
      </c>
      <c r="Y25" s="2">
        <f t="shared" si="4"/>
        <v>858.77</v>
      </c>
    </row>
    <row r="26" spans="1:25">
      <c r="A26">
        <v>43596</v>
      </c>
      <c r="B26" t="s">
        <v>23</v>
      </c>
      <c r="C26" t="s">
        <v>24</v>
      </c>
      <c r="D26" s="2">
        <v>2246.35</v>
      </c>
      <c r="E26" s="2">
        <v>178.47</v>
      </c>
      <c r="F26" s="2">
        <v>49.043999999999997</v>
      </c>
      <c r="G26" s="2">
        <v>0</v>
      </c>
      <c r="H26" s="2">
        <v>57.29</v>
      </c>
      <c r="I26" s="2">
        <v>297.16000000000003</v>
      </c>
      <c r="J26" s="2">
        <v>19.52</v>
      </c>
      <c r="K26" s="2">
        <v>1.0609</v>
      </c>
      <c r="L26" s="2">
        <v>14.853</v>
      </c>
      <c r="M26" s="2">
        <v>21.218</v>
      </c>
      <c r="N26" s="2">
        <v>20.37</v>
      </c>
      <c r="O26" s="2">
        <v>65.775999999999996</v>
      </c>
      <c r="P26" s="2">
        <v>4</v>
      </c>
      <c r="Q26" s="3">
        <v>0.28906999999999999</v>
      </c>
      <c r="R26" s="3">
        <v>0.14338000000000001</v>
      </c>
      <c r="S26" s="3">
        <v>0.22728999999999999</v>
      </c>
      <c r="T26" s="3">
        <v>0.34025</v>
      </c>
      <c r="U26" s="2">
        <f t="shared" si="0"/>
        <v>2207.11</v>
      </c>
      <c r="V26" s="2">
        <f t="shared" si="1"/>
        <v>638.01</v>
      </c>
      <c r="W26" s="2">
        <f t="shared" si="2"/>
        <v>316.45999999999998</v>
      </c>
      <c r="X26" s="2">
        <f t="shared" si="3"/>
        <v>501.65</v>
      </c>
      <c r="Y26" s="2">
        <f t="shared" si="4"/>
        <v>750.97</v>
      </c>
    </row>
    <row r="27" spans="1:25">
      <c r="A27">
        <v>43604</v>
      </c>
      <c r="B27" t="s">
        <v>25</v>
      </c>
      <c r="C27" t="s">
        <v>26</v>
      </c>
      <c r="D27" s="2">
        <v>1066.51</v>
      </c>
      <c r="E27" s="2">
        <v>75.52</v>
      </c>
      <c r="F27" s="2">
        <v>53.923999999999999</v>
      </c>
      <c r="G27" s="2">
        <v>0</v>
      </c>
      <c r="H27" s="2">
        <v>28.64</v>
      </c>
      <c r="I27" s="2">
        <v>119.65</v>
      </c>
      <c r="J27" s="2">
        <v>18.989999999999998</v>
      </c>
      <c r="K27" s="2">
        <v>2.1217999999999999</v>
      </c>
      <c r="L27" s="2">
        <v>8.2750000000000004</v>
      </c>
      <c r="M27" s="2">
        <v>7.4260000000000002</v>
      </c>
      <c r="N27" s="2">
        <v>0.54</v>
      </c>
      <c r="O27" s="2">
        <v>0.112</v>
      </c>
      <c r="P27" s="2">
        <v>0</v>
      </c>
      <c r="Q27" s="3">
        <v>0.27412999999999998</v>
      </c>
      <c r="R27" s="3">
        <v>0.16120000000000001</v>
      </c>
      <c r="S27" s="3">
        <v>0.24954000000000001</v>
      </c>
      <c r="T27" s="3">
        <v>0.31512000000000001</v>
      </c>
      <c r="U27" s="2">
        <f t="shared" si="0"/>
        <v>1023.37</v>
      </c>
      <c r="V27" s="2">
        <f t="shared" si="1"/>
        <v>280.54000000000002</v>
      </c>
      <c r="W27" s="2">
        <f t="shared" si="2"/>
        <v>164.97</v>
      </c>
      <c r="X27" s="2">
        <f t="shared" si="3"/>
        <v>255.37</v>
      </c>
      <c r="Y27" s="2">
        <f t="shared" si="4"/>
        <v>322.48</v>
      </c>
    </row>
    <row r="28" spans="1:25">
      <c r="A28">
        <v>43612</v>
      </c>
      <c r="B28" t="s">
        <v>27</v>
      </c>
      <c r="C28" t="s">
        <v>16</v>
      </c>
      <c r="D28" s="2">
        <v>7070.11</v>
      </c>
      <c r="E28" s="2">
        <v>423.54</v>
      </c>
      <c r="F28" s="2">
        <v>268.41300000000001</v>
      </c>
      <c r="G28" s="2">
        <v>0</v>
      </c>
      <c r="H28" s="2">
        <v>101.85</v>
      </c>
      <c r="I28" s="2">
        <v>654.29999999999995</v>
      </c>
      <c r="J28" s="2">
        <v>154.31</v>
      </c>
      <c r="K28" s="2">
        <v>7.9568000000000003</v>
      </c>
      <c r="L28" s="2">
        <v>61.531999999999996</v>
      </c>
      <c r="M28" s="2">
        <v>85.265000000000001</v>
      </c>
      <c r="N28" s="2">
        <v>37.409999999999997</v>
      </c>
      <c r="O28" s="2">
        <v>103.82599999999999</v>
      </c>
      <c r="P28" s="2">
        <v>0</v>
      </c>
      <c r="Q28" s="3">
        <v>0.25731999999999999</v>
      </c>
      <c r="R28" s="3">
        <v>0.15110000000000001</v>
      </c>
      <c r="S28" s="3">
        <v>0.23607</v>
      </c>
      <c r="T28" s="3">
        <v>0.35550999999999999</v>
      </c>
      <c r="U28" s="2">
        <f t="shared" si="0"/>
        <v>6855.38</v>
      </c>
      <c r="V28" s="2">
        <f t="shared" si="1"/>
        <v>1764.03</v>
      </c>
      <c r="W28" s="2">
        <f t="shared" si="2"/>
        <v>1035.8499999999999</v>
      </c>
      <c r="X28" s="2">
        <f t="shared" si="3"/>
        <v>1618.35</v>
      </c>
      <c r="Y28" s="2">
        <f t="shared" si="4"/>
        <v>2437.16</v>
      </c>
    </row>
    <row r="29" spans="1:25">
      <c r="A29">
        <v>43620</v>
      </c>
      <c r="B29" t="s">
        <v>28</v>
      </c>
      <c r="C29" t="s">
        <v>29</v>
      </c>
      <c r="D29" s="2">
        <v>2026.42</v>
      </c>
      <c r="E29" s="2">
        <v>122.56</v>
      </c>
      <c r="F29" s="2">
        <v>1.04</v>
      </c>
      <c r="G29" s="2">
        <v>6</v>
      </c>
      <c r="H29" s="2">
        <v>44.56</v>
      </c>
      <c r="I29" s="2">
        <v>127.94</v>
      </c>
      <c r="J29" s="2">
        <v>9.07</v>
      </c>
      <c r="K29" s="2">
        <v>0</v>
      </c>
      <c r="L29" s="2">
        <v>8.4870000000000001</v>
      </c>
      <c r="M29" s="2">
        <v>30.670999999999999</v>
      </c>
      <c r="N29" s="2">
        <v>5.37</v>
      </c>
      <c r="O29" s="2">
        <v>8.3339999999999996</v>
      </c>
      <c r="P29" s="2">
        <v>0</v>
      </c>
      <c r="Q29" s="3">
        <v>0.28509000000000001</v>
      </c>
      <c r="R29" s="3">
        <v>0.14906</v>
      </c>
      <c r="S29" s="3">
        <v>0.22575999999999999</v>
      </c>
      <c r="T29" s="3">
        <v>0.34009</v>
      </c>
      <c r="U29" s="2">
        <f t="shared" si="0"/>
        <v>2026.79</v>
      </c>
      <c r="V29" s="2">
        <f t="shared" si="1"/>
        <v>577.82000000000005</v>
      </c>
      <c r="W29" s="2">
        <f t="shared" si="2"/>
        <v>302.11</v>
      </c>
      <c r="X29" s="2">
        <f t="shared" si="3"/>
        <v>457.57</v>
      </c>
      <c r="Y29" s="2">
        <f t="shared" si="4"/>
        <v>689.29</v>
      </c>
    </row>
    <row r="30" spans="1:25">
      <c r="A30">
        <v>43638</v>
      </c>
      <c r="B30" t="s">
        <v>30</v>
      </c>
      <c r="C30" t="s">
        <v>31</v>
      </c>
      <c r="D30" s="2">
        <v>3133.62</v>
      </c>
      <c r="E30" s="2">
        <v>217.19</v>
      </c>
      <c r="F30" s="2">
        <v>143.91900000000001</v>
      </c>
      <c r="G30" s="2">
        <v>0</v>
      </c>
      <c r="H30" s="2">
        <v>84.66</v>
      </c>
      <c r="I30" s="2">
        <v>221.57</v>
      </c>
      <c r="J30" s="2">
        <v>25.75</v>
      </c>
      <c r="K30" s="2">
        <v>10.609</v>
      </c>
      <c r="L30" s="2">
        <v>11.67</v>
      </c>
      <c r="M30" s="2">
        <v>28.155999999999999</v>
      </c>
      <c r="N30" s="2">
        <v>25.35</v>
      </c>
      <c r="O30" s="2">
        <v>33.540999999999997</v>
      </c>
      <c r="P30" s="2">
        <v>0</v>
      </c>
      <c r="Q30" s="3">
        <v>0.27743000000000001</v>
      </c>
      <c r="R30" s="3">
        <v>0.13546</v>
      </c>
      <c r="S30" s="3">
        <v>0.22533</v>
      </c>
      <c r="T30" s="3">
        <v>0.36176999999999998</v>
      </c>
      <c r="U30" s="2">
        <f t="shared" si="0"/>
        <v>3018.48</v>
      </c>
      <c r="V30" s="2">
        <f t="shared" si="1"/>
        <v>837.42</v>
      </c>
      <c r="W30" s="2">
        <f t="shared" si="2"/>
        <v>408.88</v>
      </c>
      <c r="X30" s="2">
        <f t="shared" si="3"/>
        <v>680.15</v>
      </c>
      <c r="Y30" s="2">
        <f t="shared" si="4"/>
        <v>1092</v>
      </c>
    </row>
    <row r="31" spans="1:25">
      <c r="A31">
        <v>43646</v>
      </c>
      <c r="B31" t="s">
        <v>32</v>
      </c>
      <c r="C31" t="s">
        <v>16</v>
      </c>
      <c r="D31" s="2">
        <v>4593.13</v>
      </c>
      <c r="E31" s="2">
        <v>262.64</v>
      </c>
      <c r="F31" s="2">
        <v>76.73</v>
      </c>
      <c r="G31" s="2">
        <v>0</v>
      </c>
      <c r="H31" s="2">
        <v>58.35</v>
      </c>
      <c r="I31" s="2">
        <v>299.13</v>
      </c>
      <c r="J31" s="2">
        <v>25.57</v>
      </c>
      <c r="K31" s="2">
        <v>5.3045</v>
      </c>
      <c r="L31" s="2">
        <v>21.641999999999999</v>
      </c>
      <c r="M31" s="2">
        <v>54.265000000000001</v>
      </c>
      <c r="N31" s="2">
        <v>39.24</v>
      </c>
      <c r="O31" s="2">
        <v>4.07</v>
      </c>
      <c r="P31" s="2">
        <v>0</v>
      </c>
      <c r="Q31" s="3">
        <v>0.23782</v>
      </c>
      <c r="R31" s="3">
        <v>0.15533</v>
      </c>
      <c r="S31" s="3">
        <v>0.2455</v>
      </c>
      <c r="T31" s="3">
        <v>0.36133999999999999</v>
      </c>
      <c r="U31" s="2">
        <f t="shared" si="0"/>
        <v>4531.75</v>
      </c>
      <c r="V31" s="2">
        <f t="shared" si="1"/>
        <v>1077.74</v>
      </c>
      <c r="W31" s="2">
        <f t="shared" si="2"/>
        <v>703.92</v>
      </c>
      <c r="X31" s="2">
        <f t="shared" si="3"/>
        <v>1112.54</v>
      </c>
      <c r="Y31" s="2">
        <f t="shared" si="4"/>
        <v>1637.5</v>
      </c>
    </row>
    <row r="32" spans="1:25">
      <c r="A32">
        <v>43653</v>
      </c>
      <c r="B32" t="s">
        <v>33</v>
      </c>
      <c r="C32" t="s">
        <v>16</v>
      </c>
      <c r="D32" s="2">
        <v>1511.19</v>
      </c>
      <c r="E32" s="2">
        <v>101.66</v>
      </c>
      <c r="F32" s="2">
        <v>54.298000000000002</v>
      </c>
      <c r="G32" s="2">
        <v>0</v>
      </c>
      <c r="H32" s="2">
        <v>6.37</v>
      </c>
      <c r="I32" s="2">
        <v>132.02000000000001</v>
      </c>
      <c r="J32" s="2">
        <v>29.51</v>
      </c>
      <c r="K32" s="2">
        <v>1.2730999999999999</v>
      </c>
      <c r="L32" s="2">
        <v>7.4260000000000002</v>
      </c>
      <c r="M32" s="2">
        <v>19.149000000000001</v>
      </c>
      <c r="N32" s="2">
        <v>0</v>
      </c>
      <c r="O32" s="2">
        <v>10.803000000000001</v>
      </c>
      <c r="P32" s="2">
        <v>0</v>
      </c>
      <c r="Q32" s="3">
        <v>0.26652999999999999</v>
      </c>
      <c r="R32" s="3">
        <v>0.13843</v>
      </c>
      <c r="S32" s="3">
        <v>0.24310999999999999</v>
      </c>
      <c r="T32" s="3">
        <v>0.35193000000000002</v>
      </c>
      <c r="U32" s="2">
        <f t="shared" si="0"/>
        <v>1467.75</v>
      </c>
      <c r="V32" s="2">
        <f t="shared" si="1"/>
        <v>391.2</v>
      </c>
      <c r="W32" s="2">
        <f t="shared" si="2"/>
        <v>203.18</v>
      </c>
      <c r="X32" s="2">
        <f t="shared" si="3"/>
        <v>356.82</v>
      </c>
      <c r="Y32" s="2">
        <f t="shared" si="4"/>
        <v>516.54999999999995</v>
      </c>
    </row>
    <row r="33" spans="1:25">
      <c r="A33">
        <v>43661</v>
      </c>
      <c r="B33" t="s">
        <v>34</v>
      </c>
      <c r="C33" t="s">
        <v>35</v>
      </c>
      <c r="D33" s="2">
        <v>7737.33</v>
      </c>
      <c r="E33" s="2">
        <v>529.02</v>
      </c>
      <c r="F33" s="2">
        <v>377.28</v>
      </c>
      <c r="G33" s="2">
        <v>0</v>
      </c>
      <c r="H33" s="2">
        <v>95.48</v>
      </c>
      <c r="I33" s="2">
        <v>460.23</v>
      </c>
      <c r="J33" s="2">
        <v>54.64</v>
      </c>
      <c r="K33" s="2">
        <v>6.3654000000000002</v>
      </c>
      <c r="L33" s="2">
        <v>47.527999999999999</v>
      </c>
      <c r="M33" s="2">
        <v>61.076000000000001</v>
      </c>
      <c r="N33" s="2">
        <v>8.66</v>
      </c>
      <c r="O33" s="2">
        <v>6.4470000000000001</v>
      </c>
      <c r="P33" s="2">
        <v>0</v>
      </c>
      <c r="Q33" s="3">
        <v>0.29035</v>
      </c>
      <c r="R33" s="3">
        <v>0.15018999999999999</v>
      </c>
      <c r="S33" s="3">
        <v>0.22755</v>
      </c>
      <c r="T33" s="3">
        <v>0.33190999999999998</v>
      </c>
      <c r="U33" s="2">
        <f t="shared" si="0"/>
        <v>7435.51</v>
      </c>
      <c r="V33" s="2">
        <f t="shared" si="1"/>
        <v>2158.9</v>
      </c>
      <c r="W33" s="2">
        <f t="shared" si="2"/>
        <v>1116.74</v>
      </c>
      <c r="X33" s="2">
        <f t="shared" si="3"/>
        <v>1691.95</v>
      </c>
      <c r="Y33" s="2">
        <f t="shared" si="4"/>
        <v>2467.92</v>
      </c>
    </row>
    <row r="34" spans="1:25">
      <c r="A34">
        <v>43679</v>
      </c>
      <c r="B34" t="s">
        <v>36</v>
      </c>
      <c r="C34" t="s">
        <v>37</v>
      </c>
      <c r="D34" s="2">
        <v>1993.56</v>
      </c>
      <c r="E34" s="2">
        <v>176.5</v>
      </c>
      <c r="F34" s="2">
        <v>92.866</v>
      </c>
      <c r="G34" s="2">
        <v>0</v>
      </c>
      <c r="H34" s="2">
        <v>33.950000000000003</v>
      </c>
      <c r="I34" s="2">
        <v>241.57</v>
      </c>
      <c r="J34" s="2">
        <v>8.49</v>
      </c>
      <c r="K34" s="2">
        <v>0</v>
      </c>
      <c r="L34" s="2">
        <v>15.914</v>
      </c>
      <c r="M34" s="2">
        <v>23.34</v>
      </c>
      <c r="N34" s="2">
        <v>0.99</v>
      </c>
      <c r="O34" s="2">
        <v>9.4670000000000005</v>
      </c>
      <c r="P34" s="2">
        <v>0</v>
      </c>
      <c r="Q34" s="3">
        <v>0.29781999999999997</v>
      </c>
      <c r="R34" s="3">
        <v>0.14915</v>
      </c>
      <c r="S34" s="3">
        <v>0.2268</v>
      </c>
      <c r="T34" s="3">
        <v>0.32623000000000002</v>
      </c>
      <c r="U34" s="2">
        <f t="shared" si="0"/>
        <v>1919.27</v>
      </c>
      <c r="V34" s="2">
        <f t="shared" si="1"/>
        <v>571.6</v>
      </c>
      <c r="W34" s="2">
        <f t="shared" si="2"/>
        <v>286.26</v>
      </c>
      <c r="X34" s="2">
        <f t="shared" si="3"/>
        <v>435.29</v>
      </c>
      <c r="Y34" s="2">
        <f t="shared" si="4"/>
        <v>626.12</v>
      </c>
    </row>
    <row r="35" spans="1:25">
      <c r="A35">
        <v>43687</v>
      </c>
      <c r="B35" t="s">
        <v>38</v>
      </c>
      <c r="C35" t="s">
        <v>39</v>
      </c>
      <c r="D35" s="2">
        <v>1777.41</v>
      </c>
      <c r="E35" s="2">
        <v>144.04</v>
      </c>
      <c r="F35" s="2">
        <v>83.855999999999995</v>
      </c>
      <c r="G35" s="2">
        <v>0</v>
      </c>
      <c r="H35" s="2">
        <v>72.78</v>
      </c>
      <c r="I35" s="2">
        <v>225.92</v>
      </c>
      <c r="J35" s="2">
        <v>21.73</v>
      </c>
      <c r="K35" s="2">
        <v>1.0609</v>
      </c>
      <c r="L35" s="2">
        <v>31.19</v>
      </c>
      <c r="M35" s="2">
        <v>9.548</v>
      </c>
      <c r="N35" s="2">
        <v>0.12</v>
      </c>
      <c r="O35" s="2">
        <v>35.805999999999997</v>
      </c>
      <c r="P35" s="2">
        <v>0</v>
      </c>
      <c r="Q35" s="3">
        <v>0.31474999999999997</v>
      </c>
      <c r="R35" s="3">
        <v>0.14126</v>
      </c>
      <c r="S35" s="3">
        <v>0.22614999999999999</v>
      </c>
      <c r="T35" s="3">
        <v>0.31784000000000001</v>
      </c>
      <c r="U35" s="2">
        <f t="shared" si="0"/>
        <v>1710.33</v>
      </c>
      <c r="V35" s="2">
        <f t="shared" si="1"/>
        <v>538.33000000000004</v>
      </c>
      <c r="W35" s="2">
        <f t="shared" si="2"/>
        <v>241.6</v>
      </c>
      <c r="X35" s="2">
        <f t="shared" si="3"/>
        <v>386.79</v>
      </c>
      <c r="Y35" s="2">
        <f t="shared" si="4"/>
        <v>543.61</v>
      </c>
    </row>
    <row r="36" spans="1:25">
      <c r="A36">
        <v>43695</v>
      </c>
      <c r="B36" t="s">
        <v>40</v>
      </c>
      <c r="C36" t="s">
        <v>41</v>
      </c>
      <c r="D36" s="2">
        <v>2469.44</v>
      </c>
      <c r="E36" s="2">
        <v>181.03</v>
      </c>
      <c r="F36" s="2">
        <v>89.838999999999999</v>
      </c>
      <c r="G36" s="2">
        <v>0</v>
      </c>
      <c r="H36" s="2">
        <v>71.08</v>
      </c>
      <c r="I36" s="2">
        <v>282.69</v>
      </c>
      <c r="J36" s="2">
        <v>47.1</v>
      </c>
      <c r="K36" s="2">
        <v>2.1217999999999999</v>
      </c>
      <c r="L36" s="2">
        <v>11.67</v>
      </c>
      <c r="M36" s="2">
        <v>9.548</v>
      </c>
      <c r="N36" s="2">
        <v>23.05</v>
      </c>
      <c r="O36" s="2">
        <v>30.021999999999998</v>
      </c>
      <c r="P36" s="2">
        <v>0</v>
      </c>
      <c r="Q36" s="3">
        <v>0.30065999999999998</v>
      </c>
      <c r="R36" s="3">
        <v>0.15115000000000001</v>
      </c>
      <c r="S36" s="3">
        <v>0.24176</v>
      </c>
      <c r="T36" s="3">
        <v>0.30642999999999998</v>
      </c>
      <c r="U36" s="2">
        <f t="shared" si="0"/>
        <v>2397.5700000000002</v>
      </c>
      <c r="V36" s="2">
        <f t="shared" si="1"/>
        <v>720.85</v>
      </c>
      <c r="W36" s="2">
        <f t="shared" si="2"/>
        <v>362.39</v>
      </c>
      <c r="X36" s="2">
        <f t="shared" si="3"/>
        <v>579.64</v>
      </c>
      <c r="Y36" s="2">
        <f t="shared" si="4"/>
        <v>734.69</v>
      </c>
    </row>
    <row r="37" spans="1:25">
      <c r="A37">
        <v>43703</v>
      </c>
      <c r="B37" t="s">
        <v>42</v>
      </c>
      <c r="C37" t="s">
        <v>43</v>
      </c>
      <c r="D37" s="2">
        <v>1351.91</v>
      </c>
      <c r="E37" s="2">
        <v>76.489999999999995</v>
      </c>
      <c r="F37" s="2">
        <v>30.692</v>
      </c>
      <c r="G37" s="2">
        <v>10</v>
      </c>
      <c r="H37" s="2">
        <v>30.77</v>
      </c>
      <c r="I37" s="2">
        <v>145.41</v>
      </c>
      <c r="J37" s="2">
        <v>27.58</v>
      </c>
      <c r="K37" s="2">
        <v>0</v>
      </c>
      <c r="L37" s="2">
        <v>18.035</v>
      </c>
      <c r="M37" s="2">
        <v>12.731</v>
      </c>
      <c r="N37" s="2">
        <v>8.81</v>
      </c>
      <c r="O37" s="2">
        <v>41.283000000000001</v>
      </c>
      <c r="P37" s="2">
        <v>0</v>
      </c>
      <c r="Q37" s="3">
        <v>0.2606</v>
      </c>
      <c r="R37" s="3">
        <v>0.14571999999999999</v>
      </c>
      <c r="S37" s="3">
        <v>0.22359000000000001</v>
      </c>
      <c r="T37" s="3">
        <v>0.37008000000000002</v>
      </c>
      <c r="U37" s="2">
        <f t="shared" si="0"/>
        <v>1329.36</v>
      </c>
      <c r="V37" s="2">
        <f t="shared" si="1"/>
        <v>346.43</v>
      </c>
      <c r="W37" s="2">
        <f t="shared" si="2"/>
        <v>193.71</v>
      </c>
      <c r="X37" s="2">
        <f t="shared" si="3"/>
        <v>297.23</v>
      </c>
      <c r="Y37" s="2">
        <f t="shared" si="4"/>
        <v>491.97</v>
      </c>
    </row>
    <row r="38" spans="1:25">
      <c r="A38">
        <v>43711</v>
      </c>
      <c r="B38" t="s">
        <v>44</v>
      </c>
      <c r="C38" t="s">
        <v>7</v>
      </c>
      <c r="D38" s="2">
        <v>10664.38</v>
      </c>
      <c r="E38" s="2">
        <v>917.97</v>
      </c>
      <c r="F38" s="2">
        <v>0.437</v>
      </c>
      <c r="G38" s="2">
        <v>4</v>
      </c>
      <c r="H38" s="2">
        <v>143.01</v>
      </c>
      <c r="I38" s="2">
        <v>1242.43</v>
      </c>
      <c r="J38" s="2">
        <v>171.55</v>
      </c>
      <c r="K38" s="2">
        <v>11.6699</v>
      </c>
      <c r="L38" s="2">
        <v>91.662000000000006</v>
      </c>
      <c r="M38" s="2">
        <v>61.531999999999996</v>
      </c>
      <c r="N38" s="2">
        <v>262.76</v>
      </c>
      <c r="O38" s="2">
        <v>121.331</v>
      </c>
      <c r="P38" s="2">
        <v>0</v>
      </c>
      <c r="Q38" s="3">
        <v>0.31769999999999998</v>
      </c>
      <c r="R38" s="3">
        <v>0.14888999999999999</v>
      </c>
      <c r="S38" s="3">
        <v>0.20416000000000001</v>
      </c>
      <c r="T38" s="3">
        <v>0.32924999999999999</v>
      </c>
      <c r="U38" s="2">
        <f t="shared" si="0"/>
        <v>10664.83</v>
      </c>
      <c r="V38" s="2">
        <f t="shared" si="1"/>
        <v>3388.22</v>
      </c>
      <c r="W38" s="2">
        <f t="shared" si="2"/>
        <v>1587.89</v>
      </c>
      <c r="X38" s="2">
        <f t="shared" si="3"/>
        <v>2177.33</v>
      </c>
      <c r="Y38" s="2">
        <f t="shared" si="4"/>
        <v>3511.4</v>
      </c>
    </row>
    <row r="39" spans="1:25">
      <c r="A39">
        <v>43729</v>
      </c>
      <c r="B39" t="s">
        <v>45</v>
      </c>
      <c r="C39" t="s">
        <v>46</v>
      </c>
      <c r="D39" s="2">
        <v>2858.28</v>
      </c>
      <c r="E39" s="2">
        <v>206.45</v>
      </c>
      <c r="F39" s="2">
        <v>0</v>
      </c>
      <c r="G39" s="2">
        <v>13</v>
      </c>
      <c r="H39" s="2">
        <v>84.87</v>
      </c>
      <c r="I39" s="2">
        <v>360.91</v>
      </c>
      <c r="J39" s="2">
        <v>28.85</v>
      </c>
      <c r="K39" s="2">
        <v>0</v>
      </c>
      <c r="L39" s="2">
        <v>33.417999999999999</v>
      </c>
      <c r="M39" s="2">
        <v>23.763999999999999</v>
      </c>
      <c r="N39" s="2">
        <v>48.33</v>
      </c>
      <c r="O39" s="2">
        <v>32.052</v>
      </c>
      <c r="P39" s="2">
        <v>1</v>
      </c>
      <c r="Q39" s="3">
        <v>0.25931999999999999</v>
      </c>
      <c r="R39" s="3">
        <v>0.14499999999999999</v>
      </c>
      <c r="S39" s="3">
        <v>0.22481999999999999</v>
      </c>
      <c r="T39" s="3">
        <v>0.37086000000000002</v>
      </c>
      <c r="U39" s="2">
        <f t="shared" si="0"/>
        <v>2860.88</v>
      </c>
      <c r="V39" s="2">
        <f t="shared" si="1"/>
        <v>741.88</v>
      </c>
      <c r="W39" s="2">
        <f t="shared" si="2"/>
        <v>414.83</v>
      </c>
      <c r="X39" s="2">
        <f t="shared" si="3"/>
        <v>643.17999999999995</v>
      </c>
      <c r="Y39" s="2">
        <f t="shared" si="4"/>
        <v>1060.99</v>
      </c>
    </row>
    <row r="40" spans="1:25">
      <c r="A40">
        <v>43737</v>
      </c>
      <c r="B40" t="s">
        <v>47</v>
      </c>
      <c r="C40" t="s">
        <v>48</v>
      </c>
      <c r="D40" s="2">
        <v>8471.56</v>
      </c>
      <c r="E40" s="2">
        <v>640.47</v>
      </c>
      <c r="F40" s="2">
        <v>0</v>
      </c>
      <c r="G40" s="2">
        <v>10</v>
      </c>
      <c r="H40" s="2">
        <v>228.09</v>
      </c>
      <c r="I40" s="2">
        <v>539.14</v>
      </c>
      <c r="J40" s="2">
        <v>55.98</v>
      </c>
      <c r="K40" s="2">
        <v>5.3045</v>
      </c>
      <c r="L40" s="2">
        <v>51.984000000000002</v>
      </c>
      <c r="M40" s="2">
        <v>83.355000000000004</v>
      </c>
      <c r="N40" s="2">
        <v>182.17</v>
      </c>
      <c r="O40" s="2">
        <v>66.632999999999996</v>
      </c>
      <c r="P40" s="2">
        <v>0</v>
      </c>
      <c r="Q40" s="3">
        <v>0.28502</v>
      </c>
      <c r="R40" s="3">
        <v>0.15193000000000001</v>
      </c>
      <c r="S40" s="3">
        <v>0.23388</v>
      </c>
      <c r="T40" s="3">
        <v>0.32917000000000002</v>
      </c>
      <c r="U40" s="2">
        <f t="shared" si="0"/>
        <v>8473.56</v>
      </c>
      <c r="V40" s="2">
        <f t="shared" si="1"/>
        <v>2415.13</v>
      </c>
      <c r="W40" s="2">
        <f t="shared" si="2"/>
        <v>1287.3900000000001</v>
      </c>
      <c r="X40" s="2">
        <f t="shared" si="3"/>
        <v>1981.8</v>
      </c>
      <c r="Y40" s="2">
        <f t="shared" si="4"/>
        <v>2789.24</v>
      </c>
    </row>
    <row r="41" spans="1:25">
      <c r="A41">
        <v>43745</v>
      </c>
      <c r="B41" t="s">
        <v>49</v>
      </c>
      <c r="C41" t="s">
        <v>50</v>
      </c>
      <c r="D41" s="2">
        <v>3320.81</v>
      </c>
      <c r="E41" s="2">
        <v>285.94</v>
      </c>
      <c r="F41" s="2">
        <v>188.88499999999999</v>
      </c>
      <c r="G41" s="2">
        <v>0</v>
      </c>
      <c r="H41" s="2">
        <v>27.58</v>
      </c>
      <c r="I41" s="2">
        <v>239.24</v>
      </c>
      <c r="J41" s="2">
        <v>25.6</v>
      </c>
      <c r="K41" s="2">
        <v>1.0609</v>
      </c>
      <c r="L41" s="2">
        <v>16.974</v>
      </c>
      <c r="M41" s="2">
        <v>13.781000000000001</v>
      </c>
      <c r="N41" s="2">
        <v>0</v>
      </c>
      <c r="O41" s="2">
        <v>0</v>
      </c>
      <c r="P41" s="2">
        <v>2</v>
      </c>
      <c r="Q41" s="3">
        <v>0.30823</v>
      </c>
      <c r="R41" s="3">
        <v>0.15862999999999999</v>
      </c>
      <c r="S41" s="3">
        <v>0.21954000000000001</v>
      </c>
      <c r="T41" s="3">
        <v>0.31358999999999998</v>
      </c>
      <c r="U41" s="2">
        <f t="shared" si="0"/>
        <v>3169.7</v>
      </c>
      <c r="V41" s="2">
        <f t="shared" si="1"/>
        <v>977</v>
      </c>
      <c r="W41" s="2">
        <f t="shared" si="2"/>
        <v>502.81</v>
      </c>
      <c r="X41" s="2">
        <f t="shared" si="3"/>
        <v>695.88</v>
      </c>
      <c r="Y41" s="2">
        <f t="shared" si="4"/>
        <v>993.99</v>
      </c>
    </row>
    <row r="42" spans="1:25">
      <c r="A42">
        <v>43752</v>
      </c>
      <c r="B42" t="s">
        <v>51</v>
      </c>
      <c r="C42" t="s">
        <v>52</v>
      </c>
      <c r="D42" s="2">
        <v>42184.9</v>
      </c>
      <c r="E42" s="2">
        <v>3983.67</v>
      </c>
      <c r="F42" s="2">
        <v>10.238</v>
      </c>
      <c r="G42" s="2">
        <v>0</v>
      </c>
      <c r="H42" s="2">
        <v>877.07</v>
      </c>
      <c r="I42" s="2">
        <v>4756.28</v>
      </c>
      <c r="J42" s="2">
        <v>1064.79</v>
      </c>
      <c r="K42" s="2">
        <v>38.818300000000001</v>
      </c>
      <c r="L42" s="2">
        <v>548.88800000000003</v>
      </c>
      <c r="M42" s="2">
        <v>339.202</v>
      </c>
      <c r="N42" s="2">
        <v>709.03</v>
      </c>
      <c r="O42" s="2">
        <v>364.06299999999999</v>
      </c>
      <c r="P42" s="2">
        <v>0</v>
      </c>
      <c r="Q42" s="3">
        <v>0.31405</v>
      </c>
      <c r="R42" s="3">
        <v>0.14374000000000001</v>
      </c>
      <c r="S42" s="3">
        <v>0.21890000000000001</v>
      </c>
      <c r="T42" s="3">
        <v>0.32329999999999998</v>
      </c>
      <c r="U42" s="2">
        <f t="shared" si="0"/>
        <v>42176.71</v>
      </c>
      <c r="V42" s="2">
        <f t="shared" si="1"/>
        <v>13245.6</v>
      </c>
      <c r="W42" s="2">
        <f t="shared" si="2"/>
        <v>6062.48</v>
      </c>
      <c r="X42" s="2">
        <f t="shared" si="3"/>
        <v>9232.48</v>
      </c>
      <c r="Y42" s="2">
        <f t="shared" si="4"/>
        <v>13635.73</v>
      </c>
    </row>
    <row r="43" spans="1:25">
      <c r="A43">
        <v>43760</v>
      </c>
      <c r="B43" t="s">
        <v>53</v>
      </c>
      <c r="C43" t="s">
        <v>54</v>
      </c>
      <c r="D43" s="2">
        <v>2320.33</v>
      </c>
      <c r="E43" s="2">
        <v>167.41</v>
      </c>
      <c r="F43" s="2">
        <v>184.83699999999999</v>
      </c>
      <c r="G43" s="2">
        <v>0</v>
      </c>
      <c r="H43" s="2">
        <v>29.49</v>
      </c>
      <c r="I43" s="2">
        <v>256</v>
      </c>
      <c r="J43" s="2">
        <v>9.3800000000000008</v>
      </c>
      <c r="K43" s="2">
        <v>1.0609</v>
      </c>
      <c r="L43" s="2">
        <v>15.701000000000001</v>
      </c>
      <c r="M43" s="2">
        <v>11.564</v>
      </c>
      <c r="N43" s="2">
        <v>0</v>
      </c>
      <c r="O43" s="2">
        <v>0</v>
      </c>
      <c r="P43" s="2">
        <v>0</v>
      </c>
      <c r="Q43" s="3">
        <v>0.30060999999999999</v>
      </c>
      <c r="R43" s="3">
        <v>0.14987</v>
      </c>
      <c r="S43" s="3">
        <v>0.2311</v>
      </c>
      <c r="T43" s="3">
        <v>0.31841999999999998</v>
      </c>
      <c r="U43" s="2">
        <f t="shared" si="0"/>
        <v>2172.46</v>
      </c>
      <c r="V43" s="2">
        <f t="shared" si="1"/>
        <v>653.05999999999995</v>
      </c>
      <c r="W43" s="2">
        <f t="shared" si="2"/>
        <v>325.58999999999997</v>
      </c>
      <c r="X43" s="2">
        <f t="shared" si="3"/>
        <v>502.06</v>
      </c>
      <c r="Y43" s="2">
        <f t="shared" si="4"/>
        <v>691.75</v>
      </c>
    </row>
    <row r="44" spans="1:25">
      <c r="A44">
        <v>43778</v>
      </c>
      <c r="B44" t="s">
        <v>55</v>
      </c>
      <c r="C44" t="s">
        <v>56</v>
      </c>
      <c r="D44" s="2">
        <v>2213.56</v>
      </c>
      <c r="E44" s="2">
        <v>190.14</v>
      </c>
      <c r="F44" s="2">
        <v>107.702</v>
      </c>
      <c r="G44" s="2">
        <v>0</v>
      </c>
      <c r="H44" s="2">
        <v>89.12</v>
      </c>
      <c r="I44" s="2">
        <v>306.52999999999997</v>
      </c>
      <c r="J44" s="2">
        <v>25.46</v>
      </c>
      <c r="K44" s="2">
        <v>2.1217999999999999</v>
      </c>
      <c r="L44" s="2">
        <v>25.462</v>
      </c>
      <c r="M44" s="2">
        <v>13.792</v>
      </c>
      <c r="N44" s="2">
        <v>12.42</v>
      </c>
      <c r="O44" s="2">
        <v>20.268999999999998</v>
      </c>
      <c r="P44" s="2">
        <v>0</v>
      </c>
      <c r="Q44" s="3">
        <v>0.30004999999999998</v>
      </c>
      <c r="R44" s="3">
        <v>0.15403</v>
      </c>
      <c r="S44" s="3">
        <v>0.22986000000000001</v>
      </c>
      <c r="T44" s="3">
        <v>0.31606000000000001</v>
      </c>
      <c r="U44" s="2">
        <f t="shared" si="0"/>
        <v>2127.4</v>
      </c>
      <c r="V44" s="2">
        <f t="shared" si="1"/>
        <v>638.33000000000004</v>
      </c>
      <c r="W44" s="2">
        <f t="shared" si="2"/>
        <v>327.68</v>
      </c>
      <c r="X44" s="2">
        <f t="shared" si="3"/>
        <v>489</v>
      </c>
      <c r="Y44" s="2">
        <f t="shared" si="4"/>
        <v>672.39</v>
      </c>
    </row>
    <row r="45" spans="1:25">
      <c r="A45">
        <v>43786</v>
      </c>
      <c r="B45" t="s">
        <v>57</v>
      </c>
      <c r="C45" t="s">
        <v>16</v>
      </c>
      <c r="D45" s="2">
        <v>59457.62</v>
      </c>
      <c r="E45" s="2">
        <v>5076.9799999999996</v>
      </c>
      <c r="F45" s="2">
        <v>2.1850000000000001</v>
      </c>
      <c r="G45" s="2">
        <v>2</v>
      </c>
      <c r="H45" s="2">
        <v>178.72</v>
      </c>
      <c r="I45" s="2">
        <v>7524.28</v>
      </c>
      <c r="J45" s="2">
        <v>1615.97</v>
      </c>
      <c r="K45" s="2">
        <v>77.870099999999994</v>
      </c>
      <c r="L45" s="2">
        <v>690.32799999999997</v>
      </c>
      <c r="M45" s="2">
        <v>504.73399999999998</v>
      </c>
      <c r="N45" s="2">
        <v>762.29</v>
      </c>
      <c r="O45" s="2">
        <v>669.58299999999997</v>
      </c>
      <c r="P45" s="2">
        <v>4</v>
      </c>
      <c r="Q45" s="3">
        <v>0.29826999999999998</v>
      </c>
      <c r="R45" s="3">
        <v>0.14929999999999999</v>
      </c>
      <c r="S45" s="3">
        <v>0.22689000000000001</v>
      </c>
      <c r="T45" s="3">
        <v>0.32554</v>
      </c>
      <c r="U45" s="2">
        <f t="shared" si="0"/>
        <v>59456.27</v>
      </c>
      <c r="V45" s="2">
        <f t="shared" si="1"/>
        <v>17734.02</v>
      </c>
      <c r="W45" s="2">
        <f t="shared" si="2"/>
        <v>8876.82</v>
      </c>
      <c r="X45" s="2">
        <f t="shared" si="3"/>
        <v>13490.03</v>
      </c>
      <c r="Y45" s="2">
        <f t="shared" si="4"/>
        <v>19355.39</v>
      </c>
    </row>
    <row r="46" spans="1:25">
      <c r="A46">
        <v>43794</v>
      </c>
      <c r="B46" t="s">
        <v>58</v>
      </c>
      <c r="C46" t="s">
        <v>16</v>
      </c>
      <c r="D46" s="2">
        <v>6106.16</v>
      </c>
      <c r="E46" s="2">
        <v>426.71</v>
      </c>
      <c r="F46" s="2">
        <v>0</v>
      </c>
      <c r="G46" s="2">
        <v>14</v>
      </c>
      <c r="H46" s="2">
        <v>68.959999999999994</v>
      </c>
      <c r="I46" s="2">
        <v>668.35</v>
      </c>
      <c r="J46" s="2">
        <v>226.45</v>
      </c>
      <c r="K46" s="2">
        <v>4.2435999999999998</v>
      </c>
      <c r="L46" s="2">
        <v>63.368000000000002</v>
      </c>
      <c r="M46" s="2">
        <v>80.628</v>
      </c>
      <c r="N46" s="2">
        <v>111.94</v>
      </c>
      <c r="O46" s="2">
        <v>58.023000000000003</v>
      </c>
      <c r="P46" s="2">
        <v>1</v>
      </c>
      <c r="Q46" s="3">
        <v>0.27689000000000002</v>
      </c>
      <c r="R46" s="3">
        <v>0.15074000000000001</v>
      </c>
      <c r="S46" s="3">
        <v>0.23657</v>
      </c>
      <c r="T46" s="3">
        <v>0.33578999999999998</v>
      </c>
      <c r="U46" s="2">
        <f t="shared" si="0"/>
        <v>6108.96</v>
      </c>
      <c r="V46" s="2">
        <f t="shared" si="1"/>
        <v>1691.51</v>
      </c>
      <c r="W46" s="2">
        <f t="shared" si="2"/>
        <v>920.86</v>
      </c>
      <c r="X46" s="2">
        <f t="shared" si="3"/>
        <v>1445.2</v>
      </c>
      <c r="Y46" s="2">
        <f t="shared" si="4"/>
        <v>2051.33</v>
      </c>
    </row>
    <row r="47" spans="1:25">
      <c r="A47">
        <v>43802</v>
      </c>
      <c r="B47" t="s">
        <v>59</v>
      </c>
      <c r="C47" t="s">
        <v>29</v>
      </c>
      <c r="D47" s="2">
        <v>65418.07</v>
      </c>
      <c r="E47" s="2">
        <v>5766.82</v>
      </c>
      <c r="F47" s="2">
        <v>3.6619999999999999</v>
      </c>
      <c r="G47" s="2">
        <v>0</v>
      </c>
      <c r="H47" s="2">
        <v>1382.43</v>
      </c>
      <c r="I47" s="2">
        <v>5863.74</v>
      </c>
      <c r="J47" s="2">
        <v>1033.6300000000001</v>
      </c>
      <c r="K47" s="2">
        <v>68.247699999999995</v>
      </c>
      <c r="L47" s="2">
        <v>500.42700000000002</v>
      </c>
      <c r="M47" s="2">
        <v>568.57899999999995</v>
      </c>
      <c r="N47" s="2">
        <v>1042.78</v>
      </c>
      <c r="O47" s="2">
        <v>252.036</v>
      </c>
      <c r="P47" s="2">
        <v>0</v>
      </c>
      <c r="Q47" s="3">
        <v>0.32434000000000002</v>
      </c>
      <c r="R47" s="3">
        <v>0.15786</v>
      </c>
      <c r="S47" s="3">
        <v>0.21642</v>
      </c>
      <c r="T47" s="3">
        <v>0.30137000000000003</v>
      </c>
      <c r="U47" s="2">
        <f t="shared" si="0"/>
        <v>65415.14</v>
      </c>
      <c r="V47" s="2">
        <f t="shared" si="1"/>
        <v>21216.75</v>
      </c>
      <c r="W47" s="2">
        <f t="shared" si="2"/>
        <v>10326.43</v>
      </c>
      <c r="X47" s="2">
        <f t="shared" si="3"/>
        <v>14157.14</v>
      </c>
      <c r="Y47" s="2">
        <f t="shared" si="4"/>
        <v>19714.16</v>
      </c>
    </row>
    <row r="48" spans="1:25">
      <c r="A48">
        <v>43810</v>
      </c>
      <c r="B48" t="s">
        <v>60</v>
      </c>
      <c r="C48" t="s">
        <v>11</v>
      </c>
      <c r="D48" s="2">
        <v>2111.66</v>
      </c>
      <c r="E48" s="2">
        <v>133.21</v>
      </c>
      <c r="F48" s="2">
        <v>114.465</v>
      </c>
      <c r="G48" s="2">
        <v>0</v>
      </c>
      <c r="H48" s="2">
        <v>47.95</v>
      </c>
      <c r="I48" s="2">
        <v>232.98</v>
      </c>
      <c r="J48" s="2">
        <v>24.26</v>
      </c>
      <c r="K48" s="2">
        <v>1.0609</v>
      </c>
      <c r="L48" s="2">
        <v>18.035</v>
      </c>
      <c r="M48" s="2">
        <v>11.532</v>
      </c>
      <c r="N48" s="2">
        <v>0</v>
      </c>
      <c r="O48" s="2">
        <v>14.567</v>
      </c>
      <c r="P48" s="2">
        <v>0</v>
      </c>
      <c r="Q48" s="3">
        <v>0.27788000000000002</v>
      </c>
      <c r="R48" s="3">
        <v>0.14684</v>
      </c>
      <c r="S48" s="3">
        <v>0.23094999999999999</v>
      </c>
      <c r="T48" s="3">
        <v>0.34433000000000002</v>
      </c>
      <c r="U48" s="2">
        <f t="shared" si="0"/>
        <v>2020.09</v>
      </c>
      <c r="V48" s="2">
        <f t="shared" si="1"/>
        <v>561.34</v>
      </c>
      <c r="W48" s="2">
        <f t="shared" si="2"/>
        <v>296.63</v>
      </c>
      <c r="X48" s="2">
        <f t="shared" si="3"/>
        <v>466.54</v>
      </c>
      <c r="Y48" s="2">
        <f t="shared" si="4"/>
        <v>695.58</v>
      </c>
    </row>
    <row r="49" spans="1:25">
      <c r="A49">
        <v>43828</v>
      </c>
      <c r="B49" t="s">
        <v>61</v>
      </c>
      <c r="C49" t="s">
        <v>62</v>
      </c>
      <c r="D49" s="2">
        <v>1718.01</v>
      </c>
      <c r="E49" s="2">
        <v>132.25</v>
      </c>
      <c r="F49" s="2">
        <v>65.16</v>
      </c>
      <c r="G49" s="2">
        <v>0</v>
      </c>
      <c r="H49" s="2">
        <v>73.2</v>
      </c>
      <c r="I49" s="2">
        <v>342.26</v>
      </c>
      <c r="J49" s="2">
        <v>12.73</v>
      </c>
      <c r="K49" s="2">
        <v>6.3654000000000002</v>
      </c>
      <c r="L49" s="2">
        <v>15.914</v>
      </c>
      <c r="M49" s="2">
        <v>9.548</v>
      </c>
      <c r="N49" s="2">
        <v>4.28</v>
      </c>
      <c r="O49" s="2">
        <v>23.553999999999998</v>
      </c>
      <c r="P49" s="2">
        <v>1</v>
      </c>
      <c r="Q49" s="3">
        <v>0.30486999999999997</v>
      </c>
      <c r="R49" s="3">
        <v>0.15931000000000001</v>
      </c>
      <c r="S49" s="3">
        <v>0.19542000000000001</v>
      </c>
      <c r="T49" s="3">
        <v>0.34039999999999998</v>
      </c>
      <c r="U49" s="2">
        <f t="shared" si="0"/>
        <v>1665.88</v>
      </c>
      <c r="V49" s="2">
        <f t="shared" si="1"/>
        <v>507.88</v>
      </c>
      <c r="W49" s="2">
        <f t="shared" si="2"/>
        <v>265.39</v>
      </c>
      <c r="X49" s="2">
        <f t="shared" si="3"/>
        <v>325.55</v>
      </c>
      <c r="Y49" s="2">
        <f t="shared" si="4"/>
        <v>567.07000000000005</v>
      </c>
    </row>
    <row r="50" spans="1:25">
      <c r="A50">
        <v>43836</v>
      </c>
      <c r="B50" t="s">
        <v>63</v>
      </c>
      <c r="C50" t="s">
        <v>5</v>
      </c>
      <c r="D50" s="2">
        <v>5164.74</v>
      </c>
      <c r="E50" s="2">
        <v>359.69</v>
      </c>
      <c r="F50" s="2">
        <v>0</v>
      </c>
      <c r="G50" s="2">
        <v>22</v>
      </c>
      <c r="H50" s="2">
        <v>43.5</v>
      </c>
      <c r="I50" s="2">
        <v>616.55999999999995</v>
      </c>
      <c r="J50" s="2">
        <v>67.66</v>
      </c>
      <c r="K50" s="2">
        <v>3.1827000000000001</v>
      </c>
      <c r="L50" s="2">
        <v>18.035</v>
      </c>
      <c r="M50" s="2">
        <v>76.438000000000002</v>
      </c>
      <c r="N50" s="2">
        <v>83.4</v>
      </c>
      <c r="O50" s="2">
        <v>112.374</v>
      </c>
      <c r="P50" s="2">
        <v>0</v>
      </c>
      <c r="Q50" s="3">
        <v>0.29654000000000003</v>
      </c>
      <c r="R50" s="3">
        <v>0.15834000000000001</v>
      </c>
      <c r="S50" s="3">
        <v>0.21994</v>
      </c>
      <c r="T50" s="3">
        <v>0.32517000000000001</v>
      </c>
      <c r="U50" s="2">
        <f t="shared" si="0"/>
        <v>5169.1400000000003</v>
      </c>
      <c r="V50" s="2">
        <f t="shared" si="1"/>
        <v>1532.86</v>
      </c>
      <c r="W50" s="2">
        <f t="shared" si="2"/>
        <v>818.48</v>
      </c>
      <c r="X50" s="2">
        <f t="shared" si="3"/>
        <v>1136.9000000000001</v>
      </c>
      <c r="Y50" s="2">
        <f t="shared" si="4"/>
        <v>1680.85</v>
      </c>
    </row>
    <row r="51" spans="1:25">
      <c r="A51">
        <v>43844</v>
      </c>
      <c r="B51" t="s">
        <v>64</v>
      </c>
      <c r="C51" t="s">
        <v>48</v>
      </c>
      <c r="D51" s="2">
        <v>21392.05</v>
      </c>
      <c r="E51" s="2">
        <v>1694.48</v>
      </c>
      <c r="F51" s="2">
        <v>1.4770000000000001</v>
      </c>
      <c r="G51" s="2">
        <v>0</v>
      </c>
      <c r="H51" s="2">
        <v>470.87</v>
      </c>
      <c r="I51" s="2">
        <v>2304.2600000000002</v>
      </c>
      <c r="J51" s="2">
        <v>331.92</v>
      </c>
      <c r="K51" s="2">
        <v>19.722100000000001</v>
      </c>
      <c r="L51" s="2">
        <v>366.721</v>
      </c>
      <c r="M51" s="2">
        <v>89.963999999999999</v>
      </c>
      <c r="N51" s="2">
        <v>320.20999999999998</v>
      </c>
      <c r="O51" s="2">
        <v>539.19399999999996</v>
      </c>
      <c r="P51" s="2">
        <v>1</v>
      </c>
      <c r="Q51" s="3">
        <v>0.32138</v>
      </c>
      <c r="R51" s="3">
        <v>0.15472</v>
      </c>
      <c r="S51" s="3">
        <v>0.22339000000000001</v>
      </c>
      <c r="T51" s="3">
        <v>0.30051</v>
      </c>
      <c r="U51" s="2">
        <f t="shared" si="0"/>
        <v>21390.87</v>
      </c>
      <c r="V51" s="2">
        <f t="shared" si="1"/>
        <v>6874.6</v>
      </c>
      <c r="W51" s="2">
        <f t="shared" si="2"/>
        <v>3309.6</v>
      </c>
      <c r="X51" s="2">
        <f t="shared" si="3"/>
        <v>4778.51</v>
      </c>
      <c r="Y51" s="2">
        <f t="shared" si="4"/>
        <v>6428.17</v>
      </c>
    </row>
    <row r="52" spans="1:25">
      <c r="A52">
        <v>43851</v>
      </c>
      <c r="B52" t="s">
        <v>65</v>
      </c>
      <c r="C52" t="s">
        <v>52</v>
      </c>
      <c r="D52" s="2">
        <v>1244.54</v>
      </c>
      <c r="E52" s="2">
        <v>89.71</v>
      </c>
      <c r="F52" s="2">
        <v>62.225999999999999</v>
      </c>
      <c r="G52" s="2">
        <v>0</v>
      </c>
      <c r="H52" s="2">
        <v>25.46</v>
      </c>
      <c r="I52" s="2">
        <v>113.72</v>
      </c>
      <c r="J52" s="2">
        <v>24.4</v>
      </c>
      <c r="K52" s="2">
        <v>0</v>
      </c>
      <c r="L52" s="2">
        <v>1.0609999999999999</v>
      </c>
      <c r="M52" s="2">
        <v>13.792</v>
      </c>
      <c r="N52" s="2">
        <v>0</v>
      </c>
      <c r="O52" s="2">
        <v>17.228999999999999</v>
      </c>
      <c r="P52" s="2">
        <v>7</v>
      </c>
      <c r="Q52" s="3">
        <v>0.29411999999999999</v>
      </c>
      <c r="R52" s="3">
        <v>0.14510000000000001</v>
      </c>
      <c r="S52" s="3">
        <v>0.24077999999999999</v>
      </c>
      <c r="T52" s="3">
        <v>0.32</v>
      </c>
      <c r="U52" s="2">
        <f t="shared" si="0"/>
        <v>1194.76</v>
      </c>
      <c r="V52" s="2">
        <f t="shared" si="1"/>
        <v>351.4</v>
      </c>
      <c r="W52" s="2">
        <f t="shared" si="2"/>
        <v>173.36</v>
      </c>
      <c r="X52" s="2">
        <f t="shared" si="3"/>
        <v>287.67</v>
      </c>
      <c r="Y52" s="2">
        <f t="shared" si="4"/>
        <v>382.32</v>
      </c>
    </row>
    <row r="53" spans="1:25">
      <c r="A53">
        <v>43869</v>
      </c>
      <c r="B53" t="s">
        <v>66</v>
      </c>
      <c r="C53" t="s">
        <v>67</v>
      </c>
      <c r="D53" s="2">
        <v>2731.54</v>
      </c>
      <c r="E53" s="2">
        <v>242.19</v>
      </c>
      <c r="F53" s="2">
        <v>59.709000000000003</v>
      </c>
      <c r="G53" s="2">
        <v>0</v>
      </c>
      <c r="H53" s="2">
        <v>36.04</v>
      </c>
      <c r="I53" s="2">
        <v>317.07</v>
      </c>
      <c r="J53" s="2">
        <v>47.67</v>
      </c>
      <c r="K53" s="2">
        <v>3.1827000000000001</v>
      </c>
      <c r="L53" s="2">
        <v>23.34</v>
      </c>
      <c r="M53" s="2">
        <v>23.34</v>
      </c>
      <c r="N53" s="2">
        <v>19.02</v>
      </c>
      <c r="O53" s="2">
        <v>31.408999999999999</v>
      </c>
      <c r="P53" s="2">
        <v>0</v>
      </c>
      <c r="Q53" s="3">
        <v>0.30718000000000001</v>
      </c>
      <c r="R53" s="3">
        <v>0.14402999999999999</v>
      </c>
      <c r="S53" s="3">
        <v>0.22833999999999999</v>
      </c>
      <c r="T53" s="3">
        <v>0.32045000000000001</v>
      </c>
      <c r="U53" s="2">
        <f t="shared" si="0"/>
        <v>2683.77</v>
      </c>
      <c r="V53" s="2">
        <f t="shared" si="1"/>
        <v>824.4</v>
      </c>
      <c r="W53" s="2">
        <f t="shared" si="2"/>
        <v>386.54</v>
      </c>
      <c r="X53" s="2">
        <f t="shared" si="3"/>
        <v>612.80999999999995</v>
      </c>
      <c r="Y53" s="2">
        <f t="shared" si="4"/>
        <v>860.01</v>
      </c>
    </row>
    <row r="54" spans="1:25">
      <c r="A54">
        <v>43877</v>
      </c>
      <c r="B54" t="s">
        <v>68</v>
      </c>
      <c r="C54" t="s">
        <v>69</v>
      </c>
      <c r="D54" s="2">
        <v>5095.63</v>
      </c>
      <c r="E54" s="2">
        <v>420.08</v>
      </c>
      <c r="F54" s="2">
        <v>127.14700000000001</v>
      </c>
      <c r="G54" s="2">
        <v>0</v>
      </c>
      <c r="H54" s="2">
        <v>88.9</v>
      </c>
      <c r="I54" s="2">
        <v>423.9</v>
      </c>
      <c r="J54" s="2">
        <v>44.79</v>
      </c>
      <c r="K54" s="2">
        <v>4.2435999999999998</v>
      </c>
      <c r="L54" s="2">
        <v>35.01</v>
      </c>
      <c r="M54" s="2">
        <v>46.042999999999999</v>
      </c>
      <c r="N54" s="2">
        <v>0.53</v>
      </c>
      <c r="O54" s="2">
        <v>29.725999999999999</v>
      </c>
      <c r="P54" s="2">
        <v>1</v>
      </c>
      <c r="Q54" s="3">
        <v>0.34187000000000001</v>
      </c>
      <c r="R54" s="3">
        <v>0.15509000000000001</v>
      </c>
      <c r="S54" s="3">
        <v>0.217</v>
      </c>
      <c r="T54" s="3">
        <v>0.28604000000000002</v>
      </c>
      <c r="U54" s="2">
        <f t="shared" si="0"/>
        <v>4993.91</v>
      </c>
      <c r="V54" s="2">
        <f t="shared" si="1"/>
        <v>1707.27</v>
      </c>
      <c r="W54" s="2">
        <f t="shared" si="2"/>
        <v>774.51</v>
      </c>
      <c r="X54" s="2">
        <f t="shared" si="3"/>
        <v>1083.68</v>
      </c>
      <c r="Y54" s="2">
        <f t="shared" si="4"/>
        <v>1428.46</v>
      </c>
    </row>
    <row r="55" spans="1:25">
      <c r="A55">
        <v>43885</v>
      </c>
      <c r="B55" t="s">
        <v>70</v>
      </c>
      <c r="C55" t="s">
        <v>71</v>
      </c>
      <c r="D55" s="2">
        <v>1070.33</v>
      </c>
      <c r="E55" s="2">
        <v>70.430000000000007</v>
      </c>
      <c r="F55" s="2">
        <v>0</v>
      </c>
      <c r="G55" s="2">
        <v>51</v>
      </c>
      <c r="H55" s="2">
        <v>31.83</v>
      </c>
      <c r="I55" s="2">
        <v>82.35</v>
      </c>
      <c r="J55" s="2">
        <v>9.34</v>
      </c>
      <c r="K55" s="2">
        <v>1.0609</v>
      </c>
      <c r="L55" s="2">
        <v>16.858000000000001</v>
      </c>
      <c r="M55" s="2">
        <v>7.4260000000000002</v>
      </c>
      <c r="N55" s="2">
        <v>36.950000000000003</v>
      </c>
      <c r="O55" s="2">
        <v>13.537000000000001</v>
      </c>
      <c r="P55" s="2">
        <v>0</v>
      </c>
      <c r="Q55" s="3">
        <v>0.30889</v>
      </c>
      <c r="R55" s="3">
        <v>0.17232</v>
      </c>
      <c r="S55" s="3">
        <v>0.22914999999999999</v>
      </c>
      <c r="T55" s="3">
        <v>0.28964000000000001</v>
      </c>
      <c r="U55" s="2">
        <f t="shared" si="0"/>
        <v>1080.53</v>
      </c>
      <c r="V55" s="2">
        <f t="shared" si="1"/>
        <v>333.76</v>
      </c>
      <c r="W55" s="2">
        <f t="shared" si="2"/>
        <v>186.2</v>
      </c>
      <c r="X55" s="2">
        <f t="shared" si="3"/>
        <v>247.6</v>
      </c>
      <c r="Y55" s="2">
        <f t="shared" si="4"/>
        <v>312.95999999999998</v>
      </c>
    </row>
    <row r="56" spans="1:25">
      <c r="A56">
        <v>43893</v>
      </c>
      <c r="B56" t="s">
        <v>72</v>
      </c>
      <c r="C56" t="s">
        <v>56</v>
      </c>
      <c r="D56" s="2">
        <v>2568.6</v>
      </c>
      <c r="E56" s="2">
        <v>204.22</v>
      </c>
      <c r="F56" s="2">
        <v>91.659000000000006</v>
      </c>
      <c r="G56" s="2">
        <v>0</v>
      </c>
      <c r="H56" s="2">
        <v>66.84</v>
      </c>
      <c r="I56" s="2">
        <v>233.1</v>
      </c>
      <c r="J56" s="2">
        <v>9.44</v>
      </c>
      <c r="K56" s="2">
        <v>1.0609</v>
      </c>
      <c r="L56" s="2">
        <v>15.776</v>
      </c>
      <c r="M56" s="2">
        <v>21.218</v>
      </c>
      <c r="N56" s="2">
        <v>0</v>
      </c>
      <c r="O56" s="2">
        <v>0.57099999999999995</v>
      </c>
      <c r="P56" s="2">
        <v>0</v>
      </c>
      <c r="Q56" s="3">
        <v>0.30518000000000001</v>
      </c>
      <c r="R56" s="3">
        <v>0.14985999999999999</v>
      </c>
      <c r="S56" s="3">
        <v>0.24834999999999999</v>
      </c>
      <c r="T56" s="3">
        <v>0.29660999999999998</v>
      </c>
      <c r="U56" s="2">
        <f t="shared" si="0"/>
        <v>2495.27</v>
      </c>
      <c r="V56" s="2">
        <f t="shared" si="1"/>
        <v>761.51</v>
      </c>
      <c r="W56" s="2">
        <f t="shared" si="2"/>
        <v>373.94</v>
      </c>
      <c r="X56" s="2">
        <f t="shared" si="3"/>
        <v>619.70000000000005</v>
      </c>
      <c r="Y56" s="2">
        <f t="shared" si="4"/>
        <v>740.12</v>
      </c>
    </row>
    <row r="57" spans="1:25">
      <c r="A57">
        <v>43901</v>
      </c>
      <c r="B57" t="s">
        <v>73</v>
      </c>
      <c r="C57" t="s">
        <v>16</v>
      </c>
      <c r="D57" s="2">
        <v>3005.53</v>
      </c>
      <c r="E57" s="2">
        <v>213.38</v>
      </c>
      <c r="F57" s="2">
        <v>0</v>
      </c>
      <c r="G57" s="2">
        <v>9</v>
      </c>
      <c r="H57" s="2">
        <v>76.400000000000006</v>
      </c>
      <c r="I57" s="2">
        <v>399.96</v>
      </c>
      <c r="J57" s="2">
        <v>102.82</v>
      </c>
      <c r="K57" s="2">
        <v>3.1827000000000001</v>
      </c>
      <c r="L57" s="2">
        <v>24.071999999999999</v>
      </c>
      <c r="M57" s="2">
        <v>16.073</v>
      </c>
      <c r="N57" s="2">
        <v>87.88</v>
      </c>
      <c r="O57" s="2">
        <v>31.297000000000001</v>
      </c>
      <c r="P57" s="2">
        <v>0</v>
      </c>
      <c r="Q57" s="3">
        <v>0.24648999999999999</v>
      </c>
      <c r="R57" s="3">
        <v>0.13494999999999999</v>
      </c>
      <c r="S57" s="3">
        <v>0.22014</v>
      </c>
      <c r="T57" s="3">
        <v>0.39842</v>
      </c>
      <c r="U57" s="2">
        <f t="shared" si="0"/>
        <v>3007.33</v>
      </c>
      <c r="V57" s="2">
        <f t="shared" si="1"/>
        <v>741.28</v>
      </c>
      <c r="W57" s="2">
        <f t="shared" si="2"/>
        <v>405.84</v>
      </c>
      <c r="X57" s="2">
        <f t="shared" si="3"/>
        <v>662.03</v>
      </c>
      <c r="Y57" s="2">
        <f t="shared" si="4"/>
        <v>1198.18</v>
      </c>
    </row>
    <row r="58" spans="1:25">
      <c r="A58">
        <v>43919</v>
      </c>
      <c r="B58" t="s">
        <v>74</v>
      </c>
      <c r="C58" t="s">
        <v>75</v>
      </c>
      <c r="D58" s="2">
        <v>2502.5</v>
      </c>
      <c r="E58" s="2">
        <v>206.89</v>
      </c>
      <c r="F58" s="2">
        <v>0</v>
      </c>
      <c r="G58" s="2">
        <v>0</v>
      </c>
      <c r="H58" s="2">
        <v>48.91</v>
      </c>
      <c r="I58" s="2">
        <v>465</v>
      </c>
      <c r="J58" s="2">
        <v>35.81</v>
      </c>
      <c r="K58" s="2">
        <v>2.1217999999999999</v>
      </c>
      <c r="L58" s="2">
        <v>28.643999999999998</v>
      </c>
      <c r="M58" s="2">
        <v>9.548</v>
      </c>
      <c r="N58" s="2">
        <v>86.1</v>
      </c>
      <c r="O58" s="2">
        <v>26.288</v>
      </c>
      <c r="P58" s="2">
        <v>8</v>
      </c>
      <c r="Q58" s="3">
        <v>0.31685000000000002</v>
      </c>
      <c r="R58" s="3">
        <v>0.14607000000000001</v>
      </c>
      <c r="S58" s="3">
        <v>0.21528</v>
      </c>
      <c r="T58" s="3">
        <v>0.32179999999999997</v>
      </c>
      <c r="U58" s="2">
        <f t="shared" si="0"/>
        <v>2502.5</v>
      </c>
      <c r="V58" s="2">
        <f t="shared" si="1"/>
        <v>792.92</v>
      </c>
      <c r="W58" s="2">
        <f t="shared" si="2"/>
        <v>365.54</v>
      </c>
      <c r="X58" s="2">
        <f t="shared" si="3"/>
        <v>538.74</v>
      </c>
      <c r="Y58" s="2">
        <f t="shared" si="4"/>
        <v>805.3</v>
      </c>
    </row>
    <row r="59" spans="1:25">
      <c r="A59">
        <v>43927</v>
      </c>
      <c r="B59" t="s">
        <v>76</v>
      </c>
      <c r="C59" t="s">
        <v>75</v>
      </c>
      <c r="D59" s="2">
        <v>1281.76</v>
      </c>
      <c r="E59" s="2">
        <v>106.22</v>
      </c>
      <c r="F59" s="2">
        <v>24.033000000000001</v>
      </c>
      <c r="G59" s="2">
        <v>0</v>
      </c>
      <c r="H59" s="2">
        <v>32.89</v>
      </c>
      <c r="I59" s="2">
        <v>99.72</v>
      </c>
      <c r="J59" s="2">
        <v>15.91</v>
      </c>
      <c r="K59" s="2">
        <v>0</v>
      </c>
      <c r="L59" s="2">
        <v>21.218</v>
      </c>
      <c r="M59" s="2">
        <v>4.2439999999999998</v>
      </c>
      <c r="N59" s="2">
        <v>0.59</v>
      </c>
      <c r="O59" s="2">
        <v>0</v>
      </c>
      <c r="P59" s="2">
        <v>1</v>
      </c>
      <c r="Q59" s="3">
        <v>0.30775000000000002</v>
      </c>
      <c r="R59" s="3">
        <v>0.15035000000000001</v>
      </c>
      <c r="S59" s="3">
        <v>0.21848000000000001</v>
      </c>
      <c r="T59" s="3">
        <v>0.32340999999999998</v>
      </c>
      <c r="U59" s="2">
        <f t="shared" si="0"/>
        <v>1262.53</v>
      </c>
      <c r="V59" s="2">
        <f t="shared" si="1"/>
        <v>388.54</v>
      </c>
      <c r="W59" s="2">
        <f t="shared" si="2"/>
        <v>189.82</v>
      </c>
      <c r="X59" s="2">
        <f t="shared" si="3"/>
        <v>275.83999999999997</v>
      </c>
      <c r="Y59" s="2">
        <f t="shared" si="4"/>
        <v>408.31</v>
      </c>
    </row>
    <row r="60" spans="1:25">
      <c r="A60">
        <v>43935</v>
      </c>
      <c r="B60" t="s">
        <v>77</v>
      </c>
      <c r="C60" t="s">
        <v>78</v>
      </c>
      <c r="D60" s="2">
        <v>2392.48</v>
      </c>
      <c r="E60" s="2">
        <v>216.19</v>
      </c>
      <c r="F60" s="2">
        <v>79.954999999999998</v>
      </c>
      <c r="G60" s="2">
        <v>0</v>
      </c>
      <c r="H60" s="2">
        <v>36.07</v>
      </c>
      <c r="I60" s="2">
        <v>198.24</v>
      </c>
      <c r="J60" s="2">
        <v>16.97</v>
      </c>
      <c r="K60" s="2">
        <v>1.0609</v>
      </c>
      <c r="L60" s="2">
        <v>16.974</v>
      </c>
      <c r="M60" s="2">
        <v>10.609</v>
      </c>
      <c r="N60" s="2">
        <v>0.14000000000000001</v>
      </c>
      <c r="O60" s="2">
        <v>22.82</v>
      </c>
      <c r="P60" s="2">
        <v>0</v>
      </c>
      <c r="Q60" s="3">
        <v>0.30931999999999998</v>
      </c>
      <c r="R60" s="3">
        <v>0.16084999999999999</v>
      </c>
      <c r="S60" s="3">
        <v>0.22978000000000001</v>
      </c>
      <c r="T60" s="3">
        <v>0.30003999999999997</v>
      </c>
      <c r="U60" s="2">
        <f t="shared" si="0"/>
        <v>2328.52</v>
      </c>
      <c r="V60" s="2">
        <f t="shared" si="1"/>
        <v>720.26</v>
      </c>
      <c r="W60" s="2">
        <f t="shared" si="2"/>
        <v>374.54</v>
      </c>
      <c r="X60" s="2">
        <f t="shared" si="3"/>
        <v>535.04999999999995</v>
      </c>
      <c r="Y60" s="2">
        <f t="shared" si="4"/>
        <v>698.65</v>
      </c>
    </row>
    <row r="61" spans="1:25">
      <c r="A61">
        <v>43943</v>
      </c>
      <c r="B61" t="s">
        <v>79</v>
      </c>
      <c r="C61" t="s">
        <v>80</v>
      </c>
      <c r="D61" s="2">
        <v>7939.61</v>
      </c>
      <c r="E61" s="2">
        <v>607.29</v>
      </c>
      <c r="F61" s="2">
        <v>216.101</v>
      </c>
      <c r="G61" s="2">
        <v>0</v>
      </c>
      <c r="H61" s="2">
        <v>176.53</v>
      </c>
      <c r="I61" s="2">
        <v>702.9</v>
      </c>
      <c r="J61" s="2">
        <v>122.66</v>
      </c>
      <c r="K61" s="2">
        <v>6.3654000000000002</v>
      </c>
      <c r="L61" s="2">
        <v>66.837000000000003</v>
      </c>
      <c r="M61" s="2">
        <v>87.917000000000002</v>
      </c>
      <c r="N61" s="2">
        <v>7.72</v>
      </c>
      <c r="O61" s="2">
        <v>103.32599999999999</v>
      </c>
      <c r="P61" s="2">
        <v>5</v>
      </c>
      <c r="Q61" s="3">
        <v>0.31391999999999998</v>
      </c>
      <c r="R61" s="3">
        <v>0.14965999999999999</v>
      </c>
      <c r="S61" s="3">
        <v>0.24576999999999999</v>
      </c>
      <c r="T61" s="3">
        <v>0.29065000000000002</v>
      </c>
      <c r="U61" s="2">
        <f t="shared" si="0"/>
        <v>7766.73</v>
      </c>
      <c r="V61" s="2">
        <f t="shared" si="1"/>
        <v>2438.13</v>
      </c>
      <c r="W61" s="2">
        <f t="shared" si="2"/>
        <v>1162.3699999999999</v>
      </c>
      <c r="X61" s="2">
        <f t="shared" si="3"/>
        <v>1908.83</v>
      </c>
      <c r="Y61" s="2">
        <f t="shared" si="4"/>
        <v>2257.4</v>
      </c>
    </row>
    <row r="62" spans="1:25">
      <c r="A62">
        <v>43950</v>
      </c>
      <c r="B62" t="s">
        <v>81</v>
      </c>
      <c r="C62" t="s">
        <v>16</v>
      </c>
      <c r="D62" s="2">
        <v>7205.8</v>
      </c>
      <c r="E62" s="2">
        <v>528.17999999999995</v>
      </c>
      <c r="F62" s="2">
        <v>0</v>
      </c>
      <c r="G62" s="2">
        <v>53</v>
      </c>
      <c r="H62" s="2">
        <v>58.35</v>
      </c>
      <c r="I62" s="2">
        <v>719.3</v>
      </c>
      <c r="J62" s="2">
        <v>207.67</v>
      </c>
      <c r="K62" s="2">
        <v>22.066700000000001</v>
      </c>
      <c r="L62" s="2">
        <v>58.88</v>
      </c>
      <c r="M62" s="2">
        <v>52.515000000000001</v>
      </c>
      <c r="N62" s="2">
        <v>93.81</v>
      </c>
      <c r="O62" s="2">
        <v>47.945</v>
      </c>
      <c r="P62" s="2">
        <v>0</v>
      </c>
      <c r="Q62" s="3">
        <v>0.25024999999999997</v>
      </c>
      <c r="R62" s="3">
        <v>0.14312</v>
      </c>
      <c r="S62" s="3">
        <v>0.22350999999999999</v>
      </c>
      <c r="T62" s="3">
        <v>0.38311000000000001</v>
      </c>
      <c r="U62" s="2">
        <f t="shared" si="0"/>
        <v>7216.4</v>
      </c>
      <c r="V62" s="2">
        <f t="shared" si="1"/>
        <v>1805.9</v>
      </c>
      <c r="W62" s="2">
        <f t="shared" si="2"/>
        <v>1032.81</v>
      </c>
      <c r="X62" s="2">
        <f t="shared" si="3"/>
        <v>1612.94</v>
      </c>
      <c r="Y62" s="2">
        <f t="shared" si="4"/>
        <v>2764.68</v>
      </c>
    </row>
    <row r="63" spans="1:25">
      <c r="A63">
        <v>43968</v>
      </c>
      <c r="B63" t="s">
        <v>82</v>
      </c>
      <c r="C63" t="s">
        <v>83</v>
      </c>
      <c r="D63" s="2">
        <v>4642.5600000000004</v>
      </c>
      <c r="E63" s="2">
        <v>382.99</v>
      </c>
      <c r="F63" s="2">
        <v>192.83799999999999</v>
      </c>
      <c r="G63" s="2">
        <v>0</v>
      </c>
      <c r="H63" s="2">
        <v>141.78</v>
      </c>
      <c r="I63" s="2">
        <v>297.07</v>
      </c>
      <c r="J63" s="2">
        <v>42.01</v>
      </c>
      <c r="K63" s="2">
        <v>1.0609</v>
      </c>
      <c r="L63" s="2">
        <v>71.292000000000002</v>
      </c>
      <c r="M63" s="2">
        <v>35.412999999999997</v>
      </c>
      <c r="N63" s="2">
        <v>0.4</v>
      </c>
      <c r="O63" s="2">
        <v>4.0090000000000003</v>
      </c>
      <c r="P63" s="2">
        <v>0</v>
      </c>
      <c r="Q63" s="3">
        <v>0.31963999999999998</v>
      </c>
      <c r="R63" s="3">
        <v>0.14732999999999999</v>
      </c>
      <c r="S63" s="3">
        <v>0.21589</v>
      </c>
      <c r="T63" s="3">
        <v>0.31713999999999998</v>
      </c>
      <c r="U63" s="2">
        <f t="shared" si="0"/>
        <v>4488.29</v>
      </c>
      <c r="V63" s="2">
        <f t="shared" si="1"/>
        <v>1434.64</v>
      </c>
      <c r="W63" s="2">
        <f t="shared" si="2"/>
        <v>661.26</v>
      </c>
      <c r="X63" s="2">
        <f t="shared" si="3"/>
        <v>968.98</v>
      </c>
      <c r="Y63" s="2">
        <f t="shared" si="4"/>
        <v>1423.42</v>
      </c>
    </row>
    <row r="64" spans="1:25">
      <c r="A64">
        <v>43976</v>
      </c>
      <c r="B64" t="s">
        <v>84</v>
      </c>
      <c r="C64" t="s">
        <v>16</v>
      </c>
      <c r="D64" s="2">
        <v>1608.41</v>
      </c>
      <c r="E64" s="2">
        <v>113.42</v>
      </c>
      <c r="F64" s="2">
        <v>33.459000000000003</v>
      </c>
      <c r="G64" s="2">
        <v>0</v>
      </c>
      <c r="H64" s="2">
        <v>5.3</v>
      </c>
      <c r="I64" s="2">
        <v>150.12</v>
      </c>
      <c r="J64" s="2">
        <v>9.02</v>
      </c>
      <c r="K64" s="2">
        <v>1.0609</v>
      </c>
      <c r="L64" s="2">
        <v>18.035</v>
      </c>
      <c r="M64" s="2">
        <v>27.582999999999998</v>
      </c>
      <c r="N64" s="2">
        <v>22.78</v>
      </c>
      <c r="O64" s="2">
        <v>12.69</v>
      </c>
      <c r="P64" s="2">
        <v>1</v>
      </c>
      <c r="Q64" s="3">
        <v>0.27401999999999999</v>
      </c>
      <c r="R64" s="3">
        <v>0.13582</v>
      </c>
      <c r="S64" s="3">
        <v>0.22656999999999999</v>
      </c>
      <c r="T64" s="3">
        <v>0.36358000000000001</v>
      </c>
      <c r="U64" s="2">
        <f t="shared" si="0"/>
        <v>1581.64</v>
      </c>
      <c r="V64" s="2">
        <f t="shared" si="1"/>
        <v>433.4</v>
      </c>
      <c r="W64" s="2">
        <f t="shared" si="2"/>
        <v>214.82</v>
      </c>
      <c r="X64" s="2">
        <f t="shared" si="3"/>
        <v>358.35</v>
      </c>
      <c r="Y64" s="2">
        <f t="shared" si="4"/>
        <v>575.04999999999995</v>
      </c>
    </row>
    <row r="65" spans="1:25">
      <c r="A65">
        <v>43984</v>
      </c>
      <c r="B65" t="s">
        <v>85</v>
      </c>
      <c r="C65" t="s">
        <v>86</v>
      </c>
      <c r="D65" s="2">
        <v>5943.78</v>
      </c>
      <c r="E65" s="2">
        <v>452.22</v>
      </c>
      <c r="F65" s="2">
        <v>0</v>
      </c>
      <c r="G65" s="2">
        <v>0</v>
      </c>
      <c r="H65" s="2">
        <v>161.26</v>
      </c>
      <c r="I65" s="2">
        <v>694.39</v>
      </c>
      <c r="J65" s="2">
        <v>67.58</v>
      </c>
      <c r="K65" s="2">
        <v>4.2435999999999998</v>
      </c>
      <c r="L65" s="2">
        <v>64.715000000000003</v>
      </c>
      <c r="M65" s="2">
        <v>46.149000000000001</v>
      </c>
      <c r="N65" s="2">
        <v>161.69999999999999</v>
      </c>
      <c r="O65" s="2">
        <v>48.832000000000001</v>
      </c>
      <c r="P65" s="2">
        <v>2</v>
      </c>
      <c r="Q65" s="3">
        <v>0.28442000000000001</v>
      </c>
      <c r="R65" s="3">
        <v>0.14691000000000001</v>
      </c>
      <c r="S65" s="3">
        <v>0.21177000000000001</v>
      </c>
      <c r="T65" s="3">
        <v>0.3569</v>
      </c>
      <c r="U65" s="2">
        <f t="shared" si="0"/>
        <v>5943.78</v>
      </c>
      <c r="V65" s="2">
        <f t="shared" si="1"/>
        <v>1690.53</v>
      </c>
      <c r="W65" s="2">
        <f t="shared" si="2"/>
        <v>873.2</v>
      </c>
      <c r="X65" s="2">
        <f t="shared" si="3"/>
        <v>1258.71</v>
      </c>
      <c r="Y65" s="2">
        <f t="shared" si="4"/>
        <v>2121.34</v>
      </c>
    </row>
    <row r="66" spans="1:25">
      <c r="A66">
        <v>43992</v>
      </c>
      <c r="B66" t="s">
        <v>87</v>
      </c>
      <c r="C66" t="s">
        <v>88</v>
      </c>
      <c r="D66" s="2">
        <v>2232.6999999999998</v>
      </c>
      <c r="E66" s="2">
        <v>210.18</v>
      </c>
      <c r="F66" s="2">
        <v>95.977000000000004</v>
      </c>
      <c r="G66" s="2">
        <v>0</v>
      </c>
      <c r="H66" s="2">
        <v>42.44</v>
      </c>
      <c r="I66" s="2">
        <v>166.77</v>
      </c>
      <c r="J66" s="2">
        <v>21.22</v>
      </c>
      <c r="K66" s="2">
        <v>2.1217999999999999</v>
      </c>
      <c r="L66" s="2">
        <v>9.548</v>
      </c>
      <c r="M66" s="2">
        <v>9.4209999999999994</v>
      </c>
      <c r="N66" s="2">
        <v>15.96</v>
      </c>
      <c r="O66" s="2">
        <v>20.779</v>
      </c>
      <c r="P66" s="2">
        <v>8</v>
      </c>
      <c r="Q66" s="3">
        <v>0.35339999999999999</v>
      </c>
      <c r="R66" s="3">
        <v>0.16502</v>
      </c>
      <c r="S66" s="3">
        <v>0.19200999999999999</v>
      </c>
      <c r="T66" s="3">
        <v>0.28956999999999999</v>
      </c>
      <c r="U66" s="2">
        <f t="shared" si="0"/>
        <v>2155.92</v>
      </c>
      <c r="V66" s="2">
        <f t="shared" si="1"/>
        <v>761.9</v>
      </c>
      <c r="W66" s="2">
        <f t="shared" si="2"/>
        <v>355.77</v>
      </c>
      <c r="X66" s="2">
        <f t="shared" si="3"/>
        <v>413.96</v>
      </c>
      <c r="Y66" s="2">
        <f t="shared" si="4"/>
        <v>624.29</v>
      </c>
    </row>
    <row r="67" spans="1:25">
      <c r="A67">
        <v>44008</v>
      </c>
      <c r="B67" t="s">
        <v>89</v>
      </c>
      <c r="C67" t="s">
        <v>90</v>
      </c>
      <c r="D67" s="2">
        <v>3199.63</v>
      </c>
      <c r="E67" s="2">
        <v>273.94</v>
      </c>
      <c r="F67" s="2">
        <v>157.32900000000001</v>
      </c>
      <c r="G67" s="2">
        <v>0</v>
      </c>
      <c r="H67" s="2">
        <v>32.78</v>
      </c>
      <c r="I67" s="2">
        <v>363.18</v>
      </c>
      <c r="J67" s="2">
        <v>18.04</v>
      </c>
      <c r="K67" s="2">
        <v>0</v>
      </c>
      <c r="L67" s="2">
        <v>42.223999999999997</v>
      </c>
      <c r="M67" s="2">
        <v>36.494999999999997</v>
      </c>
      <c r="N67" s="2">
        <v>17.02</v>
      </c>
      <c r="O67" s="2">
        <v>55.268999999999998</v>
      </c>
      <c r="P67" s="2">
        <v>0</v>
      </c>
      <c r="Q67" s="3">
        <v>0.31229000000000001</v>
      </c>
      <c r="R67" s="3">
        <v>0.15665000000000001</v>
      </c>
      <c r="S67" s="3">
        <v>0.23025000000000001</v>
      </c>
      <c r="T67" s="3">
        <v>0.30081000000000002</v>
      </c>
      <c r="U67" s="2">
        <f t="shared" si="0"/>
        <v>3073.77</v>
      </c>
      <c r="V67" s="2">
        <f t="shared" si="1"/>
        <v>959.91</v>
      </c>
      <c r="W67" s="2">
        <f t="shared" si="2"/>
        <v>481.51</v>
      </c>
      <c r="X67" s="2">
        <f t="shared" si="3"/>
        <v>707.74</v>
      </c>
      <c r="Y67" s="2">
        <f t="shared" si="4"/>
        <v>924.62</v>
      </c>
    </row>
    <row r="68" spans="1:25">
      <c r="A68">
        <v>44016</v>
      </c>
      <c r="B68" t="s">
        <v>91</v>
      </c>
      <c r="C68" t="s">
        <v>92</v>
      </c>
      <c r="D68" s="2">
        <v>4378.88</v>
      </c>
      <c r="E68" s="2">
        <v>347.7</v>
      </c>
      <c r="F68" s="2">
        <v>317.12400000000002</v>
      </c>
      <c r="G68" s="2">
        <v>0</v>
      </c>
      <c r="H68" s="2">
        <v>115.64</v>
      </c>
      <c r="I68" s="2">
        <v>375.34</v>
      </c>
      <c r="J68" s="2">
        <v>35.71</v>
      </c>
      <c r="K68" s="2">
        <v>2.1217999999999999</v>
      </c>
      <c r="L68" s="2">
        <v>37.131999999999998</v>
      </c>
      <c r="M68" s="2">
        <v>16.974</v>
      </c>
      <c r="N68" s="2">
        <v>7.82</v>
      </c>
      <c r="O68" s="2">
        <v>16.811</v>
      </c>
      <c r="P68" s="2">
        <v>4</v>
      </c>
      <c r="Q68" s="3">
        <v>0.32550000000000001</v>
      </c>
      <c r="R68" s="3">
        <v>0.14607999999999999</v>
      </c>
      <c r="S68" s="3">
        <v>0.21035999999999999</v>
      </c>
      <c r="T68" s="3">
        <v>0.31806000000000001</v>
      </c>
      <c r="U68" s="2">
        <f t="shared" si="0"/>
        <v>4125.18</v>
      </c>
      <c r="V68" s="2">
        <f t="shared" si="1"/>
        <v>1342.75</v>
      </c>
      <c r="W68" s="2">
        <f t="shared" si="2"/>
        <v>602.61</v>
      </c>
      <c r="X68" s="2">
        <f t="shared" si="3"/>
        <v>867.77</v>
      </c>
      <c r="Y68" s="2">
        <f t="shared" si="4"/>
        <v>1312.05</v>
      </c>
    </row>
    <row r="69" spans="1:25">
      <c r="A69">
        <v>44024</v>
      </c>
      <c r="B69" t="s">
        <v>93</v>
      </c>
      <c r="C69" t="s">
        <v>39</v>
      </c>
      <c r="D69" s="2">
        <v>2177.19</v>
      </c>
      <c r="E69" s="2">
        <v>148.6</v>
      </c>
      <c r="F69" s="2">
        <v>172.98699999999999</v>
      </c>
      <c r="G69" s="2">
        <v>0</v>
      </c>
      <c r="H69" s="2">
        <v>64.34</v>
      </c>
      <c r="I69" s="2">
        <v>248.2</v>
      </c>
      <c r="J69" s="2">
        <v>27.69</v>
      </c>
      <c r="K69" s="2">
        <v>5.1665999999999999</v>
      </c>
      <c r="L69" s="2">
        <v>24.454000000000001</v>
      </c>
      <c r="M69" s="2">
        <v>3.9249999999999998</v>
      </c>
      <c r="N69" s="2">
        <v>0.96</v>
      </c>
      <c r="O69" s="2">
        <v>4.07</v>
      </c>
      <c r="P69" s="2">
        <v>1</v>
      </c>
      <c r="Q69" s="3">
        <v>0.29859999999999998</v>
      </c>
      <c r="R69" s="3">
        <v>0.17049</v>
      </c>
      <c r="S69" s="3">
        <v>0.24077999999999999</v>
      </c>
      <c r="T69" s="3">
        <v>0.29013</v>
      </c>
      <c r="U69" s="2">
        <f t="shared" si="0"/>
        <v>2038.8</v>
      </c>
      <c r="V69" s="2">
        <f t="shared" si="1"/>
        <v>608.79</v>
      </c>
      <c r="W69" s="2">
        <f t="shared" si="2"/>
        <v>347.6</v>
      </c>
      <c r="X69" s="2">
        <f t="shared" si="3"/>
        <v>490.9</v>
      </c>
      <c r="Y69" s="2">
        <f t="shared" si="4"/>
        <v>591.52</v>
      </c>
    </row>
    <row r="70" spans="1:25">
      <c r="A70">
        <v>44032</v>
      </c>
      <c r="B70" t="s">
        <v>94</v>
      </c>
      <c r="C70" t="s">
        <v>95</v>
      </c>
      <c r="D70" s="2">
        <v>2286.7399999999998</v>
      </c>
      <c r="E70" s="2">
        <v>155.68</v>
      </c>
      <c r="F70" s="2">
        <v>109.949</v>
      </c>
      <c r="G70" s="2">
        <v>0</v>
      </c>
      <c r="H70" s="2">
        <v>102.77</v>
      </c>
      <c r="I70" s="2">
        <v>283.45</v>
      </c>
      <c r="J70" s="2">
        <v>25.19</v>
      </c>
      <c r="K70" s="2">
        <v>1.0609</v>
      </c>
      <c r="L70" s="2">
        <v>22.914999999999999</v>
      </c>
      <c r="M70" s="2">
        <v>10.609</v>
      </c>
      <c r="N70" s="2">
        <v>2.3199999999999998</v>
      </c>
      <c r="O70" s="2">
        <v>10.731</v>
      </c>
      <c r="P70" s="2">
        <v>0</v>
      </c>
      <c r="Q70" s="3">
        <v>0.29570999999999997</v>
      </c>
      <c r="R70" s="3">
        <v>0.15404999999999999</v>
      </c>
      <c r="S70" s="3">
        <v>0.22842000000000001</v>
      </c>
      <c r="T70" s="3">
        <v>0.32181999999999999</v>
      </c>
      <c r="U70" s="2">
        <f t="shared" si="0"/>
        <v>2198.7800000000002</v>
      </c>
      <c r="V70" s="2">
        <f t="shared" si="1"/>
        <v>650.20000000000005</v>
      </c>
      <c r="W70" s="2">
        <f t="shared" si="2"/>
        <v>338.72</v>
      </c>
      <c r="X70" s="2">
        <f t="shared" si="3"/>
        <v>502.25</v>
      </c>
      <c r="Y70" s="2">
        <f t="shared" si="4"/>
        <v>707.61</v>
      </c>
    </row>
    <row r="71" spans="1:25">
      <c r="A71">
        <v>44040</v>
      </c>
      <c r="B71" t="s">
        <v>96</v>
      </c>
      <c r="C71" t="s">
        <v>16</v>
      </c>
      <c r="D71" s="2">
        <v>4276.91</v>
      </c>
      <c r="E71" s="2">
        <v>274.7</v>
      </c>
      <c r="F71" s="2">
        <v>97.85</v>
      </c>
      <c r="G71" s="2">
        <v>0</v>
      </c>
      <c r="H71" s="2">
        <v>40.1</v>
      </c>
      <c r="I71" s="2">
        <v>366.81</v>
      </c>
      <c r="J71" s="2">
        <v>58.4</v>
      </c>
      <c r="K71" s="2">
        <v>4.2435999999999998</v>
      </c>
      <c r="L71" s="2">
        <v>43.497</v>
      </c>
      <c r="M71" s="2">
        <v>35.01</v>
      </c>
      <c r="N71" s="2">
        <v>7.62</v>
      </c>
      <c r="O71" s="2">
        <v>15.526</v>
      </c>
      <c r="P71" s="2">
        <v>0</v>
      </c>
      <c r="Q71" s="3">
        <v>0.26157999999999998</v>
      </c>
      <c r="R71" s="3">
        <v>0.15296000000000001</v>
      </c>
      <c r="S71" s="3">
        <v>0.23244000000000001</v>
      </c>
      <c r="T71" s="3">
        <v>0.35300999999999999</v>
      </c>
      <c r="U71" s="2">
        <f t="shared" si="0"/>
        <v>4198.63</v>
      </c>
      <c r="V71" s="2">
        <f t="shared" si="1"/>
        <v>1098.28</v>
      </c>
      <c r="W71" s="2">
        <f t="shared" si="2"/>
        <v>642.22</v>
      </c>
      <c r="X71" s="2">
        <f t="shared" si="3"/>
        <v>975.93</v>
      </c>
      <c r="Y71" s="2">
        <f t="shared" si="4"/>
        <v>1482.16</v>
      </c>
    </row>
    <row r="72" spans="1:25">
      <c r="A72">
        <v>44057</v>
      </c>
      <c r="B72" t="s">
        <v>97</v>
      </c>
      <c r="C72" t="s">
        <v>11</v>
      </c>
      <c r="D72" s="2">
        <v>2535.25</v>
      </c>
      <c r="E72" s="2">
        <v>158.99</v>
      </c>
      <c r="F72" s="2">
        <v>93.896000000000001</v>
      </c>
      <c r="G72" s="2">
        <v>0</v>
      </c>
      <c r="H72" s="2">
        <v>78.510000000000005</v>
      </c>
      <c r="I72" s="2">
        <v>232.76</v>
      </c>
      <c r="J72" s="2">
        <v>20.190000000000001</v>
      </c>
      <c r="K72" s="2">
        <v>4.2435999999999998</v>
      </c>
      <c r="L72" s="2">
        <v>8.4870000000000001</v>
      </c>
      <c r="M72" s="2">
        <v>19.096</v>
      </c>
      <c r="N72" s="2">
        <v>0.34</v>
      </c>
      <c r="O72" s="2">
        <v>35</v>
      </c>
      <c r="P72" s="2">
        <v>6</v>
      </c>
      <c r="Q72" s="3">
        <v>0.26572000000000001</v>
      </c>
      <c r="R72" s="3">
        <v>0.13847000000000001</v>
      </c>
      <c r="S72" s="3">
        <v>0.23352999999999999</v>
      </c>
      <c r="T72" s="3">
        <v>0.36227999999999999</v>
      </c>
      <c r="U72" s="2">
        <f t="shared" si="0"/>
        <v>2460.13</v>
      </c>
      <c r="V72" s="2">
        <f t="shared" si="1"/>
        <v>653.71</v>
      </c>
      <c r="W72" s="2">
        <f t="shared" si="2"/>
        <v>340.65</v>
      </c>
      <c r="X72" s="2">
        <f t="shared" si="3"/>
        <v>574.51</v>
      </c>
      <c r="Y72" s="2">
        <f t="shared" si="4"/>
        <v>891.26</v>
      </c>
    </row>
    <row r="73" spans="1:25">
      <c r="A73">
        <v>44065</v>
      </c>
      <c r="B73" t="s">
        <v>98</v>
      </c>
      <c r="C73" t="s">
        <v>99</v>
      </c>
      <c r="D73" s="2">
        <v>1640.62</v>
      </c>
      <c r="E73" s="2">
        <v>127.49</v>
      </c>
      <c r="F73" s="2">
        <v>63.235999999999997</v>
      </c>
      <c r="G73" s="2">
        <v>0</v>
      </c>
      <c r="H73" s="2">
        <v>43.05</v>
      </c>
      <c r="I73" s="2">
        <v>134.97999999999999</v>
      </c>
      <c r="J73" s="2">
        <v>16.760000000000002</v>
      </c>
      <c r="K73" s="2">
        <v>5.3045</v>
      </c>
      <c r="L73" s="2">
        <v>6.5780000000000003</v>
      </c>
      <c r="M73" s="2">
        <v>10.609</v>
      </c>
      <c r="N73" s="2">
        <v>8.2100000000000009</v>
      </c>
      <c r="O73" s="2">
        <v>14.260999999999999</v>
      </c>
      <c r="P73" s="2">
        <v>1</v>
      </c>
      <c r="Q73" s="3">
        <v>0.31834000000000001</v>
      </c>
      <c r="R73" s="3">
        <v>0.15029999999999999</v>
      </c>
      <c r="S73" s="3">
        <v>0.21657000000000001</v>
      </c>
      <c r="T73" s="3">
        <v>0.31479000000000001</v>
      </c>
      <c r="U73" s="2">
        <f t="shared" si="0"/>
        <v>1590.03</v>
      </c>
      <c r="V73" s="2">
        <f t="shared" si="1"/>
        <v>506.17</v>
      </c>
      <c r="W73" s="2">
        <f t="shared" si="2"/>
        <v>238.98</v>
      </c>
      <c r="X73" s="2">
        <f t="shared" si="3"/>
        <v>344.35</v>
      </c>
      <c r="Y73" s="2">
        <f t="shared" si="4"/>
        <v>500.53</v>
      </c>
    </row>
    <row r="74" spans="1:25">
      <c r="A74">
        <v>44073</v>
      </c>
      <c r="B74" t="s">
        <v>100</v>
      </c>
      <c r="C74" t="s">
        <v>29</v>
      </c>
      <c r="D74" s="2">
        <v>1185.24</v>
      </c>
      <c r="E74" s="2">
        <v>89.14</v>
      </c>
      <c r="F74" s="2">
        <v>0</v>
      </c>
      <c r="G74" s="2">
        <v>8</v>
      </c>
      <c r="H74" s="2">
        <v>23.34</v>
      </c>
      <c r="I74" s="2">
        <v>107.73</v>
      </c>
      <c r="J74" s="2">
        <v>22.7</v>
      </c>
      <c r="K74" s="2">
        <v>2.1217999999999999</v>
      </c>
      <c r="L74" s="2">
        <v>4.774</v>
      </c>
      <c r="M74" s="2">
        <v>9.0180000000000007</v>
      </c>
      <c r="N74" s="2">
        <v>6.91</v>
      </c>
      <c r="O74" s="2">
        <v>0</v>
      </c>
      <c r="P74" s="2">
        <v>0</v>
      </c>
      <c r="Q74" s="3">
        <v>0.28833999999999999</v>
      </c>
      <c r="R74" s="3">
        <v>0.14635999999999999</v>
      </c>
      <c r="S74" s="3">
        <v>0.22611999999999999</v>
      </c>
      <c r="T74" s="3">
        <v>0.33917999999999998</v>
      </c>
      <c r="U74" s="2">
        <f t="shared" si="0"/>
        <v>1186.8399999999999</v>
      </c>
      <c r="V74" s="2">
        <f t="shared" si="1"/>
        <v>342.21</v>
      </c>
      <c r="W74" s="2">
        <f t="shared" si="2"/>
        <v>173.71</v>
      </c>
      <c r="X74" s="2">
        <f t="shared" si="3"/>
        <v>268.37</v>
      </c>
      <c r="Y74" s="2">
        <f t="shared" si="4"/>
        <v>402.55</v>
      </c>
    </row>
    <row r="75" spans="1:25">
      <c r="A75">
        <v>44081</v>
      </c>
      <c r="B75" t="s">
        <v>101</v>
      </c>
      <c r="C75" t="s">
        <v>52</v>
      </c>
      <c r="D75" s="2">
        <v>3735.63</v>
      </c>
      <c r="E75" s="2">
        <v>266.69</v>
      </c>
      <c r="F75" s="2">
        <v>172.22800000000001</v>
      </c>
      <c r="G75" s="2">
        <v>0</v>
      </c>
      <c r="H75" s="2">
        <v>91.28</v>
      </c>
      <c r="I75" s="2">
        <v>391.31</v>
      </c>
      <c r="J75" s="2">
        <v>40.549999999999997</v>
      </c>
      <c r="K75" s="2">
        <v>1.0609</v>
      </c>
      <c r="L75" s="2">
        <v>49.564999999999998</v>
      </c>
      <c r="M75" s="2">
        <v>33.481999999999999</v>
      </c>
      <c r="N75" s="2">
        <v>0.23</v>
      </c>
      <c r="O75" s="2">
        <v>33.183999999999997</v>
      </c>
      <c r="P75" s="2">
        <v>1</v>
      </c>
      <c r="Q75" s="3">
        <v>0.27864</v>
      </c>
      <c r="R75" s="3">
        <v>0.14887</v>
      </c>
      <c r="S75" s="3">
        <v>0.24626000000000001</v>
      </c>
      <c r="T75" s="3">
        <v>0.32623000000000002</v>
      </c>
      <c r="U75" s="2">
        <f t="shared" si="0"/>
        <v>3597.85</v>
      </c>
      <c r="V75" s="2">
        <f t="shared" si="1"/>
        <v>1002.5</v>
      </c>
      <c r="W75" s="2">
        <f t="shared" si="2"/>
        <v>535.61</v>
      </c>
      <c r="X75" s="2">
        <f t="shared" si="3"/>
        <v>886.01</v>
      </c>
      <c r="Y75" s="2">
        <f t="shared" si="4"/>
        <v>1173.73</v>
      </c>
    </row>
    <row r="76" spans="1:25">
      <c r="A76">
        <v>44099</v>
      </c>
      <c r="B76" t="s">
        <v>102</v>
      </c>
      <c r="C76" t="s">
        <v>103</v>
      </c>
      <c r="D76" s="2">
        <v>3088.8</v>
      </c>
      <c r="E76" s="2">
        <v>206.23</v>
      </c>
      <c r="F76" s="2">
        <v>0</v>
      </c>
      <c r="G76" s="2">
        <v>0</v>
      </c>
      <c r="H76" s="2">
        <v>63.65</v>
      </c>
      <c r="I76" s="2">
        <v>357.52</v>
      </c>
      <c r="J76" s="2">
        <v>34.880000000000003</v>
      </c>
      <c r="K76" s="2">
        <v>5.3045</v>
      </c>
      <c r="L76" s="2">
        <v>25.462</v>
      </c>
      <c r="M76" s="2">
        <v>26.523</v>
      </c>
      <c r="N76" s="2">
        <v>147.88</v>
      </c>
      <c r="O76" s="2">
        <v>36.887</v>
      </c>
      <c r="P76" s="2">
        <v>0</v>
      </c>
      <c r="Q76" s="3">
        <v>0.27764</v>
      </c>
      <c r="R76" s="3">
        <v>0.14419000000000001</v>
      </c>
      <c r="S76" s="3">
        <v>0.22703999999999999</v>
      </c>
      <c r="T76" s="3">
        <v>0.35113</v>
      </c>
      <c r="U76" s="2">
        <f t="shared" si="0"/>
        <v>3088.8</v>
      </c>
      <c r="V76" s="2">
        <f t="shared" si="1"/>
        <v>857.57</v>
      </c>
      <c r="W76" s="2">
        <f t="shared" si="2"/>
        <v>445.37</v>
      </c>
      <c r="X76" s="2">
        <f t="shared" si="3"/>
        <v>701.28</v>
      </c>
      <c r="Y76" s="2">
        <f t="shared" si="4"/>
        <v>1084.57</v>
      </c>
    </row>
    <row r="77" spans="1:25">
      <c r="A77">
        <v>44107</v>
      </c>
      <c r="B77" t="s">
        <v>104</v>
      </c>
      <c r="C77" t="s">
        <v>105</v>
      </c>
      <c r="D77" s="2">
        <v>9754.1200000000008</v>
      </c>
      <c r="E77" s="2">
        <v>936.92</v>
      </c>
      <c r="F77" s="2">
        <v>0</v>
      </c>
      <c r="G77" s="2">
        <v>0</v>
      </c>
      <c r="H77" s="2">
        <v>326.76</v>
      </c>
      <c r="I77" s="2">
        <v>890.18</v>
      </c>
      <c r="J77" s="2">
        <v>125.9</v>
      </c>
      <c r="K77" s="2">
        <v>10.609</v>
      </c>
      <c r="L77" s="2">
        <v>100.786</v>
      </c>
      <c r="M77" s="2">
        <v>54</v>
      </c>
      <c r="N77" s="2">
        <v>163.05000000000001</v>
      </c>
      <c r="O77" s="2">
        <v>93.665999999999997</v>
      </c>
      <c r="P77" s="2">
        <v>0</v>
      </c>
      <c r="Q77" s="3">
        <v>0.32845999999999997</v>
      </c>
      <c r="R77" s="3">
        <v>0.15872</v>
      </c>
      <c r="S77" s="3">
        <v>0.22017</v>
      </c>
      <c r="T77" s="3">
        <v>0.29265000000000002</v>
      </c>
      <c r="U77" s="2">
        <f t="shared" si="0"/>
        <v>9754.1200000000008</v>
      </c>
      <c r="V77" s="2">
        <f t="shared" si="1"/>
        <v>3203.84</v>
      </c>
      <c r="W77" s="2">
        <f t="shared" si="2"/>
        <v>1548.17</v>
      </c>
      <c r="X77" s="2">
        <f t="shared" si="3"/>
        <v>2147.56</v>
      </c>
      <c r="Y77" s="2">
        <f t="shared" si="4"/>
        <v>2854.54</v>
      </c>
    </row>
    <row r="78" spans="1:25">
      <c r="A78">
        <v>44115</v>
      </c>
      <c r="B78" t="s">
        <v>106</v>
      </c>
      <c r="C78" t="s">
        <v>107</v>
      </c>
      <c r="D78" s="2">
        <v>1947.82</v>
      </c>
      <c r="E78" s="2">
        <v>125.59</v>
      </c>
      <c r="F78" s="2">
        <v>73.971999999999994</v>
      </c>
      <c r="G78" s="2">
        <v>0</v>
      </c>
      <c r="H78" s="2">
        <v>29.71</v>
      </c>
      <c r="I78" s="2">
        <v>130.72999999999999</v>
      </c>
      <c r="J78" s="2">
        <v>12.03</v>
      </c>
      <c r="K78" s="2">
        <v>2.1217999999999999</v>
      </c>
      <c r="L78" s="2">
        <v>9.548</v>
      </c>
      <c r="M78" s="2">
        <v>10.609</v>
      </c>
      <c r="N78" s="2">
        <v>0</v>
      </c>
      <c r="O78" s="2">
        <v>41.323999999999998</v>
      </c>
      <c r="P78" s="2">
        <v>0</v>
      </c>
      <c r="Q78" s="3">
        <v>0.28854999999999997</v>
      </c>
      <c r="R78" s="3">
        <v>0.17177000000000001</v>
      </c>
      <c r="S78" s="3">
        <v>0.24149999999999999</v>
      </c>
      <c r="T78" s="3">
        <v>0.29819000000000001</v>
      </c>
      <c r="U78" s="2">
        <f t="shared" si="0"/>
        <v>1888.64</v>
      </c>
      <c r="V78" s="2">
        <f t="shared" si="1"/>
        <v>544.97</v>
      </c>
      <c r="W78" s="2">
        <f t="shared" si="2"/>
        <v>324.41000000000003</v>
      </c>
      <c r="X78" s="2">
        <f t="shared" si="3"/>
        <v>456.11</v>
      </c>
      <c r="Y78" s="2">
        <f t="shared" si="4"/>
        <v>563.16999999999996</v>
      </c>
    </row>
    <row r="79" spans="1:25">
      <c r="A79">
        <v>44123</v>
      </c>
      <c r="B79" t="s">
        <v>108</v>
      </c>
      <c r="C79" t="s">
        <v>109</v>
      </c>
      <c r="D79" s="2">
        <v>2711.54</v>
      </c>
      <c r="E79" s="2">
        <v>183.72</v>
      </c>
      <c r="F79" s="2">
        <v>65.284999999999997</v>
      </c>
      <c r="G79" s="2">
        <v>0</v>
      </c>
      <c r="H79" s="2">
        <v>68.959999999999994</v>
      </c>
      <c r="I79" s="2">
        <v>233.36</v>
      </c>
      <c r="J79" s="2">
        <v>28.64</v>
      </c>
      <c r="K79" s="2">
        <v>3.1827000000000001</v>
      </c>
      <c r="L79" s="2">
        <v>14.853</v>
      </c>
      <c r="M79" s="2">
        <v>19.096</v>
      </c>
      <c r="N79" s="2">
        <v>40.94</v>
      </c>
      <c r="O79" s="2">
        <v>46.781999999999996</v>
      </c>
      <c r="P79" s="2">
        <v>0</v>
      </c>
      <c r="Q79" s="3">
        <v>0.28544000000000003</v>
      </c>
      <c r="R79" s="3">
        <v>0.16267999999999999</v>
      </c>
      <c r="S79" s="3">
        <v>0.22387000000000001</v>
      </c>
      <c r="T79" s="3">
        <v>0.32801000000000002</v>
      </c>
      <c r="U79" s="2">
        <f t="shared" ref="U79:U142" si="5">ROUND(D79-(0.8*F79)+(0.2*G79),2)</f>
        <v>2659.31</v>
      </c>
      <c r="V79" s="2">
        <f t="shared" ref="V79:V142" si="6">ROUND(Q79*U79,2)</f>
        <v>759.07</v>
      </c>
      <c r="W79" s="2">
        <f t="shared" ref="W79:W142" si="7">ROUND(R79*U79,2)</f>
        <v>432.62</v>
      </c>
      <c r="X79" s="2">
        <f t="shared" ref="X79:X142" si="8">ROUND(S79*U79,2)</f>
        <v>595.34</v>
      </c>
      <c r="Y79" s="2">
        <f t="shared" ref="Y79:Y142" si="9">ROUND(T79*U79,2)</f>
        <v>872.28</v>
      </c>
    </row>
    <row r="80" spans="1:25">
      <c r="A80">
        <v>44131</v>
      </c>
      <c r="B80" t="s">
        <v>110</v>
      </c>
      <c r="C80" t="s">
        <v>111</v>
      </c>
      <c r="D80" s="2">
        <v>1599</v>
      </c>
      <c r="E80" s="2">
        <v>112.71</v>
      </c>
      <c r="F80" s="2">
        <v>55.348999999999997</v>
      </c>
      <c r="G80" s="2">
        <v>0</v>
      </c>
      <c r="H80" s="2">
        <v>35.54</v>
      </c>
      <c r="I80" s="2">
        <v>81.290000000000006</v>
      </c>
      <c r="J80" s="2">
        <v>12.73</v>
      </c>
      <c r="K80" s="2">
        <v>1.0609</v>
      </c>
      <c r="L80" s="2">
        <v>16.443999999999999</v>
      </c>
      <c r="M80" s="2">
        <v>14.853</v>
      </c>
      <c r="N80" s="2">
        <v>0.51</v>
      </c>
      <c r="O80" s="2">
        <v>0.245</v>
      </c>
      <c r="P80" s="2">
        <v>0</v>
      </c>
      <c r="Q80" s="3">
        <v>0.25778000000000001</v>
      </c>
      <c r="R80" s="3">
        <v>0.14613999999999999</v>
      </c>
      <c r="S80" s="3">
        <v>0.25846000000000002</v>
      </c>
      <c r="T80" s="3">
        <v>0.33761999999999998</v>
      </c>
      <c r="U80" s="2">
        <f t="shared" si="5"/>
        <v>1554.72</v>
      </c>
      <c r="V80" s="2">
        <f t="shared" si="6"/>
        <v>400.78</v>
      </c>
      <c r="W80" s="2">
        <f t="shared" si="7"/>
        <v>227.21</v>
      </c>
      <c r="X80" s="2">
        <f t="shared" si="8"/>
        <v>401.83</v>
      </c>
      <c r="Y80" s="2">
        <f t="shared" si="9"/>
        <v>524.9</v>
      </c>
    </row>
    <row r="81" spans="1:25">
      <c r="A81">
        <v>44149</v>
      </c>
      <c r="B81" t="s">
        <v>112</v>
      </c>
      <c r="C81" t="s">
        <v>113</v>
      </c>
      <c r="D81" s="2">
        <v>1292.32</v>
      </c>
      <c r="E81" s="2">
        <v>110.52</v>
      </c>
      <c r="F81" s="2">
        <v>83.543999999999997</v>
      </c>
      <c r="G81" s="2">
        <v>0</v>
      </c>
      <c r="H81" s="2">
        <v>42.44</v>
      </c>
      <c r="I81" s="2">
        <v>129.44999999999999</v>
      </c>
      <c r="J81" s="2">
        <v>13.41</v>
      </c>
      <c r="K81" s="2">
        <v>3.1827000000000001</v>
      </c>
      <c r="L81" s="2">
        <v>18.672000000000001</v>
      </c>
      <c r="M81" s="2">
        <v>7.4260000000000002</v>
      </c>
      <c r="N81" s="2">
        <v>16.190000000000001</v>
      </c>
      <c r="O81" s="2">
        <v>13.986000000000001</v>
      </c>
      <c r="P81" s="2">
        <v>0</v>
      </c>
      <c r="Q81" s="3">
        <v>0.30367</v>
      </c>
      <c r="R81" s="3">
        <v>0.15465999999999999</v>
      </c>
      <c r="S81" s="3">
        <v>0.22599</v>
      </c>
      <c r="T81" s="3">
        <v>0.31568000000000002</v>
      </c>
      <c r="U81" s="2">
        <f t="shared" si="5"/>
        <v>1225.48</v>
      </c>
      <c r="V81" s="2">
        <f t="shared" si="6"/>
        <v>372.14</v>
      </c>
      <c r="W81" s="2">
        <f t="shared" si="7"/>
        <v>189.53</v>
      </c>
      <c r="X81" s="2">
        <f t="shared" si="8"/>
        <v>276.95</v>
      </c>
      <c r="Y81" s="2">
        <f t="shared" si="9"/>
        <v>386.86</v>
      </c>
    </row>
    <row r="82" spans="1:25">
      <c r="A82">
        <v>44156</v>
      </c>
      <c r="B82" t="s">
        <v>114</v>
      </c>
      <c r="C82" t="s">
        <v>115</v>
      </c>
      <c r="D82" s="2">
        <v>2590.19</v>
      </c>
      <c r="E82" s="2">
        <v>191.03</v>
      </c>
      <c r="F82" s="2">
        <v>111.864</v>
      </c>
      <c r="G82" s="2">
        <v>0</v>
      </c>
      <c r="H82" s="2">
        <v>51.98</v>
      </c>
      <c r="I82" s="2">
        <v>279.57</v>
      </c>
      <c r="J82" s="2">
        <v>40.78</v>
      </c>
      <c r="K82" s="2">
        <v>3.1827000000000001</v>
      </c>
      <c r="L82" s="2">
        <v>37.131999999999998</v>
      </c>
      <c r="M82" s="2">
        <v>13.792</v>
      </c>
      <c r="N82" s="2">
        <v>0.13</v>
      </c>
      <c r="O82" s="2">
        <v>0.83599999999999997</v>
      </c>
      <c r="P82" s="2">
        <v>0</v>
      </c>
      <c r="Q82" s="3">
        <v>0.28963</v>
      </c>
      <c r="R82" s="3">
        <v>0.15931999999999999</v>
      </c>
      <c r="S82" s="3">
        <v>0.22686000000000001</v>
      </c>
      <c r="T82" s="3">
        <v>0.32419999999999999</v>
      </c>
      <c r="U82" s="2">
        <f t="shared" si="5"/>
        <v>2500.6999999999998</v>
      </c>
      <c r="V82" s="2">
        <f t="shared" si="6"/>
        <v>724.28</v>
      </c>
      <c r="W82" s="2">
        <f t="shared" si="7"/>
        <v>398.41</v>
      </c>
      <c r="X82" s="2">
        <f t="shared" si="8"/>
        <v>567.30999999999995</v>
      </c>
      <c r="Y82" s="2">
        <f t="shared" si="9"/>
        <v>810.73</v>
      </c>
    </row>
    <row r="83" spans="1:25">
      <c r="A83">
        <v>44164</v>
      </c>
      <c r="B83" t="s">
        <v>116</v>
      </c>
      <c r="C83" t="s">
        <v>117</v>
      </c>
      <c r="D83" s="2">
        <v>3448.65</v>
      </c>
      <c r="E83" s="2">
        <v>250.7</v>
      </c>
      <c r="F83" s="2">
        <v>0</v>
      </c>
      <c r="G83" s="2">
        <v>13</v>
      </c>
      <c r="H83" s="2">
        <v>42.44</v>
      </c>
      <c r="I83" s="2">
        <v>285.41000000000003</v>
      </c>
      <c r="J83" s="2">
        <v>39.68</v>
      </c>
      <c r="K83" s="2">
        <v>3.1827000000000001</v>
      </c>
      <c r="L83" s="2">
        <v>16.974</v>
      </c>
      <c r="M83" s="2">
        <v>51.984000000000002</v>
      </c>
      <c r="N83" s="2">
        <v>147.04</v>
      </c>
      <c r="O83" s="2">
        <v>44.466000000000001</v>
      </c>
      <c r="P83" s="2">
        <v>0</v>
      </c>
      <c r="Q83" s="3">
        <v>0.26040999999999997</v>
      </c>
      <c r="R83" s="3">
        <v>0.13142999999999999</v>
      </c>
      <c r="S83" s="3">
        <v>0.21632999999999999</v>
      </c>
      <c r="T83" s="3">
        <v>0.39184000000000002</v>
      </c>
      <c r="U83" s="2">
        <f t="shared" si="5"/>
        <v>3451.25</v>
      </c>
      <c r="V83" s="2">
        <f t="shared" si="6"/>
        <v>898.74</v>
      </c>
      <c r="W83" s="2">
        <f t="shared" si="7"/>
        <v>453.6</v>
      </c>
      <c r="X83" s="2">
        <f t="shared" si="8"/>
        <v>746.61</v>
      </c>
      <c r="Y83" s="2">
        <f t="shared" si="9"/>
        <v>1352.34</v>
      </c>
    </row>
    <row r="84" spans="1:25">
      <c r="A84">
        <v>44172</v>
      </c>
      <c r="B84" t="s">
        <v>118</v>
      </c>
      <c r="C84" t="s">
        <v>119</v>
      </c>
      <c r="D84" s="2">
        <v>1979.29</v>
      </c>
      <c r="E84" s="2">
        <v>159.75</v>
      </c>
      <c r="F84" s="2">
        <v>46.433</v>
      </c>
      <c r="G84" s="2">
        <v>0</v>
      </c>
      <c r="H84" s="2">
        <v>78.510000000000005</v>
      </c>
      <c r="I84" s="2">
        <v>160.19999999999999</v>
      </c>
      <c r="J84" s="2">
        <v>17.7</v>
      </c>
      <c r="K84" s="2">
        <v>2.1217999999999999</v>
      </c>
      <c r="L84" s="2">
        <v>12.295999999999999</v>
      </c>
      <c r="M84" s="2">
        <v>5.3049999999999997</v>
      </c>
      <c r="N84" s="2">
        <v>1.79</v>
      </c>
      <c r="O84" s="2">
        <v>29.510999999999999</v>
      </c>
      <c r="P84" s="2">
        <v>0</v>
      </c>
      <c r="Q84" s="3">
        <v>0.29807</v>
      </c>
      <c r="R84" s="3">
        <v>0.15361</v>
      </c>
      <c r="S84" s="3">
        <v>0.23093</v>
      </c>
      <c r="T84" s="3">
        <v>0.31740000000000002</v>
      </c>
      <c r="U84" s="2">
        <f t="shared" si="5"/>
        <v>1942.14</v>
      </c>
      <c r="V84" s="2">
        <f t="shared" si="6"/>
        <v>578.89</v>
      </c>
      <c r="W84" s="2">
        <f t="shared" si="7"/>
        <v>298.33</v>
      </c>
      <c r="X84" s="2">
        <f t="shared" si="8"/>
        <v>448.5</v>
      </c>
      <c r="Y84" s="2">
        <f t="shared" si="9"/>
        <v>616.44000000000005</v>
      </c>
    </row>
    <row r="85" spans="1:25">
      <c r="A85">
        <v>44180</v>
      </c>
      <c r="B85" t="s">
        <v>120</v>
      </c>
      <c r="C85" t="s">
        <v>48</v>
      </c>
      <c r="D85" s="2">
        <v>7519.94</v>
      </c>
      <c r="E85" s="2">
        <v>551.74</v>
      </c>
      <c r="F85" s="2">
        <v>0</v>
      </c>
      <c r="G85" s="2">
        <v>1</v>
      </c>
      <c r="H85" s="2">
        <v>186.72</v>
      </c>
      <c r="I85" s="2">
        <v>733.45</v>
      </c>
      <c r="J85" s="2">
        <v>114.9</v>
      </c>
      <c r="K85" s="2">
        <v>4.2435999999999998</v>
      </c>
      <c r="L85" s="2">
        <v>55.802999999999997</v>
      </c>
      <c r="M85" s="2">
        <v>75.430000000000007</v>
      </c>
      <c r="N85" s="2">
        <v>215.07</v>
      </c>
      <c r="O85" s="2">
        <v>107.172</v>
      </c>
      <c r="P85" s="2">
        <v>0</v>
      </c>
      <c r="Q85" s="3">
        <v>0.29832999999999998</v>
      </c>
      <c r="R85" s="3">
        <v>0.14862</v>
      </c>
      <c r="S85" s="3">
        <v>0.22822999999999999</v>
      </c>
      <c r="T85" s="3">
        <v>0.32482</v>
      </c>
      <c r="U85" s="2">
        <f t="shared" si="5"/>
        <v>7520.14</v>
      </c>
      <c r="V85" s="2">
        <f t="shared" si="6"/>
        <v>2243.48</v>
      </c>
      <c r="W85" s="2">
        <f t="shared" si="7"/>
        <v>1117.6400000000001</v>
      </c>
      <c r="X85" s="2">
        <f t="shared" si="8"/>
        <v>1716.32</v>
      </c>
      <c r="Y85" s="2">
        <f t="shared" si="9"/>
        <v>2442.69</v>
      </c>
    </row>
    <row r="86" spans="1:25">
      <c r="A86">
        <v>44198</v>
      </c>
      <c r="B86" t="s">
        <v>121</v>
      </c>
      <c r="C86" t="s">
        <v>16</v>
      </c>
      <c r="D86" s="2">
        <v>5693.46</v>
      </c>
      <c r="E86" s="2">
        <v>365.78</v>
      </c>
      <c r="F86" s="2">
        <v>0</v>
      </c>
      <c r="G86" s="2">
        <v>0</v>
      </c>
      <c r="H86" s="2">
        <v>66.84</v>
      </c>
      <c r="I86" s="2">
        <v>543.39</v>
      </c>
      <c r="J86" s="2">
        <v>116.59</v>
      </c>
      <c r="K86" s="2">
        <v>20.1571</v>
      </c>
      <c r="L86" s="2">
        <v>47.21</v>
      </c>
      <c r="M86" s="2">
        <v>78.718999999999994</v>
      </c>
      <c r="N86" s="2">
        <v>134.55000000000001</v>
      </c>
      <c r="O86" s="2">
        <v>133.929</v>
      </c>
      <c r="P86" s="2">
        <v>0</v>
      </c>
      <c r="Q86" s="3">
        <v>0.28133000000000002</v>
      </c>
      <c r="R86" s="3">
        <v>0.14466000000000001</v>
      </c>
      <c r="S86" s="3">
        <v>0.23347000000000001</v>
      </c>
      <c r="T86" s="3">
        <v>0.34054000000000001</v>
      </c>
      <c r="U86" s="2">
        <f t="shared" si="5"/>
        <v>5693.46</v>
      </c>
      <c r="V86" s="2">
        <f t="shared" si="6"/>
        <v>1601.74</v>
      </c>
      <c r="W86" s="2">
        <f t="shared" si="7"/>
        <v>823.62</v>
      </c>
      <c r="X86" s="2">
        <f t="shared" si="8"/>
        <v>1329.25</v>
      </c>
      <c r="Y86" s="2">
        <f t="shared" si="9"/>
        <v>1938.85</v>
      </c>
    </row>
    <row r="87" spans="1:25">
      <c r="A87">
        <v>44206</v>
      </c>
      <c r="B87" t="s">
        <v>122</v>
      </c>
      <c r="C87" t="s">
        <v>123</v>
      </c>
      <c r="D87" s="2">
        <v>6505.68</v>
      </c>
      <c r="E87" s="2">
        <v>517.87</v>
      </c>
      <c r="F87" s="2">
        <v>0</v>
      </c>
      <c r="G87" s="2">
        <v>0</v>
      </c>
      <c r="H87" s="2">
        <v>154.15</v>
      </c>
      <c r="I87" s="2">
        <v>518.98</v>
      </c>
      <c r="J87" s="2">
        <v>81.599999999999994</v>
      </c>
      <c r="K87" s="2">
        <v>9.5480999999999998</v>
      </c>
      <c r="L87" s="2">
        <v>44.558</v>
      </c>
      <c r="M87" s="2">
        <v>42.436</v>
      </c>
      <c r="N87" s="2">
        <v>200.73</v>
      </c>
      <c r="O87" s="2">
        <v>84.872</v>
      </c>
      <c r="P87" s="2">
        <v>0</v>
      </c>
      <c r="Q87" s="3">
        <v>0.32100000000000001</v>
      </c>
      <c r="R87" s="3">
        <v>0.15679999999999999</v>
      </c>
      <c r="S87" s="3">
        <v>0.22650999999999999</v>
      </c>
      <c r="T87" s="3">
        <v>0.29570000000000002</v>
      </c>
      <c r="U87" s="2">
        <f t="shared" si="5"/>
        <v>6505.68</v>
      </c>
      <c r="V87" s="2">
        <f t="shared" si="6"/>
        <v>2088.3200000000002</v>
      </c>
      <c r="W87" s="2">
        <f t="shared" si="7"/>
        <v>1020.09</v>
      </c>
      <c r="X87" s="2">
        <f t="shared" si="8"/>
        <v>1473.6</v>
      </c>
      <c r="Y87" s="2">
        <f t="shared" si="9"/>
        <v>1923.73</v>
      </c>
    </row>
    <row r="88" spans="1:25">
      <c r="A88">
        <v>44214</v>
      </c>
      <c r="B88" t="s">
        <v>124</v>
      </c>
      <c r="C88" t="s">
        <v>90</v>
      </c>
      <c r="D88" s="2">
        <v>5914.87</v>
      </c>
      <c r="E88" s="2">
        <v>426.73</v>
      </c>
      <c r="F88" s="2">
        <v>215.33199999999999</v>
      </c>
      <c r="G88" s="2">
        <v>0</v>
      </c>
      <c r="H88" s="2">
        <v>65.78</v>
      </c>
      <c r="I88" s="2">
        <v>413.26</v>
      </c>
      <c r="J88" s="2">
        <v>33.74</v>
      </c>
      <c r="K88" s="2">
        <v>5.3045</v>
      </c>
      <c r="L88" s="2">
        <v>46.360999999999997</v>
      </c>
      <c r="M88" s="2">
        <v>33.737000000000002</v>
      </c>
      <c r="N88" s="2">
        <v>0.84</v>
      </c>
      <c r="O88" s="2">
        <v>58.594999999999999</v>
      </c>
      <c r="P88" s="2">
        <v>0</v>
      </c>
      <c r="Q88" s="3">
        <v>0.31862000000000001</v>
      </c>
      <c r="R88" s="3">
        <v>0.15271999999999999</v>
      </c>
      <c r="S88" s="3">
        <v>0.22395000000000001</v>
      </c>
      <c r="T88" s="3">
        <v>0.30470999999999998</v>
      </c>
      <c r="U88" s="2">
        <f t="shared" si="5"/>
        <v>5742.6</v>
      </c>
      <c r="V88" s="2">
        <f t="shared" si="6"/>
        <v>1829.71</v>
      </c>
      <c r="W88" s="2">
        <f t="shared" si="7"/>
        <v>877.01</v>
      </c>
      <c r="X88" s="2">
        <f t="shared" si="8"/>
        <v>1286.06</v>
      </c>
      <c r="Y88" s="2">
        <f t="shared" si="9"/>
        <v>1749.83</v>
      </c>
    </row>
    <row r="89" spans="1:25">
      <c r="A89">
        <v>44222</v>
      </c>
      <c r="B89" t="s">
        <v>125</v>
      </c>
      <c r="C89" t="s">
        <v>71</v>
      </c>
      <c r="D89" s="2">
        <v>5106.43</v>
      </c>
      <c r="E89" s="2">
        <v>479.32</v>
      </c>
      <c r="F89" s="2">
        <v>0</v>
      </c>
      <c r="G89" s="2">
        <v>0</v>
      </c>
      <c r="H89" s="2">
        <v>228.73</v>
      </c>
      <c r="I89" s="2">
        <v>541.29</v>
      </c>
      <c r="J89" s="2">
        <v>46.79</v>
      </c>
      <c r="K89" s="2">
        <v>4.2435999999999998</v>
      </c>
      <c r="L89" s="2">
        <v>23.34</v>
      </c>
      <c r="M89" s="2">
        <v>11.032999999999999</v>
      </c>
      <c r="N89" s="2">
        <v>241.89</v>
      </c>
      <c r="O89" s="2">
        <v>64.399000000000001</v>
      </c>
      <c r="P89" s="2">
        <v>1</v>
      </c>
      <c r="Q89" s="3">
        <v>0.33756000000000003</v>
      </c>
      <c r="R89" s="3">
        <v>0.14433000000000001</v>
      </c>
      <c r="S89" s="3">
        <v>0.19722999999999999</v>
      </c>
      <c r="T89" s="3">
        <v>0.32086999999999999</v>
      </c>
      <c r="U89" s="2">
        <f t="shared" si="5"/>
        <v>5106.43</v>
      </c>
      <c r="V89" s="2">
        <f t="shared" si="6"/>
        <v>1723.73</v>
      </c>
      <c r="W89" s="2">
        <f t="shared" si="7"/>
        <v>737.01</v>
      </c>
      <c r="X89" s="2">
        <f t="shared" si="8"/>
        <v>1007.14</v>
      </c>
      <c r="Y89" s="2">
        <f t="shared" si="9"/>
        <v>1638.5</v>
      </c>
    </row>
    <row r="90" spans="1:25">
      <c r="A90">
        <v>44230</v>
      </c>
      <c r="B90" t="s">
        <v>126</v>
      </c>
      <c r="C90" t="s">
        <v>52</v>
      </c>
      <c r="D90" s="2">
        <v>572.39</v>
      </c>
      <c r="E90" s="2">
        <v>48.53</v>
      </c>
      <c r="F90" s="2">
        <v>32.877000000000002</v>
      </c>
      <c r="G90" s="2">
        <v>0</v>
      </c>
      <c r="H90" s="2">
        <v>12.73</v>
      </c>
      <c r="I90" s="2">
        <v>54.11</v>
      </c>
      <c r="J90" s="2">
        <v>3.18</v>
      </c>
      <c r="K90" s="2">
        <v>0</v>
      </c>
      <c r="L90" s="2">
        <v>4.2439999999999998</v>
      </c>
      <c r="M90" s="2">
        <v>4.2439999999999998</v>
      </c>
      <c r="N90" s="2">
        <v>0</v>
      </c>
      <c r="O90" s="2">
        <v>8.7219999999999995</v>
      </c>
      <c r="P90" s="2">
        <v>2</v>
      </c>
      <c r="Q90" s="3">
        <v>0.29032000000000002</v>
      </c>
      <c r="R90" s="3">
        <v>0.12317</v>
      </c>
      <c r="S90" s="3">
        <v>0.19500999999999999</v>
      </c>
      <c r="T90" s="3">
        <v>0.39150000000000001</v>
      </c>
      <c r="U90" s="2">
        <f t="shared" si="5"/>
        <v>546.09</v>
      </c>
      <c r="V90" s="2">
        <f t="shared" si="6"/>
        <v>158.54</v>
      </c>
      <c r="W90" s="2">
        <f t="shared" si="7"/>
        <v>67.260000000000005</v>
      </c>
      <c r="X90" s="2">
        <f t="shared" si="8"/>
        <v>106.49</v>
      </c>
      <c r="Y90" s="2">
        <f t="shared" si="9"/>
        <v>213.79</v>
      </c>
    </row>
    <row r="91" spans="1:25">
      <c r="A91">
        <v>44248</v>
      </c>
      <c r="B91" t="s">
        <v>127</v>
      </c>
      <c r="C91" t="s">
        <v>128</v>
      </c>
      <c r="D91" s="2">
        <v>4022.51</v>
      </c>
      <c r="E91" s="2">
        <v>285.85000000000002</v>
      </c>
      <c r="F91" s="2">
        <v>133.827</v>
      </c>
      <c r="G91" s="2">
        <v>0</v>
      </c>
      <c r="H91" s="2">
        <v>85.93</v>
      </c>
      <c r="I91" s="2">
        <v>465.17</v>
      </c>
      <c r="J91" s="2">
        <v>51.14</v>
      </c>
      <c r="K91" s="2">
        <v>3.1827000000000001</v>
      </c>
      <c r="L91" s="2">
        <v>43.857999999999997</v>
      </c>
      <c r="M91" s="2">
        <v>20.157</v>
      </c>
      <c r="N91" s="2">
        <v>50.37</v>
      </c>
      <c r="O91" s="2">
        <v>48.158999999999999</v>
      </c>
      <c r="P91" s="2">
        <v>0</v>
      </c>
      <c r="Q91" s="3">
        <v>0.30497000000000002</v>
      </c>
      <c r="R91" s="3">
        <v>0.14668</v>
      </c>
      <c r="S91" s="3">
        <v>0.22999</v>
      </c>
      <c r="T91" s="3">
        <v>0.31835000000000002</v>
      </c>
      <c r="U91" s="2">
        <f t="shared" si="5"/>
        <v>3915.45</v>
      </c>
      <c r="V91" s="2">
        <f t="shared" si="6"/>
        <v>1194.0899999999999</v>
      </c>
      <c r="W91" s="2">
        <f t="shared" si="7"/>
        <v>574.32000000000005</v>
      </c>
      <c r="X91" s="2">
        <f t="shared" si="8"/>
        <v>900.51</v>
      </c>
      <c r="Y91" s="2">
        <f t="shared" si="9"/>
        <v>1246.48</v>
      </c>
    </row>
    <row r="92" spans="1:25">
      <c r="A92">
        <v>44255</v>
      </c>
      <c r="B92" t="s">
        <v>129</v>
      </c>
      <c r="C92" t="s">
        <v>130</v>
      </c>
      <c r="D92" s="2">
        <v>2328.59</v>
      </c>
      <c r="E92" s="2">
        <v>172.97</v>
      </c>
      <c r="F92" s="2">
        <v>58.417999999999999</v>
      </c>
      <c r="G92" s="2">
        <v>1</v>
      </c>
      <c r="H92" s="2">
        <v>62.17</v>
      </c>
      <c r="I92" s="2">
        <v>186.82</v>
      </c>
      <c r="J92" s="2">
        <v>22.61</v>
      </c>
      <c r="K92" s="2">
        <v>2.1217999999999999</v>
      </c>
      <c r="L92" s="2">
        <v>35.857999999999997</v>
      </c>
      <c r="M92" s="2">
        <v>14.853</v>
      </c>
      <c r="N92" s="2">
        <v>6</v>
      </c>
      <c r="O92" s="2">
        <v>22.268999999999998</v>
      </c>
      <c r="P92" s="2">
        <v>1</v>
      </c>
      <c r="Q92" s="3">
        <v>0.32765</v>
      </c>
      <c r="R92" s="3">
        <v>0.14871000000000001</v>
      </c>
      <c r="S92" s="3">
        <v>0.23598</v>
      </c>
      <c r="T92" s="3">
        <v>0.28766000000000003</v>
      </c>
      <c r="U92" s="2">
        <f t="shared" si="5"/>
        <v>2282.06</v>
      </c>
      <c r="V92" s="2">
        <f t="shared" si="6"/>
        <v>747.72</v>
      </c>
      <c r="W92" s="2">
        <f t="shared" si="7"/>
        <v>339.37</v>
      </c>
      <c r="X92" s="2">
        <f t="shared" si="8"/>
        <v>538.52</v>
      </c>
      <c r="Y92" s="2">
        <f t="shared" si="9"/>
        <v>656.46</v>
      </c>
    </row>
    <row r="93" spans="1:25">
      <c r="A93">
        <v>44263</v>
      </c>
      <c r="B93" t="s">
        <v>131</v>
      </c>
      <c r="C93" t="s">
        <v>80</v>
      </c>
      <c r="D93" s="2">
        <v>10044.14</v>
      </c>
      <c r="E93" s="2">
        <v>800.37</v>
      </c>
      <c r="F93" s="2">
        <v>0</v>
      </c>
      <c r="G93" s="2">
        <v>2</v>
      </c>
      <c r="H93" s="2">
        <v>138.72999999999999</v>
      </c>
      <c r="I93" s="2">
        <v>1111.75</v>
      </c>
      <c r="J93" s="2">
        <v>174.18</v>
      </c>
      <c r="K93" s="2">
        <v>18.035299999999999</v>
      </c>
      <c r="L93" s="2">
        <v>78.507000000000005</v>
      </c>
      <c r="M93" s="2">
        <v>97.412000000000006</v>
      </c>
      <c r="N93" s="2">
        <v>534.98</v>
      </c>
      <c r="O93" s="2">
        <v>193.63499999999999</v>
      </c>
      <c r="P93" s="2">
        <v>0</v>
      </c>
      <c r="Q93" s="3">
        <v>0.2999</v>
      </c>
      <c r="R93" s="3">
        <v>0.14688999999999999</v>
      </c>
      <c r="S93" s="3">
        <v>0.22256000000000001</v>
      </c>
      <c r="T93" s="3">
        <v>0.33065</v>
      </c>
      <c r="U93" s="2">
        <f t="shared" si="5"/>
        <v>10044.540000000001</v>
      </c>
      <c r="V93" s="2">
        <f t="shared" si="6"/>
        <v>3012.36</v>
      </c>
      <c r="W93" s="2">
        <f t="shared" si="7"/>
        <v>1475.44</v>
      </c>
      <c r="X93" s="2">
        <f t="shared" si="8"/>
        <v>2235.5100000000002</v>
      </c>
      <c r="Y93" s="2">
        <f t="shared" si="9"/>
        <v>3321.23</v>
      </c>
    </row>
    <row r="94" spans="1:25">
      <c r="A94">
        <v>44271</v>
      </c>
      <c r="B94" t="s">
        <v>132</v>
      </c>
      <c r="C94" t="s">
        <v>52</v>
      </c>
      <c r="D94" s="2">
        <v>4746</v>
      </c>
      <c r="E94" s="2">
        <v>369.72</v>
      </c>
      <c r="F94" s="2">
        <v>50.271999999999998</v>
      </c>
      <c r="G94" s="2">
        <v>0</v>
      </c>
      <c r="H94" s="2">
        <v>74.260000000000005</v>
      </c>
      <c r="I94" s="2">
        <v>254.51</v>
      </c>
      <c r="J94" s="2">
        <v>32.68</v>
      </c>
      <c r="K94" s="2">
        <v>1.0609</v>
      </c>
      <c r="L94" s="2">
        <v>30.765999999999998</v>
      </c>
      <c r="M94" s="2">
        <v>46.68</v>
      </c>
      <c r="N94" s="2">
        <v>14.79</v>
      </c>
      <c r="O94" s="2">
        <v>3.387</v>
      </c>
      <c r="P94" s="2">
        <v>0</v>
      </c>
      <c r="Q94" s="3">
        <v>0.30731000000000003</v>
      </c>
      <c r="R94" s="3">
        <v>0.15894</v>
      </c>
      <c r="S94" s="3">
        <v>0.23011000000000001</v>
      </c>
      <c r="T94" s="3">
        <v>0.30364000000000002</v>
      </c>
      <c r="U94" s="2">
        <f t="shared" si="5"/>
        <v>4705.78</v>
      </c>
      <c r="V94" s="2">
        <f t="shared" si="6"/>
        <v>1446.13</v>
      </c>
      <c r="W94" s="2">
        <f t="shared" si="7"/>
        <v>747.94</v>
      </c>
      <c r="X94" s="2">
        <f t="shared" si="8"/>
        <v>1082.8499999999999</v>
      </c>
      <c r="Y94" s="2">
        <f t="shared" si="9"/>
        <v>1428.86</v>
      </c>
    </row>
    <row r="95" spans="1:25">
      <c r="A95">
        <v>44289</v>
      </c>
      <c r="B95" t="s">
        <v>133</v>
      </c>
      <c r="C95" t="s">
        <v>52</v>
      </c>
      <c r="D95" s="2">
        <v>1471.5</v>
      </c>
      <c r="E95" s="2">
        <v>102.09</v>
      </c>
      <c r="F95" s="2">
        <v>28.091000000000001</v>
      </c>
      <c r="G95" s="2">
        <v>0</v>
      </c>
      <c r="H95" s="2">
        <v>21.22</v>
      </c>
      <c r="I95" s="2">
        <v>78.510000000000005</v>
      </c>
      <c r="J95" s="2">
        <v>6.37</v>
      </c>
      <c r="K95" s="2">
        <v>0</v>
      </c>
      <c r="L95" s="2">
        <v>4.2439999999999998</v>
      </c>
      <c r="M95" s="2">
        <v>18.035</v>
      </c>
      <c r="N95" s="2">
        <v>0</v>
      </c>
      <c r="O95" s="2">
        <v>0.58099999999999996</v>
      </c>
      <c r="P95" s="2">
        <v>0</v>
      </c>
      <c r="Q95" s="3">
        <v>0.28689999999999999</v>
      </c>
      <c r="R95" s="3">
        <v>0.14207</v>
      </c>
      <c r="S95" s="3">
        <v>0.23630999999999999</v>
      </c>
      <c r="T95" s="3">
        <v>0.33472000000000002</v>
      </c>
      <c r="U95" s="2">
        <f t="shared" si="5"/>
        <v>1449.03</v>
      </c>
      <c r="V95" s="2">
        <f t="shared" si="6"/>
        <v>415.73</v>
      </c>
      <c r="W95" s="2">
        <f t="shared" si="7"/>
        <v>205.86</v>
      </c>
      <c r="X95" s="2">
        <f t="shared" si="8"/>
        <v>342.42</v>
      </c>
      <c r="Y95" s="2">
        <f t="shared" si="9"/>
        <v>485.02</v>
      </c>
    </row>
    <row r="96" spans="1:25">
      <c r="A96">
        <v>44297</v>
      </c>
      <c r="B96" t="s">
        <v>134</v>
      </c>
      <c r="C96" t="s">
        <v>135</v>
      </c>
      <c r="D96" s="2">
        <v>5160.0600000000004</v>
      </c>
      <c r="E96" s="2">
        <v>470.49</v>
      </c>
      <c r="F96" s="2">
        <v>0</v>
      </c>
      <c r="G96" s="2">
        <v>10</v>
      </c>
      <c r="H96" s="2">
        <v>108.08</v>
      </c>
      <c r="I96" s="2">
        <v>524.01</v>
      </c>
      <c r="J96" s="2">
        <v>120.71</v>
      </c>
      <c r="K96" s="2">
        <v>14.852600000000001</v>
      </c>
      <c r="L96" s="2">
        <v>77.763999999999996</v>
      </c>
      <c r="M96" s="2">
        <v>31.827000000000002</v>
      </c>
      <c r="N96" s="2">
        <v>202.77</v>
      </c>
      <c r="O96" s="2">
        <v>3.2130000000000001</v>
      </c>
      <c r="P96" s="2">
        <v>0</v>
      </c>
      <c r="Q96" s="3">
        <v>0.33762999999999999</v>
      </c>
      <c r="R96" s="3">
        <v>0.14448</v>
      </c>
      <c r="S96" s="3">
        <v>0.23204</v>
      </c>
      <c r="T96" s="3">
        <v>0.28586</v>
      </c>
      <c r="U96" s="2">
        <f t="shared" si="5"/>
        <v>5162.0600000000004</v>
      </c>
      <c r="V96" s="2">
        <f t="shared" si="6"/>
        <v>1742.87</v>
      </c>
      <c r="W96" s="2">
        <f t="shared" si="7"/>
        <v>745.81</v>
      </c>
      <c r="X96" s="2">
        <f t="shared" si="8"/>
        <v>1197.8</v>
      </c>
      <c r="Y96" s="2">
        <f t="shared" si="9"/>
        <v>1475.63</v>
      </c>
    </row>
    <row r="97" spans="1:25">
      <c r="A97">
        <v>44305</v>
      </c>
      <c r="B97" t="s">
        <v>136</v>
      </c>
      <c r="C97" t="s">
        <v>16</v>
      </c>
      <c r="D97" s="2">
        <v>3846.21</v>
      </c>
      <c r="E97" s="2">
        <v>255.56</v>
      </c>
      <c r="F97" s="2">
        <v>0</v>
      </c>
      <c r="G97" s="2">
        <v>26</v>
      </c>
      <c r="H97" s="2">
        <v>72.78</v>
      </c>
      <c r="I97" s="2">
        <v>373.48</v>
      </c>
      <c r="J97" s="2">
        <v>49.33</v>
      </c>
      <c r="K97" s="2">
        <v>2.1217999999999999</v>
      </c>
      <c r="L97" s="2">
        <v>33.417999999999999</v>
      </c>
      <c r="M97" s="2">
        <v>30.448</v>
      </c>
      <c r="N97" s="2">
        <v>152.84</v>
      </c>
      <c r="O97" s="2">
        <v>45.567999999999998</v>
      </c>
      <c r="P97" s="2">
        <v>0</v>
      </c>
      <c r="Q97" s="3">
        <v>0.27755000000000002</v>
      </c>
      <c r="R97" s="3">
        <v>0.14360999999999999</v>
      </c>
      <c r="S97" s="3">
        <v>0.23447000000000001</v>
      </c>
      <c r="T97" s="3">
        <v>0.34438000000000002</v>
      </c>
      <c r="U97" s="2">
        <f t="shared" si="5"/>
        <v>3851.41</v>
      </c>
      <c r="V97" s="2">
        <f t="shared" si="6"/>
        <v>1068.96</v>
      </c>
      <c r="W97" s="2">
        <f t="shared" si="7"/>
        <v>553.1</v>
      </c>
      <c r="X97" s="2">
        <f t="shared" si="8"/>
        <v>903.04</v>
      </c>
      <c r="Y97" s="2">
        <f t="shared" si="9"/>
        <v>1326.35</v>
      </c>
    </row>
    <row r="98" spans="1:25">
      <c r="A98">
        <v>44313</v>
      </c>
      <c r="B98" t="s">
        <v>137</v>
      </c>
      <c r="C98" t="s">
        <v>52</v>
      </c>
      <c r="D98" s="2">
        <v>1704.62</v>
      </c>
      <c r="E98" s="2">
        <v>105.07</v>
      </c>
      <c r="F98" s="2">
        <v>17.353999999999999</v>
      </c>
      <c r="G98" s="2">
        <v>0</v>
      </c>
      <c r="H98" s="2">
        <v>26.52</v>
      </c>
      <c r="I98" s="2">
        <v>120.41</v>
      </c>
      <c r="J98" s="2">
        <v>8.49</v>
      </c>
      <c r="K98" s="2">
        <v>7.4263000000000003</v>
      </c>
      <c r="L98" s="2">
        <v>5.3049999999999997</v>
      </c>
      <c r="M98" s="2">
        <v>8.4870000000000001</v>
      </c>
      <c r="N98" s="2">
        <v>0</v>
      </c>
      <c r="O98" s="2">
        <v>1.214</v>
      </c>
      <c r="P98" s="2">
        <v>0</v>
      </c>
      <c r="Q98" s="3">
        <v>0.3</v>
      </c>
      <c r="R98" s="3">
        <v>0.17152000000000001</v>
      </c>
      <c r="S98" s="3">
        <v>0.22606000000000001</v>
      </c>
      <c r="T98" s="3">
        <v>0.30242000000000002</v>
      </c>
      <c r="U98" s="2">
        <f t="shared" si="5"/>
        <v>1690.74</v>
      </c>
      <c r="V98" s="2">
        <f t="shared" si="6"/>
        <v>507.22</v>
      </c>
      <c r="W98" s="2">
        <f t="shared" si="7"/>
        <v>290</v>
      </c>
      <c r="X98" s="2">
        <f t="shared" si="8"/>
        <v>382.21</v>
      </c>
      <c r="Y98" s="2">
        <f t="shared" si="9"/>
        <v>511.31</v>
      </c>
    </row>
    <row r="99" spans="1:25">
      <c r="A99">
        <v>44321</v>
      </c>
      <c r="B99" t="s">
        <v>138</v>
      </c>
      <c r="C99" t="s">
        <v>26</v>
      </c>
      <c r="D99" s="2">
        <v>3046.35</v>
      </c>
      <c r="E99" s="2">
        <v>213.77</v>
      </c>
      <c r="F99" s="2">
        <v>112.31100000000001</v>
      </c>
      <c r="G99" s="2">
        <v>0</v>
      </c>
      <c r="H99" s="2">
        <v>79.989999999999995</v>
      </c>
      <c r="I99" s="2">
        <v>281.01</v>
      </c>
      <c r="J99" s="2">
        <v>47.53</v>
      </c>
      <c r="K99" s="2">
        <v>3.1827000000000001</v>
      </c>
      <c r="L99" s="2">
        <v>30.341999999999999</v>
      </c>
      <c r="M99" s="2">
        <v>10.609</v>
      </c>
      <c r="N99" s="2">
        <v>18.260000000000002</v>
      </c>
      <c r="O99" s="2">
        <v>0.19400000000000001</v>
      </c>
      <c r="P99" s="2">
        <v>0</v>
      </c>
      <c r="Q99" s="3">
        <v>0.28625</v>
      </c>
      <c r="R99" s="3">
        <v>0.14807999999999999</v>
      </c>
      <c r="S99" s="3">
        <v>0.23085</v>
      </c>
      <c r="T99" s="3">
        <v>0.33482000000000001</v>
      </c>
      <c r="U99" s="2">
        <f t="shared" si="5"/>
        <v>2956.5</v>
      </c>
      <c r="V99" s="2">
        <f t="shared" si="6"/>
        <v>846.3</v>
      </c>
      <c r="W99" s="2">
        <f t="shared" si="7"/>
        <v>437.8</v>
      </c>
      <c r="X99" s="2">
        <f t="shared" si="8"/>
        <v>682.51</v>
      </c>
      <c r="Y99" s="2">
        <f t="shared" si="9"/>
        <v>989.9</v>
      </c>
    </row>
    <row r="100" spans="1:25">
      <c r="A100">
        <v>44339</v>
      </c>
      <c r="B100" t="s">
        <v>139</v>
      </c>
      <c r="C100" t="s">
        <v>140</v>
      </c>
      <c r="D100" s="2">
        <v>5355.69</v>
      </c>
      <c r="E100" s="2">
        <v>421.27</v>
      </c>
      <c r="F100" s="2">
        <v>283.291</v>
      </c>
      <c r="G100" s="2">
        <v>0</v>
      </c>
      <c r="H100" s="2">
        <v>148.53</v>
      </c>
      <c r="I100" s="2">
        <v>631.05999999999995</v>
      </c>
      <c r="J100" s="2">
        <v>90.18</v>
      </c>
      <c r="K100" s="2">
        <v>5.3045</v>
      </c>
      <c r="L100" s="2">
        <v>86.251000000000005</v>
      </c>
      <c r="M100" s="2">
        <v>37.81</v>
      </c>
      <c r="N100" s="2">
        <v>13.34</v>
      </c>
      <c r="O100" s="2">
        <v>83.424000000000007</v>
      </c>
      <c r="P100" s="2">
        <v>0</v>
      </c>
      <c r="Q100" s="3">
        <v>0.30768000000000001</v>
      </c>
      <c r="R100" s="3">
        <v>0.15117</v>
      </c>
      <c r="S100" s="3">
        <v>0.22878000000000001</v>
      </c>
      <c r="T100" s="3">
        <v>0.31237999999999999</v>
      </c>
      <c r="U100" s="2">
        <f t="shared" si="5"/>
        <v>5129.0600000000004</v>
      </c>
      <c r="V100" s="2">
        <f t="shared" si="6"/>
        <v>1578.11</v>
      </c>
      <c r="W100" s="2">
        <f t="shared" si="7"/>
        <v>775.36</v>
      </c>
      <c r="X100" s="2">
        <f t="shared" si="8"/>
        <v>1173.43</v>
      </c>
      <c r="Y100" s="2">
        <f t="shared" si="9"/>
        <v>1602.22</v>
      </c>
    </row>
    <row r="101" spans="1:25">
      <c r="A101">
        <v>44347</v>
      </c>
      <c r="B101" t="s">
        <v>141</v>
      </c>
      <c r="C101" t="s">
        <v>20</v>
      </c>
      <c r="D101" s="2">
        <v>1565.15</v>
      </c>
      <c r="E101" s="2">
        <v>116.61</v>
      </c>
      <c r="F101" s="2">
        <v>85.105000000000004</v>
      </c>
      <c r="G101" s="2">
        <v>0</v>
      </c>
      <c r="H101" s="2">
        <v>30.77</v>
      </c>
      <c r="I101" s="2">
        <v>204.12</v>
      </c>
      <c r="J101" s="2">
        <v>19.100000000000001</v>
      </c>
      <c r="K101" s="2">
        <v>0.95479999999999998</v>
      </c>
      <c r="L101" s="2">
        <v>9.548</v>
      </c>
      <c r="M101" s="2">
        <v>10.609</v>
      </c>
      <c r="N101" s="2">
        <v>40.729999999999997</v>
      </c>
      <c r="O101" s="2">
        <v>9.2929999999999993</v>
      </c>
      <c r="P101" s="2">
        <v>1</v>
      </c>
      <c r="Q101" s="3">
        <v>0.28410000000000002</v>
      </c>
      <c r="R101" s="3">
        <v>0.14519000000000001</v>
      </c>
      <c r="S101" s="3">
        <v>0.22942000000000001</v>
      </c>
      <c r="T101" s="3">
        <v>0.34128999999999998</v>
      </c>
      <c r="U101" s="2">
        <f t="shared" si="5"/>
        <v>1497.07</v>
      </c>
      <c r="V101" s="2">
        <f t="shared" si="6"/>
        <v>425.32</v>
      </c>
      <c r="W101" s="2">
        <f t="shared" si="7"/>
        <v>217.36</v>
      </c>
      <c r="X101" s="2">
        <f t="shared" si="8"/>
        <v>343.46</v>
      </c>
      <c r="Y101" s="2">
        <f t="shared" si="9"/>
        <v>510.94</v>
      </c>
    </row>
    <row r="102" spans="1:25">
      <c r="A102">
        <v>44354</v>
      </c>
      <c r="B102" t="s">
        <v>142</v>
      </c>
      <c r="C102" t="s">
        <v>7</v>
      </c>
      <c r="D102" s="2">
        <v>4154.87</v>
      </c>
      <c r="E102" s="2">
        <v>315.87</v>
      </c>
      <c r="F102" s="2">
        <v>0</v>
      </c>
      <c r="G102" s="2">
        <v>24</v>
      </c>
      <c r="H102" s="2">
        <v>42.44</v>
      </c>
      <c r="I102" s="2">
        <v>616.42999999999995</v>
      </c>
      <c r="J102" s="2">
        <v>65.14</v>
      </c>
      <c r="K102" s="2">
        <v>4.2435999999999998</v>
      </c>
      <c r="L102" s="2">
        <v>24.401</v>
      </c>
      <c r="M102" s="2">
        <v>28.527999999999999</v>
      </c>
      <c r="N102" s="2">
        <v>170.98</v>
      </c>
      <c r="O102" s="2">
        <v>50.698999999999998</v>
      </c>
      <c r="P102" s="2">
        <v>0</v>
      </c>
      <c r="Q102" s="3">
        <v>0.31583</v>
      </c>
      <c r="R102" s="3">
        <v>0.14532999999999999</v>
      </c>
      <c r="S102" s="3">
        <v>0.21739</v>
      </c>
      <c r="T102" s="3">
        <v>0.32145000000000001</v>
      </c>
      <c r="U102" s="2">
        <f t="shared" si="5"/>
        <v>4159.67</v>
      </c>
      <c r="V102" s="2">
        <f t="shared" si="6"/>
        <v>1313.75</v>
      </c>
      <c r="W102" s="2">
        <f t="shared" si="7"/>
        <v>604.52</v>
      </c>
      <c r="X102" s="2">
        <f t="shared" si="8"/>
        <v>904.27</v>
      </c>
      <c r="Y102" s="2">
        <f t="shared" si="9"/>
        <v>1337.13</v>
      </c>
    </row>
    <row r="103" spans="1:25">
      <c r="A103">
        <v>44362</v>
      </c>
      <c r="B103" t="s">
        <v>143</v>
      </c>
      <c r="C103" t="s">
        <v>144</v>
      </c>
      <c r="D103" s="2">
        <v>2837.74</v>
      </c>
      <c r="E103" s="2">
        <v>186.89</v>
      </c>
      <c r="F103" s="2">
        <v>112.779</v>
      </c>
      <c r="G103" s="2">
        <v>0</v>
      </c>
      <c r="H103" s="2">
        <v>45.62</v>
      </c>
      <c r="I103" s="2">
        <v>323.45</v>
      </c>
      <c r="J103" s="2">
        <v>20.16</v>
      </c>
      <c r="K103" s="2">
        <v>3.1827000000000001</v>
      </c>
      <c r="L103" s="2">
        <v>26.523</v>
      </c>
      <c r="M103" s="2">
        <v>32.039000000000001</v>
      </c>
      <c r="N103" s="2">
        <v>0.88</v>
      </c>
      <c r="O103" s="2">
        <v>35.723999999999997</v>
      </c>
      <c r="P103" s="2">
        <v>0</v>
      </c>
      <c r="Q103" s="3">
        <v>0.26289000000000001</v>
      </c>
      <c r="R103" s="3">
        <v>0.14398</v>
      </c>
      <c r="S103" s="3">
        <v>0.23172999999999999</v>
      </c>
      <c r="T103" s="3">
        <v>0.36138999999999999</v>
      </c>
      <c r="U103" s="2">
        <f t="shared" si="5"/>
        <v>2747.52</v>
      </c>
      <c r="V103" s="2">
        <f t="shared" si="6"/>
        <v>722.3</v>
      </c>
      <c r="W103" s="2">
        <f t="shared" si="7"/>
        <v>395.59</v>
      </c>
      <c r="X103" s="2">
        <f t="shared" si="8"/>
        <v>636.67999999999995</v>
      </c>
      <c r="Y103" s="2">
        <f t="shared" si="9"/>
        <v>992.93</v>
      </c>
    </row>
    <row r="104" spans="1:25">
      <c r="A104">
        <v>44370</v>
      </c>
      <c r="B104" t="s">
        <v>145</v>
      </c>
      <c r="C104" t="s">
        <v>16</v>
      </c>
      <c r="D104" s="2">
        <v>4103.34</v>
      </c>
      <c r="E104" s="2">
        <v>278.99</v>
      </c>
      <c r="F104" s="2">
        <v>0</v>
      </c>
      <c r="G104" s="2">
        <v>36</v>
      </c>
      <c r="H104" s="2">
        <v>117.76</v>
      </c>
      <c r="I104" s="2">
        <v>404.79</v>
      </c>
      <c r="J104" s="2">
        <v>66.41</v>
      </c>
      <c r="K104" s="2">
        <v>1.0609</v>
      </c>
      <c r="L104" s="2">
        <v>20.157</v>
      </c>
      <c r="M104" s="2">
        <v>63.654000000000003</v>
      </c>
      <c r="N104" s="2">
        <v>86.81</v>
      </c>
      <c r="O104" s="2">
        <v>10.364000000000001</v>
      </c>
      <c r="P104" s="2">
        <v>0</v>
      </c>
      <c r="Q104" s="3">
        <v>0.23601</v>
      </c>
      <c r="R104" s="3">
        <v>0.12956000000000001</v>
      </c>
      <c r="S104" s="3">
        <v>0.21018999999999999</v>
      </c>
      <c r="T104" s="3">
        <v>0.42424000000000001</v>
      </c>
      <c r="U104" s="2">
        <f t="shared" si="5"/>
        <v>4110.54</v>
      </c>
      <c r="V104" s="2">
        <f t="shared" si="6"/>
        <v>970.13</v>
      </c>
      <c r="W104" s="2">
        <f t="shared" si="7"/>
        <v>532.55999999999995</v>
      </c>
      <c r="X104" s="2">
        <f t="shared" si="8"/>
        <v>863.99</v>
      </c>
      <c r="Y104" s="2">
        <f t="shared" si="9"/>
        <v>1743.86</v>
      </c>
    </row>
    <row r="105" spans="1:25">
      <c r="A105">
        <v>44388</v>
      </c>
      <c r="B105" t="s">
        <v>146</v>
      </c>
      <c r="C105" t="s">
        <v>35</v>
      </c>
      <c r="D105" s="2">
        <v>8025.47</v>
      </c>
      <c r="E105" s="2">
        <v>576.97</v>
      </c>
      <c r="F105" s="2">
        <v>189.96700000000001</v>
      </c>
      <c r="G105" s="2">
        <v>0</v>
      </c>
      <c r="H105" s="2">
        <v>184.38</v>
      </c>
      <c r="I105" s="2">
        <v>661.95</v>
      </c>
      <c r="J105" s="2">
        <v>68.95</v>
      </c>
      <c r="K105" s="2">
        <v>7.4263000000000003</v>
      </c>
      <c r="L105" s="2">
        <v>42.436</v>
      </c>
      <c r="M105" s="2">
        <v>93.89</v>
      </c>
      <c r="N105" s="2">
        <v>0.36</v>
      </c>
      <c r="O105" s="2">
        <v>54.646999999999998</v>
      </c>
      <c r="P105" s="2">
        <v>1</v>
      </c>
      <c r="Q105" s="3">
        <v>0.30718000000000001</v>
      </c>
      <c r="R105" s="3">
        <v>0.15623999999999999</v>
      </c>
      <c r="S105" s="3">
        <v>0.22502</v>
      </c>
      <c r="T105" s="3">
        <v>0.31156</v>
      </c>
      <c r="U105" s="2">
        <f t="shared" si="5"/>
        <v>7873.5</v>
      </c>
      <c r="V105" s="2">
        <f t="shared" si="6"/>
        <v>2418.58</v>
      </c>
      <c r="W105" s="2">
        <f t="shared" si="7"/>
        <v>1230.1600000000001</v>
      </c>
      <c r="X105" s="2">
        <f t="shared" si="8"/>
        <v>1771.69</v>
      </c>
      <c r="Y105" s="2">
        <f t="shared" si="9"/>
        <v>2453.0700000000002</v>
      </c>
    </row>
    <row r="106" spans="1:25">
      <c r="A106">
        <v>44396</v>
      </c>
      <c r="B106" t="s">
        <v>147</v>
      </c>
      <c r="C106" t="s">
        <v>48</v>
      </c>
      <c r="D106" s="2">
        <v>5891.02</v>
      </c>
      <c r="E106" s="2">
        <v>484.46</v>
      </c>
      <c r="F106" s="2">
        <v>102.271</v>
      </c>
      <c r="G106" s="2">
        <v>0</v>
      </c>
      <c r="H106" s="2">
        <v>81.69</v>
      </c>
      <c r="I106" s="2">
        <v>535.37</v>
      </c>
      <c r="J106" s="2">
        <v>41.16</v>
      </c>
      <c r="K106" s="2">
        <v>2.1217999999999999</v>
      </c>
      <c r="L106" s="2">
        <v>56.228000000000002</v>
      </c>
      <c r="M106" s="2">
        <v>47.21</v>
      </c>
      <c r="N106" s="2">
        <v>88.19</v>
      </c>
      <c r="O106" s="2">
        <v>88.616</v>
      </c>
      <c r="P106" s="2">
        <v>1</v>
      </c>
      <c r="Q106" s="3">
        <v>0.31376999999999999</v>
      </c>
      <c r="R106" s="3">
        <v>0.16299</v>
      </c>
      <c r="S106" s="3">
        <v>0.22670999999999999</v>
      </c>
      <c r="T106" s="3">
        <v>0.29654000000000003</v>
      </c>
      <c r="U106" s="2">
        <f t="shared" si="5"/>
        <v>5809.2</v>
      </c>
      <c r="V106" s="2">
        <f t="shared" si="6"/>
        <v>1822.75</v>
      </c>
      <c r="W106" s="2">
        <f t="shared" si="7"/>
        <v>946.84</v>
      </c>
      <c r="X106" s="2">
        <f t="shared" si="8"/>
        <v>1317</v>
      </c>
      <c r="Y106" s="2">
        <f t="shared" si="9"/>
        <v>1722.66</v>
      </c>
    </row>
    <row r="107" spans="1:25">
      <c r="A107">
        <v>44404</v>
      </c>
      <c r="B107" t="s">
        <v>148</v>
      </c>
      <c r="C107" t="s">
        <v>105</v>
      </c>
      <c r="D107" s="2">
        <v>7458.57</v>
      </c>
      <c r="E107" s="2">
        <v>620.04</v>
      </c>
      <c r="F107" s="2">
        <v>351.85300000000001</v>
      </c>
      <c r="G107" s="2">
        <v>0</v>
      </c>
      <c r="H107" s="2">
        <v>209.95</v>
      </c>
      <c r="I107" s="2">
        <v>828.28</v>
      </c>
      <c r="J107" s="2">
        <v>92.1</v>
      </c>
      <c r="K107" s="2">
        <v>9.5480999999999998</v>
      </c>
      <c r="L107" s="2">
        <v>94.165000000000006</v>
      </c>
      <c r="M107" s="2">
        <v>60.576999999999998</v>
      </c>
      <c r="N107" s="2">
        <v>0.6</v>
      </c>
      <c r="O107" s="2">
        <v>135.27500000000001</v>
      </c>
      <c r="P107" s="2">
        <v>0</v>
      </c>
      <c r="Q107" s="3">
        <v>0.32327</v>
      </c>
      <c r="R107" s="3">
        <v>0.16125</v>
      </c>
      <c r="S107" s="3">
        <v>0.22869</v>
      </c>
      <c r="T107" s="3">
        <v>0.28678999999999999</v>
      </c>
      <c r="U107" s="2">
        <f t="shared" si="5"/>
        <v>7177.09</v>
      </c>
      <c r="V107" s="2">
        <f t="shared" si="6"/>
        <v>2320.14</v>
      </c>
      <c r="W107" s="2">
        <f t="shared" si="7"/>
        <v>1157.31</v>
      </c>
      <c r="X107" s="2">
        <f t="shared" si="8"/>
        <v>1641.33</v>
      </c>
      <c r="Y107" s="2">
        <f t="shared" si="9"/>
        <v>2058.3200000000002</v>
      </c>
    </row>
    <row r="108" spans="1:25">
      <c r="A108">
        <v>44412</v>
      </c>
      <c r="B108" t="s">
        <v>149</v>
      </c>
      <c r="C108" t="s">
        <v>52</v>
      </c>
      <c r="D108" s="2">
        <v>4109.54</v>
      </c>
      <c r="E108" s="2">
        <v>342.02</v>
      </c>
      <c r="F108" s="2">
        <v>240.041</v>
      </c>
      <c r="G108" s="2">
        <v>1</v>
      </c>
      <c r="H108" s="2">
        <v>80.930000000000007</v>
      </c>
      <c r="I108" s="2">
        <v>526.91</v>
      </c>
      <c r="J108" s="2">
        <v>85.85</v>
      </c>
      <c r="K108" s="2">
        <v>2.1217999999999999</v>
      </c>
      <c r="L108" s="2">
        <v>52.069000000000003</v>
      </c>
      <c r="M108" s="2">
        <v>33.694000000000003</v>
      </c>
      <c r="N108" s="2">
        <v>0</v>
      </c>
      <c r="O108" s="2">
        <v>39.651000000000003</v>
      </c>
      <c r="P108" s="2">
        <v>0</v>
      </c>
      <c r="Q108" s="3">
        <v>0.32395000000000002</v>
      </c>
      <c r="R108" s="3">
        <v>0.15737999999999999</v>
      </c>
      <c r="S108" s="3">
        <v>0.21367</v>
      </c>
      <c r="T108" s="3">
        <v>0.30499999999999999</v>
      </c>
      <c r="U108" s="2">
        <f t="shared" si="5"/>
        <v>3917.71</v>
      </c>
      <c r="V108" s="2">
        <f t="shared" si="6"/>
        <v>1269.1400000000001</v>
      </c>
      <c r="W108" s="2">
        <f t="shared" si="7"/>
        <v>616.57000000000005</v>
      </c>
      <c r="X108" s="2">
        <f t="shared" si="8"/>
        <v>837.1</v>
      </c>
      <c r="Y108" s="2">
        <f t="shared" si="9"/>
        <v>1194.9000000000001</v>
      </c>
    </row>
    <row r="109" spans="1:25">
      <c r="A109">
        <v>44420</v>
      </c>
      <c r="B109" t="s">
        <v>150</v>
      </c>
      <c r="C109" t="s">
        <v>151</v>
      </c>
      <c r="D109" s="2">
        <v>4230.12</v>
      </c>
      <c r="E109" s="2">
        <v>310.41000000000003</v>
      </c>
      <c r="F109" s="2">
        <v>284.77800000000002</v>
      </c>
      <c r="G109" s="2">
        <v>0</v>
      </c>
      <c r="H109" s="2">
        <v>203.69</v>
      </c>
      <c r="I109" s="2">
        <v>333.07</v>
      </c>
      <c r="J109" s="2">
        <v>47.33</v>
      </c>
      <c r="K109" s="2">
        <v>0</v>
      </c>
      <c r="L109" s="2">
        <v>48.642000000000003</v>
      </c>
      <c r="M109" s="2">
        <v>30.236000000000001</v>
      </c>
      <c r="N109" s="2">
        <v>12.55</v>
      </c>
      <c r="O109" s="2">
        <v>39.6</v>
      </c>
      <c r="P109" s="2">
        <v>0</v>
      </c>
      <c r="Q109" s="3">
        <v>0.29943999999999998</v>
      </c>
      <c r="R109" s="3">
        <v>0.14421999999999999</v>
      </c>
      <c r="S109" s="3">
        <v>0.22097</v>
      </c>
      <c r="T109" s="3">
        <v>0.33537</v>
      </c>
      <c r="U109" s="2">
        <f t="shared" si="5"/>
        <v>4002.3</v>
      </c>
      <c r="V109" s="2">
        <f t="shared" si="6"/>
        <v>1198.45</v>
      </c>
      <c r="W109" s="2">
        <f t="shared" si="7"/>
        <v>577.21</v>
      </c>
      <c r="X109" s="2">
        <f t="shared" si="8"/>
        <v>884.39</v>
      </c>
      <c r="Y109" s="2">
        <f t="shared" si="9"/>
        <v>1342.25</v>
      </c>
    </row>
    <row r="110" spans="1:25">
      <c r="A110">
        <v>44438</v>
      </c>
      <c r="B110" t="s">
        <v>152</v>
      </c>
      <c r="C110" t="s">
        <v>153</v>
      </c>
      <c r="D110" s="2">
        <v>2101.7800000000002</v>
      </c>
      <c r="E110" s="2">
        <v>163.77000000000001</v>
      </c>
      <c r="F110" s="2">
        <v>109.096</v>
      </c>
      <c r="G110" s="2">
        <v>0</v>
      </c>
      <c r="H110" s="2">
        <v>65.78</v>
      </c>
      <c r="I110" s="2">
        <v>251.9</v>
      </c>
      <c r="J110" s="2">
        <v>31.83</v>
      </c>
      <c r="K110" s="2">
        <v>1.0609</v>
      </c>
      <c r="L110" s="2">
        <v>22.279</v>
      </c>
      <c r="M110" s="2">
        <v>14.853</v>
      </c>
      <c r="N110" s="2">
        <v>16.45</v>
      </c>
      <c r="O110" s="2">
        <v>21.698</v>
      </c>
      <c r="P110" s="2">
        <v>0</v>
      </c>
      <c r="Q110" s="3">
        <v>0.28915999999999997</v>
      </c>
      <c r="R110" s="3">
        <v>0.12873000000000001</v>
      </c>
      <c r="S110" s="3">
        <v>0.21296999999999999</v>
      </c>
      <c r="T110" s="3">
        <v>0.36914000000000002</v>
      </c>
      <c r="U110" s="2">
        <f t="shared" si="5"/>
        <v>2014.5</v>
      </c>
      <c r="V110" s="2">
        <f t="shared" si="6"/>
        <v>582.51</v>
      </c>
      <c r="W110" s="2">
        <f t="shared" si="7"/>
        <v>259.33</v>
      </c>
      <c r="X110" s="2">
        <f t="shared" si="8"/>
        <v>429.03</v>
      </c>
      <c r="Y110" s="2">
        <f t="shared" si="9"/>
        <v>743.63</v>
      </c>
    </row>
    <row r="111" spans="1:25">
      <c r="A111">
        <v>44446</v>
      </c>
      <c r="B111" t="s">
        <v>154</v>
      </c>
      <c r="C111" t="s">
        <v>13</v>
      </c>
      <c r="D111" s="2">
        <v>1281.69</v>
      </c>
      <c r="E111" s="2">
        <v>95.77</v>
      </c>
      <c r="F111" s="2">
        <v>28.611000000000001</v>
      </c>
      <c r="G111" s="2">
        <v>0</v>
      </c>
      <c r="H111" s="2">
        <v>39.25</v>
      </c>
      <c r="I111" s="2">
        <v>160.9</v>
      </c>
      <c r="J111" s="2">
        <v>23.13</v>
      </c>
      <c r="K111" s="2">
        <v>3.1827000000000001</v>
      </c>
      <c r="L111" s="2">
        <v>8.4870000000000001</v>
      </c>
      <c r="M111" s="2">
        <v>0</v>
      </c>
      <c r="N111" s="2">
        <v>7.0000000000000007E-2</v>
      </c>
      <c r="O111" s="2">
        <v>8.3550000000000004</v>
      </c>
      <c r="P111" s="2">
        <v>0</v>
      </c>
      <c r="Q111" s="3">
        <v>0.28920000000000001</v>
      </c>
      <c r="R111" s="3">
        <v>0.15828</v>
      </c>
      <c r="S111" s="3">
        <v>0.23891000000000001</v>
      </c>
      <c r="T111" s="3">
        <v>0.31361</v>
      </c>
      <c r="U111" s="2">
        <f t="shared" si="5"/>
        <v>1258.8</v>
      </c>
      <c r="V111" s="2">
        <f t="shared" si="6"/>
        <v>364.04</v>
      </c>
      <c r="W111" s="2">
        <f t="shared" si="7"/>
        <v>199.24</v>
      </c>
      <c r="X111" s="2">
        <f t="shared" si="8"/>
        <v>300.74</v>
      </c>
      <c r="Y111" s="2">
        <f t="shared" si="9"/>
        <v>394.77</v>
      </c>
    </row>
    <row r="112" spans="1:25">
      <c r="A112">
        <v>44453</v>
      </c>
      <c r="B112" t="s">
        <v>155</v>
      </c>
      <c r="C112" t="s">
        <v>107</v>
      </c>
      <c r="D112" s="2">
        <v>6797.07</v>
      </c>
      <c r="E112" s="2">
        <v>593.51</v>
      </c>
      <c r="F112" s="2">
        <v>217.995</v>
      </c>
      <c r="G112" s="2">
        <v>0</v>
      </c>
      <c r="H112" s="2">
        <v>160.19999999999999</v>
      </c>
      <c r="I112" s="2">
        <v>678.31</v>
      </c>
      <c r="J112" s="2">
        <v>66.05</v>
      </c>
      <c r="K112" s="2">
        <v>4.2435999999999998</v>
      </c>
      <c r="L112" s="2">
        <v>80.628</v>
      </c>
      <c r="M112" s="2">
        <v>54.106000000000002</v>
      </c>
      <c r="N112" s="2">
        <v>0.22</v>
      </c>
      <c r="O112" s="2">
        <v>45.262</v>
      </c>
      <c r="P112" s="2">
        <v>0</v>
      </c>
      <c r="Q112" s="3">
        <v>0.34639999999999999</v>
      </c>
      <c r="R112" s="3">
        <v>0.15104000000000001</v>
      </c>
      <c r="S112" s="3">
        <v>0.22239999999999999</v>
      </c>
      <c r="T112" s="3">
        <v>0.28016000000000002</v>
      </c>
      <c r="U112" s="2">
        <f t="shared" si="5"/>
        <v>6622.67</v>
      </c>
      <c r="V112" s="2">
        <f t="shared" si="6"/>
        <v>2294.09</v>
      </c>
      <c r="W112" s="2">
        <f t="shared" si="7"/>
        <v>1000.29</v>
      </c>
      <c r="X112" s="2">
        <f t="shared" si="8"/>
        <v>1472.88</v>
      </c>
      <c r="Y112" s="2">
        <f t="shared" si="9"/>
        <v>1855.41</v>
      </c>
    </row>
    <row r="113" spans="1:25">
      <c r="A113">
        <v>44461</v>
      </c>
      <c r="B113" t="s">
        <v>156</v>
      </c>
      <c r="C113" t="s">
        <v>157</v>
      </c>
      <c r="D113" s="2">
        <v>331.49</v>
      </c>
      <c r="E113" s="2">
        <v>29.63</v>
      </c>
      <c r="F113" s="2">
        <v>15.304</v>
      </c>
      <c r="G113" s="2">
        <v>0</v>
      </c>
      <c r="H113" s="2">
        <v>13.79</v>
      </c>
      <c r="I113" s="2">
        <v>32.93</v>
      </c>
      <c r="J113" s="2">
        <v>8.49</v>
      </c>
      <c r="K113" s="2">
        <v>0</v>
      </c>
      <c r="L113" s="2">
        <v>3.1829999999999998</v>
      </c>
      <c r="M113" s="2">
        <v>1.0609999999999999</v>
      </c>
      <c r="N113" s="2">
        <v>0.97</v>
      </c>
      <c r="O113" s="2">
        <v>0.80600000000000005</v>
      </c>
      <c r="P113" s="2">
        <v>1</v>
      </c>
      <c r="Q113" s="3">
        <v>0.35338000000000003</v>
      </c>
      <c r="R113" s="3">
        <v>0.13783999999999999</v>
      </c>
      <c r="S113" s="3">
        <v>0.22055</v>
      </c>
      <c r="T113" s="3">
        <v>0.28821999999999998</v>
      </c>
      <c r="U113" s="2">
        <f t="shared" si="5"/>
        <v>319.25</v>
      </c>
      <c r="V113" s="2">
        <f t="shared" si="6"/>
        <v>112.82</v>
      </c>
      <c r="W113" s="2">
        <f t="shared" si="7"/>
        <v>44.01</v>
      </c>
      <c r="X113" s="2">
        <f t="shared" si="8"/>
        <v>70.41</v>
      </c>
      <c r="Y113" s="2">
        <f t="shared" si="9"/>
        <v>92.01</v>
      </c>
    </row>
    <row r="114" spans="1:25">
      <c r="A114">
        <v>44479</v>
      </c>
      <c r="B114" t="s">
        <v>158</v>
      </c>
      <c r="C114" t="s">
        <v>159</v>
      </c>
      <c r="D114" s="2">
        <v>1988.52</v>
      </c>
      <c r="E114" s="2">
        <v>143.38999999999999</v>
      </c>
      <c r="F114" s="2">
        <v>41.023000000000003</v>
      </c>
      <c r="G114" s="2">
        <v>0</v>
      </c>
      <c r="H114" s="2">
        <v>59.41</v>
      </c>
      <c r="I114" s="2">
        <v>178.49</v>
      </c>
      <c r="J114" s="2">
        <v>25.42</v>
      </c>
      <c r="K114" s="2">
        <v>5.3045</v>
      </c>
      <c r="L114" s="2">
        <v>24.347999999999999</v>
      </c>
      <c r="M114" s="2">
        <v>8.3710000000000004</v>
      </c>
      <c r="N114" s="2">
        <v>79.180000000000007</v>
      </c>
      <c r="O114" s="2">
        <v>39.844999999999999</v>
      </c>
      <c r="P114" s="2">
        <v>0</v>
      </c>
      <c r="Q114" s="3">
        <v>0.29698000000000002</v>
      </c>
      <c r="R114" s="3">
        <v>0.15351999999999999</v>
      </c>
      <c r="S114" s="3">
        <v>0.22605</v>
      </c>
      <c r="T114" s="3">
        <v>0.32345000000000002</v>
      </c>
      <c r="U114" s="2">
        <f t="shared" si="5"/>
        <v>1955.7</v>
      </c>
      <c r="V114" s="2">
        <f t="shared" si="6"/>
        <v>580.79999999999995</v>
      </c>
      <c r="W114" s="2">
        <f t="shared" si="7"/>
        <v>300.24</v>
      </c>
      <c r="X114" s="2">
        <f t="shared" si="8"/>
        <v>442.09</v>
      </c>
      <c r="Y114" s="2">
        <f t="shared" si="9"/>
        <v>632.57000000000005</v>
      </c>
    </row>
    <row r="115" spans="1:25">
      <c r="A115">
        <v>44487</v>
      </c>
      <c r="B115" t="s">
        <v>160</v>
      </c>
      <c r="C115" t="s">
        <v>56</v>
      </c>
      <c r="D115" s="2">
        <v>3146.75</v>
      </c>
      <c r="E115" s="2">
        <v>240.17</v>
      </c>
      <c r="F115" s="2">
        <v>151.66999999999999</v>
      </c>
      <c r="G115" s="2">
        <v>0</v>
      </c>
      <c r="H115" s="2">
        <v>82.75</v>
      </c>
      <c r="I115" s="2">
        <v>391.75</v>
      </c>
      <c r="J115" s="2">
        <v>23.94</v>
      </c>
      <c r="K115" s="2">
        <v>4.2435999999999998</v>
      </c>
      <c r="L115" s="2">
        <v>23.34</v>
      </c>
      <c r="M115" s="2">
        <v>14.089</v>
      </c>
      <c r="N115" s="2">
        <v>5.37</v>
      </c>
      <c r="O115" s="2">
        <v>13.077999999999999</v>
      </c>
      <c r="P115" s="2">
        <v>8</v>
      </c>
      <c r="Q115" s="3">
        <v>0.29633999999999999</v>
      </c>
      <c r="R115" s="3">
        <v>0.13927</v>
      </c>
      <c r="S115" s="3">
        <v>0.23769999999999999</v>
      </c>
      <c r="T115" s="3">
        <v>0.32669999999999999</v>
      </c>
      <c r="U115" s="2">
        <f t="shared" si="5"/>
        <v>3025.41</v>
      </c>
      <c r="V115" s="2">
        <f t="shared" si="6"/>
        <v>896.55</v>
      </c>
      <c r="W115" s="2">
        <f t="shared" si="7"/>
        <v>421.35</v>
      </c>
      <c r="X115" s="2">
        <f t="shared" si="8"/>
        <v>719.14</v>
      </c>
      <c r="Y115" s="2">
        <f t="shared" si="9"/>
        <v>988.4</v>
      </c>
    </row>
    <row r="116" spans="1:25">
      <c r="A116">
        <v>44495</v>
      </c>
      <c r="B116" t="s">
        <v>161</v>
      </c>
      <c r="C116" t="s">
        <v>99</v>
      </c>
      <c r="D116" s="2">
        <v>2844.86</v>
      </c>
      <c r="E116" s="2">
        <v>212.6</v>
      </c>
      <c r="F116" s="2">
        <v>75.679000000000002</v>
      </c>
      <c r="G116" s="2">
        <v>0</v>
      </c>
      <c r="H116" s="2">
        <v>54.11</v>
      </c>
      <c r="I116" s="2">
        <v>264.56</v>
      </c>
      <c r="J116" s="2">
        <v>24.61</v>
      </c>
      <c r="K116" s="2">
        <v>3.1827000000000001</v>
      </c>
      <c r="L116" s="2">
        <v>25.036999999999999</v>
      </c>
      <c r="M116" s="2">
        <v>23.975999999999999</v>
      </c>
      <c r="N116" s="2">
        <v>7</v>
      </c>
      <c r="O116" s="2">
        <v>40.304000000000002</v>
      </c>
      <c r="P116" s="2">
        <v>3</v>
      </c>
      <c r="Q116" s="3">
        <v>0.30223</v>
      </c>
      <c r="R116" s="3">
        <v>0.14013999999999999</v>
      </c>
      <c r="S116" s="3">
        <v>0.24368999999999999</v>
      </c>
      <c r="T116" s="3">
        <v>0.31394</v>
      </c>
      <c r="U116" s="2">
        <f t="shared" si="5"/>
        <v>2784.32</v>
      </c>
      <c r="V116" s="2">
        <f t="shared" si="6"/>
        <v>841.51</v>
      </c>
      <c r="W116" s="2">
        <f t="shared" si="7"/>
        <v>390.19</v>
      </c>
      <c r="X116" s="2">
        <f t="shared" si="8"/>
        <v>678.51</v>
      </c>
      <c r="Y116" s="2">
        <f t="shared" si="9"/>
        <v>874.11</v>
      </c>
    </row>
    <row r="117" spans="1:25">
      <c r="A117">
        <v>44503</v>
      </c>
      <c r="B117" t="s">
        <v>162</v>
      </c>
      <c r="C117" t="s">
        <v>7</v>
      </c>
      <c r="D117" s="2">
        <v>4852.43</v>
      </c>
      <c r="E117" s="2">
        <v>320.68</v>
      </c>
      <c r="F117" s="2">
        <v>0</v>
      </c>
      <c r="G117" s="2">
        <v>12</v>
      </c>
      <c r="H117" s="2">
        <v>53.05</v>
      </c>
      <c r="I117" s="2">
        <v>338.46</v>
      </c>
      <c r="J117" s="2">
        <v>36.07</v>
      </c>
      <c r="K117" s="2">
        <v>5.3045</v>
      </c>
      <c r="L117" s="2">
        <v>24.91</v>
      </c>
      <c r="M117" s="2">
        <v>38.192</v>
      </c>
      <c r="N117" s="2">
        <v>135.46</v>
      </c>
      <c r="O117" s="2">
        <v>23.85</v>
      </c>
      <c r="P117" s="2">
        <v>4</v>
      </c>
      <c r="Q117" s="3">
        <v>0.27000999999999997</v>
      </c>
      <c r="R117" s="3">
        <v>0.13417999999999999</v>
      </c>
      <c r="S117" s="3">
        <v>0.23441000000000001</v>
      </c>
      <c r="T117" s="3">
        <v>0.36138999999999999</v>
      </c>
      <c r="U117" s="2">
        <f t="shared" si="5"/>
        <v>4854.83</v>
      </c>
      <c r="V117" s="2">
        <f t="shared" si="6"/>
        <v>1310.85</v>
      </c>
      <c r="W117" s="2">
        <f t="shared" si="7"/>
        <v>651.41999999999996</v>
      </c>
      <c r="X117" s="2">
        <f t="shared" si="8"/>
        <v>1138.02</v>
      </c>
      <c r="Y117" s="2">
        <f t="shared" si="9"/>
        <v>1754.49</v>
      </c>
    </row>
    <row r="118" spans="1:25">
      <c r="A118">
        <v>44511</v>
      </c>
      <c r="B118" t="s">
        <v>163</v>
      </c>
      <c r="C118" t="s">
        <v>52</v>
      </c>
      <c r="D118" s="2">
        <v>1591.55</v>
      </c>
      <c r="E118" s="2">
        <v>120.49</v>
      </c>
      <c r="F118" s="2">
        <v>129.87299999999999</v>
      </c>
      <c r="G118" s="2">
        <v>0</v>
      </c>
      <c r="H118" s="2">
        <v>34.119999999999997</v>
      </c>
      <c r="I118" s="2">
        <v>167.3</v>
      </c>
      <c r="J118" s="2">
        <v>23.7</v>
      </c>
      <c r="K118" s="2">
        <v>0.53049999999999997</v>
      </c>
      <c r="L118" s="2">
        <v>5.3049999999999997</v>
      </c>
      <c r="M118" s="2">
        <v>15.765000000000001</v>
      </c>
      <c r="N118" s="2">
        <v>0</v>
      </c>
      <c r="O118" s="2">
        <v>4.7329999999999997</v>
      </c>
      <c r="P118" s="2">
        <v>4</v>
      </c>
      <c r="Q118" s="3">
        <v>0.27771000000000001</v>
      </c>
      <c r="R118" s="3">
        <v>0.16297</v>
      </c>
      <c r="S118" s="3">
        <v>0.20143</v>
      </c>
      <c r="T118" s="3">
        <v>0.35788999999999999</v>
      </c>
      <c r="U118" s="2">
        <f t="shared" si="5"/>
        <v>1487.65</v>
      </c>
      <c r="V118" s="2">
        <f t="shared" si="6"/>
        <v>413.14</v>
      </c>
      <c r="W118" s="2">
        <f t="shared" si="7"/>
        <v>242.44</v>
      </c>
      <c r="X118" s="2">
        <f t="shared" si="8"/>
        <v>299.66000000000003</v>
      </c>
      <c r="Y118" s="2">
        <f t="shared" si="9"/>
        <v>532.41999999999996</v>
      </c>
    </row>
    <row r="119" spans="1:25">
      <c r="A119">
        <v>44529</v>
      </c>
      <c r="B119" t="s">
        <v>164</v>
      </c>
      <c r="C119" t="s">
        <v>16</v>
      </c>
      <c r="D119" s="2">
        <v>4139.32</v>
      </c>
      <c r="E119" s="2">
        <v>236.42</v>
      </c>
      <c r="F119" s="2">
        <v>90.671000000000006</v>
      </c>
      <c r="G119" s="2">
        <v>0</v>
      </c>
      <c r="H119" s="2">
        <v>72.14</v>
      </c>
      <c r="I119" s="2">
        <v>426.72</v>
      </c>
      <c r="J119" s="2">
        <v>43.5</v>
      </c>
      <c r="K119" s="2">
        <v>7.4263000000000003</v>
      </c>
      <c r="L119" s="2">
        <v>30.765999999999998</v>
      </c>
      <c r="M119" s="2">
        <v>60.470999999999997</v>
      </c>
      <c r="N119" s="2">
        <v>4.37</v>
      </c>
      <c r="O119" s="2">
        <v>42.191000000000003</v>
      </c>
      <c r="P119" s="2">
        <v>0</v>
      </c>
      <c r="Q119" s="3">
        <v>0.25335000000000002</v>
      </c>
      <c r="R119" s="3">
        <v>0.15393999999999999</v>
      </c>
      <c r="S119" s="3">
        <v>0.23219999999999999</v>
      </c>
      <c r="T119" s="3">
        <v>0.36052000000000001</v>
      </c>
      <c r="U119" s="2">
        <f t="shared" si="5"/>
        <v>4066.78</v>
      </c>
      <c r="V119" s="2">
        <f t="shared" si="6"/>
        <v>1030.32</v>
      </c>
      <c r="W119" s="2">
        <f t="shared" si="7"/>
        <v>626.04</v>
      </c>
      <c r="X119" s="2">
        <f t="shared" si="8"/>
        <v>944.31</v>
      </c>
      <c r="Y119" s="2">
        <f t="shared" si="9"/>
        <v>1466.16</v>
      </c>
    </row>
    <row r="120" spans="1:25">
      <c r="A120">
        <v>44537</v>
      </c>
      <c r="B120" t="s">
        <v>165</v>
      </c>
      <c r="C120" t="s">
        <v>80</v>
      </c>
      <c r="D120" s="2">
        <v>4263.4399999999996</v>
      </c>
      <c r="E120" s="2">
        <v>316.33</v>
      </c>
      <c r="F120" s="2">
        <v>138.56</v>
      </c>
      <c r="G120" s="2">
        <v>0</v>
      </c>
      <c r="H120" s="2">
        <v>62.59</v>
      </c>
      <c r="I120" s="2">
        <v>344.63</v>
      </c>
      <c r="J120" s="2">
        <v>32.06</v>
      </c>
      <c r="K120" s="2">
        <v>1.0609</v>
      </c>
      <c r="L120" s="2">
        <v>20.157</v>
      </c>
      <c r="M120" s="2">
        <v>54.106000000000002</v>
      </c>
      <c r="N120" s="2">
        <v>0.19</v>
      </c>
      <c r="O120" s="2">
        <v>47.843000000000004</v>
      </c>
      <c r="P120" s="2">
        <v>0</v>
      </c>
      <c r="Q120" s="3">
        <v>0.31357000000000002</v>
      </c>
      <c r="R120" s="3">
        <v>0.15315000000000001</v>
      </c>
      <c r="S120" s="3">
        <v>0.23036999999999999</v>
      </c>
      <c r="T120" s="3">
        <v>0.30291000000000001</v>
      </c>
      <c r="U120" s="2">
        <f t="shared" si="5"/>
        <v>4152.59</v>
      </c>
      <c r="V120" s="2">
        <f t="shared" si="6"/>
        <v>1302.1300000000001</v>
      </c>
      <c r="W120" s="2">
        <f t="shared" si="7"/>
        <v>635.97</v>
      </c>
      <c r="X120" s="2">
        <f t="shared" si="8"/>
        <v>956.63</v>
      </c>
      <c r="Y120" s="2">
        <f t="shared" si="9"/>
        <v>1257.8599999999999</v>
      </c>
    </row>
    <row r="121" spans="1:25">
      <c r="A121">
        <v>44545</v>
      </c>
      <c r="B121" t="s">
        <v>166</v>
      </c>
      <c r="C121" t="s">
        <v>16</v>
      </c>
      <c r="D121" s="2">
        <v>4621.6000000000004</v>
      </c>
      <c r="E121" s="2">
        <v>262.98</v>
      </c>
      <c r="F121" s="2">
        <v>103.416</v>
      </c>
      <c r="G121" s="2">
        <v>0</v>
      </c>
      <c r="H121" s="2">
        <v>63.65</v>
      </c>
      <c r="I121" s="2">
        <v>267.56</v>
      </c>
      <c r="J121" s="2">
        <v>33.85</v>
      </c>
      <c r="K121" s="2">
        <v>1.0609</v>
      </c>
      <c r="L121" s="2">
        <v>16.974</v>
      </c>
      <c r="M121" s="2">
        <v>39.465000000000003</v>
      </c>
      <c r="N121" s="2">
        <v>57.5</v>
      </c>
      <c r="O121" s="2">
        <v>28.766999999999999</v>
      </c>
      <c r="P121" s="2">
        <v>0</v>
      </c>
      <c r="Q121" s="3">
        <v>0.2631</v>
      </c>
      <c r="R121" s="3">
        <v>0.14185</v>
      </c>
      <c r="S121" s="3">
        <v>0.23175000000000001</v>
      </c>
      <c r="T121" s="3">
        <v>0.36330000000000001</v>
      </c>
      <c r="U121" s="2">
        <f t="shared" si="5"/>
        <v>4538.87</v>
      </c>
      <c r="V121" s="2">
        <f t="shared" si="6"/>
        <v>1194.18</v>
      </c>
      <c r="W121" s="2">
        <f t="shared" si="7"/>
        <v>643.84</v>
      </c>
      <c r="X121" s="2">
        <f t="shared" si="8"/>
        <v>1051.8800000000001</v>
      </c>
      <c r="Y121" s="2">
        <f t="shared" si="9"/>
        <v>1648.97</v>
      </c>
    </row>
    <row r="122" spans="1:25">
      <c r="A122">
        <v>44552</v>
      </c>
      <c r="B122" t="s">
        <v>167</v>
      </c>
      <c r="C122" t="s">
        <v>5</v>
      </c>
      <c r="D122" s="2">
        <v>2300.1999999999998</v>
      </c>
      <c r="E122" s="2">
        <v>158.07</v>
      </c>
      <c r="F122" s="2">
        <v>0</v>
      </c>
      <c r="G122" s="2">
        <v>50</v>
      </c>
      <c r="H122" s="2">
        <v>21.22</v>
      </c>
      <c r="I122" s="2">
        <v>179.49</v>
      </c>
      <c r="J122" s="2">
        <v>20.69</v>
      </c>
      <c r="K122" s="2">
        <v>0</v>
      </c>
      <c r="L122" s="2">
        <v>10.471</v>
      </c>
      <c r="M122" s="2">
        <v>14.269</v>
      </c>
      <c r="N122" s="2">
        <v>114.71</v>
      </c>
      <c r="O122" s="2">
        <v>33.5</v>
      </c>
      <c r="P122" s="2">
        <v>0</v>
      </c>
      <c r="Q122" s="3">
        <v>0.28381000000000001</v>
      </c>
      <c r="R122" s="3">
        <v>0.15014</v>
      </c>
      <c r="S122" s="3">
        <v>0.24068999999999999</v>
      </c>
      <c r="T122" s="3">
        <v>0.32535999999999998</v>
      </c>
      <c r="U122" s="2">
        <f t="shared" si="5"/>
        <v>2310.1999999999998</v>
      </c>
      <c r="V122" s="2">
        <f t="shared" si="6"/>
        <v>655.66</v>
      </c>
      <c r="W122" s="2">
        <f t="shared" si="7"/>
        <v>346.85</v>
      </c>
      <c r="X122" s="2">
        <f t="shared" si="8"/>
        <v>556.04</v>
      </c>
      <c r="Y122" s="2">
        <f t="shared" si="9"/>
        <v>751.65</v>
      </c>
    </row>
    <row r="123" spans="1:25">
      <c r="A123">
        <v>44560</v>
      </c>
      <c r="B123" t="s">
        <v>168</v>
      </c>
      <c r="C123" t="s">
        <v>24</v>
      </c>
      <c r="D123" s="2">
        <v>3002.11</v>
      </c>
      <c r="E123" s="2">
        <v>240.61</v>
      </c>
      <c r="F123" s="2">
        <v>82.036000000000001</v>
      </c>
      <c r="G123" s="2">
        <v>0</v>
      </c>
      <c r="H123" s="2">
        <v>58.35</v>
      </c>
      <c r="I123" s="2">
        <v>281.02</v>
      </c>
      <c r="J123" s="2">
        <v>34</v>
      </c>
      <c r="K123" s="2">
        <v>1.0609</v>
      </c>
      <c r="L123" s="2">
        <v>23.34</v>
      </c>
      <c r="M123" s="2">
        <v>15.701000000000001</v>
      </c>
      <c r="N123" s="2">
        <v>5.0599999999999996</v>
      </c>
      <c r="O123" s="2">
        <v>23.196999999999999</v>
      </c>
      <c r="P123" s="2">
        <v>4</v>
      </c>
      <c r="Q123" s="3">
        <v>0.31208000000000002</v>
      </c>
      <c r="R123" s="3">
        <v>0.15705</v>
      </c>
      <c r="S123" s="3">
        <v>0.24027000000000001</v>
      </c>
      <c r="T123" s="3">
        <v>0.29060000000000002</v>
      </c>
      <c r="U123" s="2">
        <f t="shared" si="5"/>
        <v>2936.48</v>
      </c>
      <c r="V123" s="2">
        <f t="shared" si="6"/>
        <v>916.42</v>
      </c>
      <c r="W123" s="2">
        <f t="shared" si="7"/>
        <v>461.17</v>
      </c>
      <c r="X123" s="2">
        <f t="shared" si="8"/>
        <v>705.55</v>
      </c>
      <c r="Y123" s="2">
        <f t="shared" si="9"/>
        <v>853.34</v>
      </c>
    </row>
    <row r="124" spans="1:25">
      <c r="A124">
        <v>44578</v>
      </c>
      <c r="B124" t="s">
        <v>169</v>
      </c>
      <c r="C124" t="s">
        <v>52</v>
      </c>
      <c r="D124" s="2">
        <v>2263.39</v>
      </c>
      <c r="E124" s="2">
        <v>182.53</v>
      </c>
      <c r="F124" s="2">
        <v>64.441999999999993</v>
      </c>
      <c r="G124" s="2">
        <v>0</v>
      </c>
      <c r="H124" s="2">
        <v>59.41</v>
      </c>
      <c r="I124" s="2">
        <v>176.53</v>
      </c>
      <c r="J124" s="2">
        <v>28.45</v>
      </c>
      <c r="K124" s="2">
        <v>2.1217999999999999</v>
      </c>
      <c r="L124" s="2">
        <v>11.67</v>
      </c>
      <c r="M124" s="2">
        <v>21.218</v>
      </c>
      <c r="N124" s="2">
        <v>0</v>
      </c>
      <c r="O124" s="2">
        <v>3.948</v>
      </c>
      <c r="P124" s="2">
        <v>0</v>
      </c>
      <c r="Q124" s="3">
        <v>0.33200000000000002</v>
      </c>
      <c r="R124" s="3">
        <v>0.14374999999999999</v>
      </c>
      <c r="S124" s="3">
        <v>0.21762000000000001</v>
      </c>
      <c r="T124" s="3">
        <v>0.30663000000000001</v>
      </c>
      <c r="U124" s="2">
        <f t="shared" si="5"/>
        <v>2211.84</v>
      </c>
      <c r="V124" s="2">
        <f t="shared" si="6"/>
        <v>734.33</v>
      </c>
      <c r="W124" s="2">
        <f t="shared" si="7"/>
        <v>317.95</v>
      </c>
      <c r="X124" s="2">
        <f t="shared" si="8"/>
        <v>481.34</v>
      </c>
      <c r="Y124" s="2">
        <f t="shared" si="9"/>
        <v>678.22</v>
      </c>
    </row>
    <row r="125" spans="1:25">
      <c r="A125">
        <v>44586</v>
      </c>
      <c r="B125" t="s">
        <v>170</v>
      </c>
      <c r="C125" t="s">
        <v>48</v>
      </c>
      <c r="D125" s="2">
        <v>2240.69</v>
      </c>
      <c r="E125" s="2">
        <v>140.02000000000001</v>
      </c>
      <c r="F125" s="2">
        <v>0</v>
      </c>
      <c r="G125" s="2">
        <v>8</v>
      </c>
      <c r="H125" s="2">
        <v>27.58</v>
      </c>
      <c r="I125" s="2">
        <v>138.08000000000001</v>
      </c>
      <c r="J125" s="2">
        <v>6.37</v>
      </c>
      <c r="K125" s="2">
        <v>1.0609</v>
      </c>
      <c r="L125" s="2">
        <v>18.035</v>
      </c>
      <c r="M125" s="2">
        <v>25.462</v>
      </c>
      <c r="N125" s="2">
        <v>6.83</v>
      </c>
      <c r="O125" s="2">
        <v>4.407</v>
      </c>
      <c r="P125" s="2">
        <v>0</v>
      </c>
      <c r="Q125" s="3">
        <v>0.29127999999999998</v>
      </c>
      <c r="R125" s="3">
        <v>0.15642</v>
      </c>
      <c r="S125" s="3">
        <v>0.24312</v>
      </c>
      <c r="T125" s="3">
        <v>0.30917</v>
      </c>
      <c r="U125" s="2">
        <f t="shared" si="5"/>
        <v>2242.29</v>
      </c>
      <c r="V125" s="2">
        <f t="shared" si="6"/>
        <v>653.13</v>
      </c>
      <c r="W125" s="2">
        <f t="shared" si="7"/>
        <v>350.74</v>
      </c>
      <c r="X125" s="2">
        <f t="shared" si="8"/>
        <v>545.15</v>
      </c>
      <c r="Y125" s="2">
        <f t="shared" si="9"/>
        <v>693.25</v>
      </c>
    </row>
    <row r="126" spans="1:25">
      <c r="A126">
        <v>44594</v>
      </c>
      <c r="B126" t="s">
        <v>171</v>
      </c>
      <c r="C126" t="s">
        <v>80</v>
      </c>
      <c r="D126" s="2">
        <v>1283.75</v>
      </c>
      <c r="E126" s="2">
        <v>90.38</v>
      </c>
      <c r="F126" s="2">
        <v>66.534000000000006</v>
      </c>
      <c r="G126" s="2">
        <v>0</v>
      </c>
      <c r="H126" s="2">
        <v>18.04</v>
      </c>
      <c r="I126" s="2">
        <v>112.24</v>
      </c>
      <c r="J126" s="2">
        <v>12.13</v>
      </c>
      <c r="K126" s="2">
        <v>0</v>
      </c>
      <c r="L126" s="2">
        <v>4.2439999999999998</v>
      </c>
      <c r="M126" s="2">
        <v>7.9569999999999999</v>
      </c>
      <c r="N126" s="2">
        <v>0.14000000000000001</v>
      </c>
      <c r="O126" s="2">
        <v>2.7749999999999999</v>
      </c>
      <c r="P126" s="2">
        <v>0</v>
      </c>
      <c r="Q126" s="3">
        <v>0.27875</v>
      </c>
      <c r="R126" s="3">
        <v>0.13936999999999999</v>
      </c>
      <c r="S126" s="3">
        <v>0.23868</v>
      </c>
      <c r="T126" s="3">
        <v>0.34321000000000002</v>
      </c>
      <c r="U126" s="2">
        <f t="shared" si="5"/>
        <v>1230.52</v>
      </c>
      <c r="V126" s="2">
        <f t="shared" si="6"/>
        <v>343.01</v>
      </c>
      <c r="W126" s="2">
        <f t="shared" si="7"/>
        <v>171.5</v>
      </c>
      <c r="X126" s="2">
        <f t="shared" si="8"/>
        <v>293.7</v>
      </c>
      <c r="Y126" s="2">
        <f t="shared" si="9"/>
        <v>422.33</v>
      </c>
    </row>
    <row r="127" spans="1:25">
      <c r="A127">
        <v>44602</v>
      </c>
      <c r="B127" t="s">
        <v>172</v>
      </c>
      <c r="C127" t="s">
        <v>144</v>
      </c>
      <c r="D127" s="2">
        <v>3868.57</v>
      </c>
      <c r="E127" s="2">
        <v>230.24</v>
      </c>
      <c r="F127" s="2">
        <v>0</v>
      </c>
      <c r="G127" s="2">
        <v>0</v>
      </c>
      <c r="H127" s="2">
        <v>56.02</v>
      </c>
      <c r="I127" s="2">
        <v>335.9</v>
      </c>
      <c r="J127" s="2">
        <v>70.02</v>
      </c>
      <c r="K127" s="2">
        <v>7.3201999999999998</v>
      </c>
      <c r="L127" s="2">
        <v>32.676000000000002</v>
      </c>
      <c r="M127" s="2">
        <v>29.704999999999998</v>
      </c>
      <c r="N127" s="2">
        <v>264.95999999999998</v>
      </c>
      <c r="O127" s="2">
        <v>28.451000000000001</v>
      </c>
      <c r="P127" s="2">
        <v>0</v>
      </c>
      <c r="Q127" s="3">
        <v>0.27272999999999997</v>
      </c>
      <c r="R127" s="3">
        <v>0.15387000000000001</v>
      </c>
      <c r="S127" s="3">
        <v>0.24085999999999999</v>
      </c>
      <c r="T127" s="3">
        <v>0.33255000000000001</v>
      </c>
      <c r="U127" s="2">
        <f t="shared" si="5"/>
        <v>3868.57</v>
      </c>
      <c r="V127" s="2">
        <f t="shared" si="6"/>
        <v>1055.08</v>
      </c>
      <c r="W127" s="2">
        <f t="shared" si="7"/>
        <v>595.26</v>
      </c>
      <c r="X127" s="2">
        <f t="shared" si="8"/>
        <v>931.78</v>
      </c>
      <c r="Y127" s="2">
        <f t="shared" si="9"/>
        <v>1286.49</v>
      </c>
    </row>
    <row r="128" spans="1:25">
      <c r="A128">
        <v>44610</v>
      </c>
      <c r="B128" t="s">
        <v>173</v>
      </c>
      <c r="C128" t="s">
        <v>174</v>
      </c>
      <c r="D128" s="2">
        <v>1742.25</v>
      </c>
      <c r="E128" s="2">
        <v>123.52</v>
      </c>
      <c r="F128" s="2">
        <v>62.798999999999999</v>
      </c>
      <c r="G128" s="2">
        <v>0</v>
      </c>
      <c r="H128" s="2">
        <v>38.19</v>
      </c>
      <c r="I128" s="2">
        <v>183.43</v>
      </c>
      <c r="J128" s="2">
        <v>7.43</v>
      </c>
      <c r="K128" s="2">
        <v>1.0609</v>
      </c>
      <c r="L128" s="2">
        <v>5.3049999999999997</v>
      </c>
      <c r="M128" s="2">
        <v>4.2439999999999998</v>
      </c>
      <c r="N128" s="2">
        <v>9.4</v>
      </c>
      <c r="O128" s="2">
        <v>20.707999999999998</v>
      </c>
      <c r="P128" s="2">
        <v>11</v>
      </c>
      <c r="Q128" s="3">
        <v>0.29625000000000001</v>
      </c>
      <c r="R128" s="3">
        <v>0.15236</v>
      </c>
      <c r="S128" s="3">
        <v>0.24002000000000001</v>
      </c>
      <c r="T128" s="3">
        <v>0.31136999999999998</v>
      </c>
      <c r="U128" s="2">
        <f t="shared" si="5"/>
        <v>1692.01</v>
      </c>
      <c r="V128" s="2">
        <f t="shared" si="6"/>
        <v>501.26</v>
      </c>
      <c r="W128" s="2">
        <f t="shared" si="7"/>
        <v>257.79000000000002</v>
      </c>
      <c r="X128" s="2">
        <f t="shared" si="8"/>
        <v>406.12</v>
      </c>
      <c r="Y128" s="2">
        <f t="shared" si="9"/>
        <v>526.84</v>
      </c>
    </row>
    <row r="129" spans="1:25">
      <c r="A129">
        <v>44628</v>
      </c>
      <c r="B129" t="s">
        <v>175</v>
      </c>
      <c r="C129" t="s">
        <v>176</v>
      </c>
      <c r="D129" s="2">
        <v>3293.4</v>
      </c>
      <c r="E129" s="2">
        <v>319</v>
      </c>
      <c r="F129" s="2">
        <v>28.922999999999998</v>
      </c>
      <c r="G129" s="2">
        <v>0</v>
      </c>
      <c r="H129" s="2">
        <v>48.8</v>
      </c>
      <c r="I129" s="2">
        <v>234.68</v>
      </c>
      <c r="J129" s="2">
        <v>89.88</v>
      </c>
      <c r="K129" s="2">
        <v>2.1217999999999999</v>
      </c>
      <c r="L129" s="2">
        <v>16.974</v>
      </c>
      <c r="M129" s="2">
        <v>17.504999999999999</v>
      </c>
      <c r="N129" s="2">
        <v>16.079999999999998</v>
      </c>
      <c r="O129" s="2">
        <v>12.435</v>
      </c>
      <c r="P129" s="2">
        <v>0</v>
      </c>
      <c r="Q129" s="3">
        <v>0.34677999999999998</v>
      </c>
      <c r="R129" s="3">
        <v>0.16339000000000001</v>
      </c>
      <c r="S129" s="3">
        <v>0.2084</v>
      </c>
      <c r="T129" s="3">
        <v>0.28143000000000001</v>
      </c>
      <c r="U129" s="2">
        <f t="shared" si="5"/>
        <v>3270.26</v>
      </c>
      <c r="V129" s="2">
        <f t="shared" si="6"/>
        <v>1134.06</v>
      </c>
      <c r="W129" s="2">
        <f t="shared" si="7"/>
        <v>534.33000000000004</v>
      </c>
      <c r="X129" s="2">
        <f t="shared" si="8"/>
        <v>681.52</v>
      </c>
      <c r="Y129" s="2">
        <f t="shared" si="9"/>
        <v>920.35</v>
      </c>
    </row>
    <row r="130" spans="1:25">
      <c r="A130">
        <v>44636</v>
      </c>
      <c r="B130" t="s">
        <v>177</v>
      </c>
      <c r="C130" t="s">
        <v>16</v>
      </c>
      <c r="D130" s="2">
        <v>13345.13</v>
      </c>
      <c r="E130" s="2">
        <v>836.24</v>
      </c>
      <c r="F130" s="2">
        <v>0</v>
      </c>
      <c r="G130" s="2">
        <v>0</v>
      </c>
      <c r="H130" s="2">
        <v>303.42</v>
      </c>
      <c r="I130" s="2">
        <v>1770.68</v>
      </c>
      <c r="J130" s="2">
        <v>192.04</v>
      </c>
      <c r="K130" s="2">
        <v>9.5480999999999998</v>
      </c>
      <c r="L130" s="2">
        <v>137.917</v>
      </c>
      <c r="M130" s="2">
        <v>157.363</v>
      </c>
      <c r="N130" s="2">
        <v>427.14</v>
      </c>
      <c r="O130" s="2">
        <v>184.71</v>
      </c>
      <c r="P130" s="2">
        <v>0</v>
      </c>
      <c r="Q130" s="3">
        <v>0.25413999999999998</v>
      </c>
      <c r="R130" s="3">
        <v>0.13891000000000001</v>
      </c>
      <c r="S130" s="3">
        <v>0.23622000000000001</v>
      </c>
      <c r="T130" s="3">
        <v>0.37073</v>
      </c>
      <c r="U130" s="2">
        <f t="shared" si="5"/>
        <v>13345.13</v>
      </c>
      <c r="V130" s="2">
        <f t="shared" si="6"/>
        <v>3391.53</v>
      </c>
      <c r="W130" s="2">
        <f t="shared" si="7"/>
        <v>1853.77</v>
      </c>
      <c r="X130" s="2">
        <f t="shared" si="8"/>
        <v>3152.39</v>
      </c>
      <c r="Y130" s="2">
        <f t="shared" si="9"/>
        <v>4947.4399999999996</v>
      </c>
    </row>
    <row r="131" spans="1:25">
      <c r="A131">
        <v>44644</v>
      </c>
      <c r="B131" t="s">
        <v>178</v>
      </c>
      <c r="C131" t="s">
        <v>179</v>
      </c>
      <c r="D131" s="2">
        <v>3757.64</v>
      </c>
      <c r="E131" s="2">
        <v>275.93</v>
      </c>
      <c r="F131" s="2">
        <v>294.08999999999997</v>
      </c>
      <c r="G131" s="2">
        <v>0</v>
      </c>
      <c r="H131" s="2">
        <v>105.52</v>
      </c>
      <c r="I131" s="2">
        <v>322.52</v>
      </c>
      <c r="J131" s="2">
        <v>42.86</v>
      </c>
      <c r="K131" s="2">
        <v>3.9889999999999999</v>
      </c>
      <c r="L131" s="2">
        <v>32.378999999999998</v>
      </c>
      <c r="M131" s="2">
        <v>11.67</v>
      </c>
      <c r="N131" s="2">
        <v>0.12</v>
      </c>
      <c r="O131" s="2">
        <v>0</v>
      </c>
      <c r="P131" s="2">
        <v>0</v>
      </c>
      <c r="Q131" s="3">
        <v>0.28539999999999999</v>
      </c>
      <c r="R131" s="3">
        <v>0.15336</v>
      </c>
      <c r="S131" s="3">
        <v>0.24303</v>
      </c>
      <c r="T131" s="3">
        <v>0.31820999999999999</v>
      </c>
      <c r="U131" s="2">
        <f t="shared" si="5"/>
        <v>3522.37</v>
      </c>
      <c r="V131" s="2">
        <f t="shared" si="6"/>
        <v>1005.28</v>
      </c>
      <c r="W131" s="2">
        <f t="shared" si="7"/>
        <v>540.19000000000005</v>
      </c>
      <c r="X131" s="2">
        <f t="shared" si="8"/>
        <v>856.04</v>
      </c>
      <c r="Y131" s="2">
        <f t="shared" si="9"/>
        <v>1120.8499999999999</v>
      </c>
    </row>
    <row r="132" spans="1:25">
      <c r="A132">
        <v>44651</v>
      </c>
      <c r="B132" t="s">
        <v>180</v>
      </c>
      <c r="C132" t="s">
        <v>181</v>
      </c>
      <c r="D132" s="2">
        <v>1732.8</v>
      </c>
      <c r="E132" s="2">
        <v>122.27</v>
      </c>
      <c r="F132" s="2">
        <v>123.53700000000001</v>
      </c>
      <c r="G132" s="2">
        <v>0</v>
      </c>
      <c r="H132" s="2">
        <v>42.82</v>
      </c>
      <c r="I132" s="2">
        <v>207.93</v>
      </c>
      <c r="J132" s="2">
        <v>22.2</v>
      </c>
      <c r="K132" s="2">
        <v>3.1827000000000001</v>
      </c>
      <c r="L132" s="2">
        <v>24.103999999999999</v>
      </c>
      <c r="M132" s="2">
        <v>12.285</v>
      </c>
      <c r="N132" s="2">
        <v>9.2799999999999994</v>
      </c>
      <c r="O132" s="2">
        <v>0.45900000000000002</v>
      </c>
      <c r="P132" s="2">
        <v>0</v>
      </c>
      <c r="Q132" s="3">
        <v>0.27727000000000002</v>
      </c>
      <c r="R132" s="3">
        <v>0.15212000000000001</v>
      </c>
      <c r="S132" s="3">
        <v>0.23421</v>
      </c>
      <c r="T132" s="3">
        <v>0.33639000000000002</v>
      </c>
      <c r="U132" s="2">
        <f t="shared" si="5"/>
        <v>1633.97</v>
      </c>
      <c r="V132" s="2">
        <f t="shared" si="6"/>
        <v>453.05</v>
      </c>
      <c r="W132" s="2">
        <f t="shared" si="7"/>
        <v>248.56</v>
      </c>
      <c r="X132" s="2">
        <f t="shared" si="8"/>
        <v>382.69</v>
      </c>
      <c r="Y132" s="2">
        <f t="shared" si="9"/>
        <v>549.65</v>
      </c>
    </row>
    <row r="133" spans="1:25">
      <c r="A133">
        <v>44669</v>
      </c>
      <c r="B133" t="s">
        <v>182</v>
      </c>
      <c r="C133" t="s">
        <v>157</v>
      </c>
      <c r="D133" s="2">
        <v>3073.47</v>
      </c>
      <c r="E133" s="2">
        <v>276.01</v>
      </c>
      <c r="F133" s="2">
        <v>78.113</v>
      </c>
      <c r="G133" s="2">
        <v>0</v>
      </c>
      <c r="H133" s="2">
        <v>89.33</v>
      </c>
      <c r="I133" s="2">
        <v>364.68</v>
      </c>
      <c r="J133" s="2">
        <v>57.51</v>
      </c>
      <c r="K133" s="2">
        <v>3.1827000000000001</v>
      </c>
      <c r="L133" s="2">
        <v>48.801000000000002</v>
      </c>
      <c r="M133" s="2">
        <v>16.974</v>
      </c>
      <c r="N133" s="2">
        <v>17.91</v>
      </c>
      <c r="O133" s="2">
        <v>24.492999999999999</v>
      </c>
      <c r="P133" s="2">
        <v>0</v>
      </c>
      <c r="Q133" s="3">
        <v>0.37506</v>
      </c>
      <c r="R133" s="3">
        <v>0.16037999999999999</v>
      </c>
      <c r="S133" s="3">
        <v>0.20613000000000001</v>
      </c>
      <c r="T133" s="3">
        <v>0.25841999999999998</v>
      </c>
      <c r="U133" s="2">
        <f t="shared" si="5"/>
        <v>3010.98</v>
      </c>
      <c r="V133" s="2">
        <f t="shared" si="6"/>
        <v>1129.3</v>
      </c>
      <c r="W133" s="2">
        <f t="shared" si="7"/>
        <v>482.9</v>
      </c>
      <c r="X133" s="2">
        <f t="shared" si="8"/>
        <v>620.65</v>
      </c>
      <c r="Y133" s="2">
        <f t="shared" si="9"/>
        <v>778.1</v>
      </c>
    </row>
    <row r="134" spans="1:25">
      <c r="A134">
        <v>44677</v>
      </c>
      <c r="B134" t="s">
        <v>183</v>
      </c>
      <c r="C134" t="s">
        <v>52</v>
      </c>
      <c r="D134" s="2">
        <v>4975.21</v>
      </c>
      <c r="E134" s="2">
        <v>369.66</v>
      </c>
      <c r="F134" s="2">
        <v>102.521</v>
      </c>
      <c r="G134" s="2">
        <v>0</v>
      </c>
      <c r="H134" s="2">
        <v>41.59</v>
      </c>
      <c r="I134" s="2">
        <v>536.48</v>
      </c>
      <c r="J134" s="2">
        <v>93.84</v>
      </c>
      <c r="K134" s="2">
        <v>5.3045</v>
      </c>
      <c r="L134" s="2">
        <v>43.73</v>
      </c>
      <c r="M134" s="2">
        <v>40.526000000000003</v>
      </c>
      <c r="N134" s="2">
        <v>0</v>
      </c>
      <c r="O134" s="2">
        <v>36.406999999999996</v>
      </c>
      <c r="P134" s="2">
        <v>1</v>
      </c>
      <c r="Q134" s="3">
        <v>0.30538999999999999</v>
      </c>
      <c r="R134" s="3">
        <v>0.14246</v>
      </c>
      <c r="S134" s="3">
        <v>0.22275</v>
      </c>
      <c r="T134" s="3">
        <v>0.32940000000000003</v>
      </c>
      <c r="U134" s="2">
        <f t="shared" si="5"/>
        <v>4893.1899999999996</v>
      </c>
      <c r="V134" s="2">
        <f t="shared" si="6"/>
        <v>1494.33</v>
      </c>
      <c r="W134" s="2">
        <f t="shared" si="7"/>
        <v>697.08</v>
      </c>
      <c r="X134" s="2">
        <f t="shared" si="8"/>
        <v>1089.96</v>
      </c>
      <c r="Y134" s="2">
        <f t="shared" si="9"/>
        <v>1611.82</v>
      </c>
    </row>
    <row r="135" spans="1:25">
      <c r="A135">
        <v>44685</v>
      </c>
      <c r="B135" t="s">
        <v>184</v>
      </c>
      <c r="C135" t="s">
        <v>117</v>
      </c>
      <c r="D135" s="2">
        <v>2986.63</v>
      </c>
      <c r="E135" s="2">
        <v>240.55</v>
      </c>
      <c r="F135" s="2">
        <v>98.63</v>
      </c>
      <c r="G135" s="2">
        <v>0</v>
      </c>
      <c r="H135" s="2">
        <v>137.91999999999999</v>
      </c>
      <c r="I135" s="2">
        <v>277.95999999999998</v>
      </c>
      <c r="J135" s="2">
        <v>53.09</v>
      </c>
      <c r="K135" s="2">
        <v>2.1217999999999999</v>
      </c>
      <c r="L135" s="2">
        <v>48.801000000000002</v>
      </c>
      <c r="M135" s="2">
        <v>37.131999999999998</v>
      </c>
      <c r="N135" s="2">
        <v>9</v>
      </c>
      <c r="O135" s="2">
        <v>11.721</v>
      </c>
      <c r="P135" s="2">
        <v>0</v>
      </c>
      <c r="Q135" s="3">
        <v>0.29809999999999998</v>
      </c>
      <c r="R135" s="3">
        <v>0.16372999999999999</v>
      </c>
      <c r="S135" s="3">
        <v>0.22936000000000001</v>
      </c>
      <c r="T135" s="3">
        <v>0.30880999999999997</v>
      </c>
      <c r="U135" s="2">
        <f t="shared" si="5"/>
        <v>2907.73</v>
      </c>
      <c r="V135" s="2">
        <f t="shared" si="6"/>
        <v>866.79</v>
      </c>
      <c r="W135" s="2">
        <f t="shared" si="7"/>
        <v>476.08</v>
      </c>
      <c r="X135" s="2">
        <f t="shared" si="8"/>
        <v>666.92</v>
      </c>
      <c r="Y135" s="2">
        <f t="shared" si="9"/>
        <v>897.94</v>
      </c>
    </row>
    <row r="136" spans="1:25">
      <c r="A136">
        <v>44693</v>
      </c>
      <c r="B136" t="s">
        <v>185</v>
      </c>
      <c r="C136" t="s">
        <v>52</v>
      </c>
      <c r="D136" s="2">
        <v>1434.44</v>
      </c>
      <c r="E136" s="2">
        <v>101.74</v>
      </c>
      <c r="F136" s="2">
        <v>71.632000000000005</v>
      </c>
      <c r="G136" s="2">
        <v>0</v>
      </c>
      <c r="H136" s="2">
        <v>25.46</v>
      </c>
      <c r="I136" s="2">
        <v>146.74</v>
      </c>
      <c r="J136" s="2">
        <v>15.7</v>
      </c>
      <c r="K136" s="2">
        <v>2.1217999999999999</v>
      </c>
      <c r="L136" s="2">
        <v>6.3650000000000002</v>
      </c>
      <c r="M136" s="2">
        <v>13.398999999999999</v>
      </c>
      <c r="N136" s="2">
        <v>0</v>
      </c>
      <c r="O136" s="2">
        <v>12.445</v>
      </c>
      <c r="P136" s="2">
        <v>0</v>
      </c>
      <c r="Q136" s="3">
        <v>0.29509000000000002</v>
      </c>
      <c r="R136" s="3">
        <v>0.16578000000000001</v>
      </c>
      <c r="S136" s="3">
        <v>0.23341999999999999</v>
      </c>
      <c r="T136" s="3">
        <v>0.30570000000000003</v>
      </c>
      <c r="U136" s="2">
        <f t="shared" si="5"/>
        <v>1377.13</v>
      </c>
      <c r="V136" s="2">
        <f t="shared" si="6"/>
        <v>406.38</v>
      </c>
      <c r="W136" s="2">
        <f t="shared" si="7"/>
        <v>228.3</v>
      </c>
      <c r="X136" s="2">
        <f t="shared" si="8"/>
        <v>321.45</v>
      </c>
      <c r="Y136" s="2">
        <f t="shared" si="9"/>
        <v>420.99</v>
      </c>
    </row>
    <row r="137" spans="1:25">
      <c r="A137">
        <v>44701</v>
      </c>
      <c r="B137" t="s">
        <v>186</v>
      </c>
      <c r="C137" t="s">
        <v>16</v>
      </c>
      <c r="D137" s="2">
        <v>2721.43</v>
      </c>
      <c r="E137" s="2">
        <v>177.23</v>
      </c>
      <c r="F137" s="2">
        <v>0</v>
      </c>
      <c r="G137" s="2">
        <v>11</v>
      </c>
      <c r="H137" s="2">
        <v>51.98</v>
      </c>
      <c r="I137" s="2">
        <v>180.14</v>
      </c>
      <c r="J137" s="2">
        <v>27.27</v>
      </c>
      <c r="K137" s="2">
        <v>0.95479999999999998</v>
      </c>
      <c r="L137" s="2">
        <v>17.504999999999999</v>
      </c>
      <c r="M137" s="2">
        <v>19.096</v>
      </c>
      <c r="N137" s="2">
        <v>8.8000000000000007</v>
      </c>
      <c r="O137" s="2">
        <v>0.122</v>
      </c>
      <c r="P137" s="2">
        <v>0</v>
      </c>
      <c r="Q137" s="3">
        <v>0.27173999999999998</v>
      </c>
      <c r="R137" s="3">
        <v>0.15229999999999999</v>
      </c>
      <c r="S137" s="3">
        <v>0.22695000000000001</v>
      </c>
      <c r="T137" s="3">
        <v>0.34900999999999999</v>
      </c>
      <c r="U137" s="2">
        <f t="shared" si="5"/>
        <v>2723.63</v>
      </c>
      <c r="V137" s="2">
        <f t="shared" si="6"/>
        <v>740.12</v>
      </c>
      <c r="W137" s="2">
        <f t="shared" si="7"/>
        <v>414.81</v>
      </c>
      <c r="X137" s="2">
        <f t="shared" si="8"/>
        <v>618.13</v>
      </c>
      <c r="Y137" s="2">
        <f t="shared" si="9"/>
        <v>950.57</v>
      </c>
    </row>
    <row r="138" spans="1:25">
      <c r="A138">
        <v>44719</v>
      </c>
      <c r="B138" t="s">
        <v>187</v>
      </c>
      <c r="C138" t="s">
        <v>52</v>
      </c>
      <c r="D138" s="2">
        <v>930.78</v>
      </c>
      <c r="E138" s="2">
        <v>73.41</v>
      </c>
      <c r="F138" s="2">
        <v>66.305000000000007</v>
      </c>
      <c r="G138" s="2">
        <v>0</v>
      </c>
      <c r="H138" s="2">
        <v>40.31</v>
      </c>
      <c r="I138" s="2">
        <v>133.93</v>
      </c>
      <c r="J138" s="2">
        <v>19.86</v>
      </c>
      <c r="K138" s="2">
        <v>2.1217999999999999</v>
      </c>
      <c r="L138" s="2">
        <v>6.3650000000000002</v>
      </c>
      <c r="M138" s="2">
        <v>3.0339999999999998</v>
      </c>
      <c r="N138" s="2">
        <v>0</v>
      </c>
      <c r="O138" s="2">
        <v>4.2130000000000001</v>
      </c>
      <c r="P138" s="2">
        <v>6</v>
      </c>
      <c r="Q138" s="3">
        <v>0.29053000000000001</v>
      </c>
      <c r="R138" s="3">
        <v>0.16213</v>
      </c>
      <c r="S138" s="3">
        <v>0.25245000000000001</v>
      </c>
      <c r="T138" s="3">
        <v>0.29488999999999999</v>
      </c>
      <c r="U138" s="2">
        <f t="shared" si="5"/>
        <v>877.74</v>
      </c>
      <c r="V138" s="2">
        <f t="shared" si="6"/>
        <v>255.01</v>
      </c>
      <c r="W138" s="2">
        <f t="shared" si="7"/>
        <v>142.31</v>
      </c>
      <c r="X138" s="2">
        <f t="shared" si="8"/>
        <v>221.59</v>
      </c>
      <c r="Y138" s="2">
        <f t="shared" si="9"/>
        <v>258.83999999999997</v>
      </c>
    </row>
    <row r="139" spans="1:25">
      <c r="A139">
        <v>44727</v>
      </c>
      <c r="B139" t="s">
        <v>188</v>
      </c>
      <c r="C139" t="s">
        <v>189</v>
      </c>
      <c r="D139" s="2">
        <v>2146.29</v>
      </c>
      <c r="E139" s="2">
        <v>131.58000000000001</v>
      </c>
      <c r="F139" s="2">
        <v>0</v>
      </c>
      <c r="G139" s="2">
        <v>34</v>
      </c>
      <c r="H139" s="2">
        <v>43.5</v>
      </c>
      <c r="I139" s="2">
        <v>294.07</v>
      </c>
      <c r="J139" s="2">
        <v>25.61</v>
      </c>
      <c r="K139" s="2">
        <v>4.1481000000000003</v>
      </c>
      <c r="L139" s="2">
        <v>29.704999999999998</v>
      </c>
      <c r="M139" s="2">
        <v>30.765999999999998</v>
      </c>
      <c r="N139" s="2">
        <v>67.47</v>
      </c>
      <c r="O139" s="2">
        <v>38.753999999999998</v>
      </c>
      <c r="P139" s="2">
        <v>0</v>
      </c>
      <c r="Q139" s="3">
        <v>0.26350000000000001</v>
      </c>
      <c r="R139" s="3">
        <v>0.13239999999999999</v>
      </c>
      <c r="S139" s="3">
        <v>0.23605999999999999</v>
      </c>
      <c r="T139" s="3">
        <v>0.36803000000000002</v>
      </c>
      <c r="U139" s="2">
        <f t="shared" si="5"/>
        <v>2153.09</v>
      </c>
      <c r="V139" s="2">
        <f t="shared" si="6"/>
        <v>567.34</v>
      </c>
      <c r="W139" s="2">
        <f t="shared" si="7"/>
        <v>285.07</v>
      </c>
      <c r="X139" s="2">
        <f t="shared" si="8"/>
        <v>508.26</v>
      </c>
      <c r="Y139" s="2">
        <f t="shared" si="9"/>
        <v>792.4</v>
      </c>
    </row>
    <row r="140" spans="1:25">
      <c r="A140">
        <v>44735</v>
      </c>
      <c r="B140" t="s">
        <v>190</v>
      </c>
      <c r="C140" t="s">
        <v>75</v>
      </c>
      <c r="D140" s="2">
        <v>2184.5</v>
      </c>
      <c r="E140" s="2">
        <v>192.82</v>
      </c>
      <c r="F140" s="2">
        <v>0</v>
      </c>
      <c r="G140" s="2">
        <v>11</v>
      </c>
      <c r="H140" s="2">
        <v>72.14</v>
      </c>
      <c r="I140" s="2">
        <v>188.38</v>
      </c>
      <c r="J140" s="2">
        <v>12.73</v>
      </c>
      <c r="K140" s="2">
        <v>0</v>
      </c>
      <c r="L140" s="2">
        <v>11.67</v>
      </c>
      <c r="M140" s="2">
        <v>13.58</v>
      </c>
      <c r="N140" s="2">
        <v>22.4</v>
      </c>
      <c r="O140" s="2">
        <v>7.0490000000000004</v>
      </c>
      <c r="P140" s="2">
        <v>2</v>
      </c>
      <c r="Q140" s="3">
        <v>0.30403000000000002</v>
      </c>
      <c r="R140" s="3">
        <v>0.14931</v>
      </c>
      <c r="S140" s="3">
        <v>0.222</v>
      </c>
      <c r="T140" s="3">
        <v>0.32466</v>
      </c>
      <c r="U140" s="2">
        <f t="shared" si="5"/>
        <v>2186.6999999999998</v>
      </c>
      <c r="V140" s="2">
        <f t="shared" si="6"/>
        <v>664.82</v>
      </c>
      <c r="W140" s="2">
        <f t="shared" si="7"/>
        <v>326.5</v>
      </c>
      <c r="X140" s="2">
        <f t="shared" si="8"/>
        <v>485.45</v>
      </c>
      <c r="Y140" s="2">
        <f t="shared" si="9"/>
        <v>709.93</v>
      </c>
    </row>
    <row r="141" spans="1:25">
      <c r="A141">
        <v>44743</v>
      </c>
      <c r="B141" t="s">
        <v>191</v>
      </c>
      <c r="C141" t="s">
        <v>111</v>
      </c>
      <c r="D141" s="2">
        <v>3763.29</v>
      </c>
      <c r="E141" s="2">
        <v>296.5</v>
      </c>
      <c r="F141" s="2">
        <v>0</v>
      </c>
      <c r="G141" s="2">
        <v>0</v>
      </c>
      <c r="H141" s="2">
        <v>97.28</v>
      </c>
      <c r="I141" s="2">
        <v>427.61</v>
      </c>
      <c r="J141" s="2">
        <v>78</v>
      </c>
      <c r="K141" s="2">
        <v>6.3654000000000002</v>
      </c>
      <c r="L141" s="2">
        <v>51.984000000000002</v>
      </c>
      <c r="M141" s="2">
        <v>14.853</v>
      </c>
      <c r="N141" s="2">
        <v>133.5</v>
      </c>
      <c r="O141" s="2">
        <v>43.210999999999999</v>
      </c>
      <c r="P141" s="2">
        <v>0</v>
      </c>
      <c r="Q141" s="3">
        <v>0.31230000000000002</v>
      </c>
      <c r="R141" s="3">
        <v>0.14682999999999999</v>
      </c>
      <c r="S141" s="3">
        <v>0.21221999999999999</v>
      </c>
      <c r="T141" s="3">
        <v>0.32865</v>
      </c>
      <c r="U141" s="2">
        <f t="shared" si="5"/>
        <v>3763.29</v>
      </c>
      <c r="V141" s="2">
        <f t="shared" si="6"/>
        <v>1175.28</v>
      </c>
      <c r="W141" s="2">
        <f t="shared" si="7"/>
        <v>552.55999999999995</v>
      </c>
      <c r="X141" s="2">
        <f t="shared" si="8"/>
        <v>798.65</v>
      </c>
      <c r="Y141" s="2">
        <f t="shared" si="9"/>
        <v>1236.81</v>
      </c>
    </row>
    <row r="142" spans="1:25">
      <c r="A142">
        <v>44750</v>
      </c>
      <c r="B142" t="s">
        <v>192</v>
      </c>
      <c r="C142" t="s">
        <v>16</v>
      </c>
      <c r="D142" s="2">
        <v>5487.51</v>
      </c>
      <c r="E142" s="2">
        <v>368.19</v>
      </c>
      <c r="F142" s="2">
        <v>0</v>
      </c>
      <c r="G142" s="2">
        <v>36</v>
      </c>
      <c r="H142" s="2">
        <v>45.62</v>
      </c>
      <c r="I142" s="2">
        <v>543.39</v>
      </c>
      <c r="J142" s="2">
        <v>108.11</v>
      </c>
      <c r="K142" s="2">
        <v>7.9568000000000003</v>
      </c>
      <c r="L142" s="2">
        <v>35.433999999999997</v>
      </c>
      <c r="M142" s="2">
        <v>69.489000000000004</v>
      </c>
      <c r="N142" s="2">
        <v>42.87</v>
      </c>
      <c r="O142" s="2">
        <v>12.435</v>
      </c>
      <c r="P142" s="2">
        <v>0</v>
      </c>
      <c r="Q142" s="3">
        <v>0.28309000000000001</v>
      </c>
      <c r="R142" s="3">
        <v>0.15329999999999999</v>
      </c>
      <c r="S142" s="3">
        <v>0.22470999999999999</v>
      </c>
      <c r="T142" s="3">
        <v>0.33889999999999998</v>
      </c>
      <c r="U142" s="2">
        <f t="shared" si="5"/>
        <v>5494.71</v>
      </c>
      <c r="V142" s="2">
        <f t="shared" si="6"/>
        <v>1555.5</v>
      </c>
      <c r="W142" s="2">
        <f t="shared" si="7"/>
        <v>842.34</v>
      </c>
      <c r="X142" s="2">
        <f t="shared" si="8"/>
        <v>1234.72</v>
      </c>
      <c r="Y142" s="2">
        <f t="shared" si="9"/>
        <v>1862.16</v>
      </c>
    </row>
    <row r="143" spans="1:25">
      <c r="A143">
        <v>44768</v>
      </c>
      <c r="B143" t="s">
        <v>193</v>
      </c>
      <c r="C143" t="s">
        <v>80</v>
      </c>
      <c r="D143" s="2">
        <v>1901.18</v>
      </c>
      <c r="E143" s="2">
        <v>122.16</v>
      </c>
      <c r="F143" s="2">
        <v>66.564999999999998</v>
      </c>
      <c r="G143" s="2">
        <v>0</v>
      </c>
      <c r="H143" s="2">
        <v>28.64</v>
      </c>
      <c r="I143" s="2">
        <v>181.45</v>
      </c>
      <c r="J143" s="2">
        <v>15.18</v>
      </c>
      <c r="K143" s="2">
        <v>5.3045</v>
      </c>
      <c r="L143" s="2">
        <v>15.914</v>
      </c>
      <c r="M143" s="2">
        <v>27.582999999999998</v>
      </c>
      <c r="N143" s="2">
        <v>1.3</v>
      </c>
      <c r="O143" s="2">
        <v>31.021000000000001</v>
      </c>
      <c r="P143" s="2">
        <v>0</v>
      </c>
      <c r="Q143" s="3">
        <v>0.27409</v>
      </c>
      <c r="R143" s="3">
        <v>0.14682999999999999</v>
      </c>
      <c r="S143" s="3">
        <v>0.23338</v>
      </c>
      <c r="T143" s="3">
        <v>0.34570000000000001</v>
      </c>
      <c r="U143" s="2">
        <f t="shared" ref="U143:U206" si="10">ROUND(D143-(0.8*F143)+(0.2*G143),2)</f>
        <v>1847.93</v>
      </c>
      <c r="V143" s="2">
        <f t="shared" ref="V143:V206" si="11">ROUND(Q143*U143,2)</f>
        <v>506.5</v>
      </c>
      <c r="W143" s="2">
        <f t="shared" ref="W143:W206" si="12">ROUND(R143*U143,2)</f>
        <v>271.33</v>
      </c>
      <c r="X143" s="2">
        <f t="shared" ref="X143:X206" si="13">ROUND(S143*U143,2)</f>
        <v>431.27</v>
      </c>
      <c r="Y143" s="2">
        <f t="shared" ref="Y143:Y206" si="14">ROUND(T143*U143,2)</f>
        <v>638.83000000000004</v>
      </c>
    </row>
    <row r="144" spans="1:25">
      <c r="A144">
        <v>44776</v>
      </c>
      <c r="B144" t="s">
        <v>194</v>
      </c>
      <c r="C144" t="s">
        <v>135</v>
      </c>
      <c r="D144" s="2">
        <v>2143.21</v>
      </c>
      <c r="E144" s="2">
        <v>121.56</v>
      </c>
      <c r="F144" s="2">
        <v>224.113</v>
      </c>
      <c r="G144" s="2">
        <v>0</v>
      </c>
      <c r="H144" s="2">
        <v>40.31</v>
      </c>
      <c r="I144" s="2">
        <v>206.96</v>
      </c>
      <c r="J144" s="2">
        <v>11.22</v>
      </c>
      <c r="K144" s="2">
        <v>0</v>
      </c>
      <c r="L144" s="2">
        <v>21.218</v>
      </c>
      <c r="M144" s="2">
        <v>8.2330000000000005</v>
      </c>
      <c r="N144" s="2">
        <v>17.760000000000002</v>
      </c>
      <c r="O144" s="2">
        <v>6.702</v>
      </c>
      <c r="P144" s="2">
        <v>0</v>
      </c>
      <c r="Q144" s="3">
        <v>0.26562999999999998</v>
      </c>
      <c r="R144" s="3">
        <v>0.15609000000000001</v>
      </c>
      <c r="S144" s="3">
        <v>0.23186000000000001</v>
      </c>
      <c r="T144" s="3">
        <v>0.34642000000000001</v>
      </c>
      <c r="U144" s="2">
        <f t="shared" si="10"/>
        <v>1963.92</v>
      </c>
      <c r="V144" s="2">
        <f t="shared" si="11"/>
        <v>521.67999999999995</v>
      </c>
      <c r="W144" s="2">
        <f t="shared" si="12"/>
        <v>306.55</v>
      </c>
      <c r="X144" s="2">
        <f t="shared" si="13"/>
        <v>455.35</v>
      </c>
      <c r="Y144" s="2">
        <f t="shared" si="14"/>
        <v>680.34</v>
      </c>
    </row>
    <row r="145" spans="1:25">
      <c r="A145">
        <v>44784</v>
      </c>
      <c r="B145" t="s">
        <v>195</v>
      </c>
      <c r="C145" t="s">
        <v>196</v>
      </c>
      <c r="D145" s="2">
        <v>4419.01</v>
      </c>
      <c r="E145" s="2">
        <v>385.69</v>
      </c>
      <c r="F145" s="2">
        <v>210.494</v>
      </c>
      <c r="G145" s="2">
        <v>0</v>
      </c>
      <c r="H145" s="2">
        <v>102.5</v>
      </c>
      <c r="I145" s="2">
        <v>493.66</v>
      </c>
      <c r="J145" s="2">
        <v>50.67</v>
      </c>
      <c r="K145" s="2">
        <v>7.4263000000000003</v>
      </c>
      <c r="L145" s="2">
        <v>65.245000000000005</v>
      </c>
      <c r="M145" s="2">
        <v>33.1</v>
      </c>
      <c r="N145" s="2">
        <v>10.36</v>
      </c>
      <c r="O145" s="2">
        <v>2.9990000000000001</v>
      </c>
      <c r="P145" s="2">
        <v>0</v>
      </c>
      <c r="Q145" s="3">
        <v>0.32767000000000002</v>
      </c>
      <c r="R145" s="3">
        <v>0.14646000000000001</v>
      </c>
      <c r="S145" s="3">
        <v>0.21801999999999999</v>
      </c>
      <c r="T145" s="3">
        <v>0.30785000000000001</v>
      </c>
      <c r="U145" s="2">
        <f t="shared" si="10"/>
        <v>4250.6099999999997</v>
      </c>
      <c r="V145" s="2">
        <f t="shared" si="11"/>
        <v>1392.8</v>
      </c>
      <c r="W145" s="2">
        <f t="shared" si="12"/>
        <v>622.54</v>
      </c>
      <c r="X145" s="2">
        <f t="shared" si="13"/>
        <v>926.72</v>
      </c>
      <c r="Y145" s="2">
        <f t="shared" si="14"/>
        <v>1308.55</v>
      </c>
    </row>
    <row r="146" spans="1:25">
      <c r="A146">
        <v>44792</v>
      </c>
      <c r="B146" t="s">
        <v>197</v>
      </c>
      <c r="C146" t="s">
        <v>16</v>
      </c>
      <c r="D146" s="2">
        <v>4310.62</v>
      </c>
      <c r="E146" s="2">
        <v>305.07</v>
      </c>
      <c r="F146" s="2">
        <v>0</v>
      </c>
      <c r="G146" s="2">
        <v>83</v>
      </c>
      <c r="H146" s="2">
        <v>74.260000000000005</v>
      </c>
      <c r="I146" s="2">
        <v>492.3</v>
      </c>
      <c r="J146" s="2">
        <v>85.17</v>
      </c>
      <c r="K146" s="2">
        <v>0</v>
      </c>
      <c r="L146" s="2">
        <v>39.783999999999999</v>
      </c>
      <c r="M146" s="2">
        <v>60.470999999999997</v>
      </c>
      <c r="N146" s="2">
        <v>89.67</v>
      </c>
      <c r="O146" s="2">
        <v>29.93</v>
      </c>
      <c r="P146" s="2">
        <v>0</v>
      </c>
      <c r="Q146" s="3">
        <v>0.26224999999999998</v>
      </c>
      <c r="R146" s="3">
        <v>0.13239000000000001</v>
      </c>
      <c r="S146" s="3">
        <v>0.22805</v>
      </c>
      <c r="T146" s="3">
        <v>0.37730999999999998</v>
      </c>
      <c r="U146" s="2">
        <f t="shared" si="10"/>
        <v>4327.22</v>
      </c>
      <c r="V146" s="2">
        <f t="shared" si="11"/>
        <v>1134.81</v>
      </c>
      <c r="W146" s="2">
        <f t="shared" si="12"/>
        <v>572.88</v>
      </c>
      <c r="X146" s="2">
        <f t="shared" si="13"/>
        <v>986.82</v>
      </c>
      <c r="Y146" s="2">
        <f t="shared" si="14"/>
        <v>1632.7</v>
      </c>
    </row>
    <row r="147" spans="1:25">
      <c r="A147">
        <v>44800</v>
      </c>
      <c r="B147" t="s">
        <v>198</v>
      </c>
      <c r="C147" t="s">
        <v>29</v>
      </c>
      <c r="D147" s="2">
        <v>23097.74</v>
      </c>
      <c r="E147" s="2">
        <v>1842.18</v>
      </c>
      <c r="F147" s="2">
        <v>0</v>
      </c>
      <c r="G147" s="2">
        <v>0</v>
      </c>
      <c r="H147" s="2">
        <v>473.27</v>
      </c>
      <c r="I147" s="2">
        <v>2188.59</v>
      </c>
      <c r="J147" s="2">
        <v>239.12</v>
      </c>
      <c r="K147" s="2">
        <v>18.0671</v>
      </c>
      <c r="L147" s="2">
        <v>75.132999999999996</v>
      </c>
      <c r="M147" s="2">
        <v>124.879</v>
      </c>
      <c r="N147" s="2">
        <v>795.82</v>
      </c>
      <c r="O147" s="2">
        <v>185.577</v>
      </c>
      <c r="P147" s="2">
        <v>7</v>
      </c>
      <c r="Q147" s="3">
        <v>0.29598000000000002</v>
      </c>
      <c r="R147" s="3">
        <v>0.15745000000000001</v>
      </c>
      <c r="S147" s="3">
        <v>0.23297000000000001</v>
      </c>
      <c r="T147" s="3">
        <v>0.31358999999999998</v>
      </c>
      <c r="U147" s="2">
        <f t="shared" si="10"/>
        <v>23097.74</v>
      </c>
      <c r="V147" s="2">
        <f t="shared" si="11"/>
        <v>6836.47</v>
      </c>
      <c r="W147" s="2">
        <f t="shared" si="12"/>
        <v>3636.74</v>
      </c>
      <c r="X147" s="2">
        <f t="shared" si="13"/>
        <v>5381.08</v>
      </c>
      <c r="Y147" s="2">
        <f t="shared" si="14"/>
        <v>7243.22</v>
      </c>
    </row>
    <row r="148" spans="1:25">
      <c r="A148">
        <v>44818</v>
      </c>
      <c r="B148" t="s">
        <v>199</v>
      </c>
      <c r="C148" t="s">
        <v>200</v>
      </c>
      <c r="D148" s="2">
        <v>8838.42</v>
      </c>
      <c r="E148" s="2">
        <v>744.04</v>
      </c>
      <c r="F148" s="2">
        <v>275.33100000000002</v>
      </c>
      <c r="G148" s="2">
        <v>0</v>
      </c>
      <c r="H148" s="2">
        <v>168.68</v>
      </c>
      <c r="I148" s="2">
        <v>830.64</v>
      </c>
      <c r="J148" s="2">
        <v>111.21</v>
      </c>
      <c r="K148" s="2">
        <v>7.4263000000000003</v>
      </c>
      <c r="L148" s="2">
        <v>116.699</v>
      </c>
      <c r="M148" s="2">
        <v>54.116999999999997</v>
      </c>
      <c r="N148" s="2">
        <v>6.42</v>
      </c>
      <c r="O148" s="2">
        <v>164.48099999999999</v>
      </c>
      <c r="P148" s="2">
        <v>0</v>
      </c>
      <c r="Q148" s="3">
        <v>0.32956999999999997</v>
      </c>
      <c r="R148" s="3">
        <v>0.15784999999999999</v>
      </c>
      <c r="S148" s="3">
        <v>0.21249000000000001</v>
      </c>
      <c r="T148" s="3">
        <v>0.30009000000000002</v>
      </c>
      <c r="U148" s="2">
        <f t="shared" si="10"/>
        <v>8618.16</v>
      </c>
      <c r="V148" s="2">
        <f t="shared" si="11"/>
        <v>2840.29</v>
      </c>
      <c r="W148" s="2">
        <f t="shared" si="12"/>
        <v>1360.38</v>
      </c>
      <c r="X148" s="2">
        <f t="shared" si="13"/>
        <v>1831.27</v>
      </c>
      <c r="Y148" s="2">
        <f t="shared" si="14"/>
        <v>2586.2199999999998</v>
      </c>
    </row>
    <row r="149" spans="1:25">
      <c r="A149">
        <v>44826</v>
      </c>
      <c r="B149" t="s">
        <v>201</v>
      </c>
      <c r="C149" t="s">
        <v>202</v>
      </c>
      <c r="D149" s="2">
        <v>2055.1999999999998</v>
      </c>
      <c r="E149" s="2">
        <v>178.59</v>
      </c>
      <c r="F149" s="2">
        <v>53.985999999999997</v>
      </c>
      <c r="G149" s="2">
        <v>0</v>
      </c>
      <c r="H149" s="2">
        <v>28.64</v>
      </c>
      <c r="I149" s="2">
        <v>198.39</v>
      </c>
      <c r="J149" s="2">
        <v>26.1</v>
      </c>
      <c r="K149" s="2">
        <v>3.1827000000000001</v>
      </c>
      <c r="L149" s="2">
        <v>60.470999999999997</v>
      </c>
      <c r="M149" s="2">
        <v>6.3650000000000002</v>
      </c>
      <c r="N149" s="2">
        <v>55.13</v>
      </c>
      <c r="O149" s="2">
        <v>19.259</v>
      </c>
      <c r="P149" s="2">
        <v>0</v>
      </c>
      <c r="Q149" s="3">
        <v>0.30675999999999998</v>
      </c>
      <c r="R149" s="3">
        <v>0.15090000000000001</v>
      </c>
      <c r="S149" s="3">
        <v>0.22072</v>
      </c>
      <c r="T149" s="3">
        <v>0.32162000000000002</v>
      </c>
      <c r="U149" s="2">
        <f t="shared" si="10"/>
        <v>2012.01</v>
      </c>
      <c r="V149" s="2">
        <f t="shared" si="11"/>
        <v>617.20000000000005</v>
      </c>
      <c r="W149" s="2">
        <f t="shared" si="12"/>
        <v>303.61</v>
      </c>
      <c r="X149" s="2">
        <f t="shared" si="13"/>
        <v>444.09</v>
      </c>
      <c r="Y149" s="2">
        <f t="shared" si="14"/>
        <v>647.1</v>
      </c>
    </row>
    <row r="150" spans="1:25">
      <c r="A150">
        <v>44834</v>
      </c>
      <c r="B150" t="s">
        <v>203</v>
      </c>
      <c r="C150" t="s">
        <v>5</v>
      </c>
      <c r="D150" s="2">
        <v>5584.25</v>
      </c>
      <c r="E150" s="2">
        <v>361.55</v>
      </c>
      <c r="F150" s="2">
        <v>0</v>
      </c>
      <c r="G150" s="2">
        <v>42</v>
      </c>
      <c r="H150" s="2">
        <v>76.38</v>
      </c>
      <c r="I150" s="2">
        <v>442.02</v>
      </c>
      <c r="J150" s="2">
        <v>53.89</v>
      </c>
      <c r="K150" s="2">
        <v>4.2435999999999998</v>
      </c>
      <c r="L150" s="2">
        <v>31.827000000000002</v>
      </c>
      <c r="M150" s="2">
        <v>56.97</v>
      </c>
      <c r="N150" s="2">
        <v>123.84</v>
      </c>
      <c r="O150" s="2">
        <v>76.466999999999999</v>
      </c>
      <c r="P150" s="2">
        <v>0</v>
      </c>
      <c r="Q150" s="3">
        <v>0.28159000000000001</v>
      </c>
      <c r="R150" s="3">
        <v>0.14696000000000001</v>
      </c>
      <c r="S150" s="3">
        <v>0.23089999999999999</v>
      </c>
      <c r="T150" s="3">
        <v>0.34055000000000002</v>
      </c>
      <c r="U150" s="2">
        <f t="shared" si="10"/>
        <v>5592.65</v>
      </c>
      <c r="V150" s="2">
        <f t="shared" si="11"/>
        <v>1574.83</v>
      </c>
      <c r="W150" s="2">
        <f t="shared" si="12"/>
        <v>821.9</v>
      </c>
      <c r="X150" s="2">
        <f t="shared" si="13"/>
        <v>1291.3399999999999</v>
      </c>
      <c r="Y150" s="2">
        <f t="shared" si="14"/>
        <v>1904.58</v>
      </c>
    </row>
    <row r="151" spans="1:25">
      <c r="A151">
        <v>44842</v>
      </c>
      <c r="B151" t="s">
        <v>204</v>
      </c>
      <c r="C151" t="s">
        <v>16</v>
      </c>
      <c r="D151" s="2">
        <v>6777.06</v>
      </c>
      <c r="E151" s="2">
        <v>315.22000000000003</v>
      </c>
      <c r="F151" s="2">
        <v>109.065</v>
      </c>
      <c r="G151" s="2">
        <v>0</v>
      </c>
      <c r="H151" s="2">
        <v>111.39</v>
      </c>
      <c r="I151" s="2">
        <v>474.57</v>
      </c>
      <c r="J151" s="2">
        <v>42.23</v>
      </c>
      <c r="K151" s="2">
        <v>5.3045</v>
      </c>
      <c r="L151" s="2">
        <v>27.582999999999998</v>
      </c>
      <c r="M151" s="2">
        <v>87.216999999999999</v>
      </c>
      <c r="N151" s="2">
        <v>34.28</v>
      </c>
      <c r="O151" s="2">
        <v>38.436999999999998</v>
      </c>
      <c r="P151" s="2">
        <v>0</v>
      </c>
      <c r="Q151" s="3">
        <v>0.24764</v>
      </c>
      <c r="R151" s="3">
        <v>0.14555999999999999</v>
      </c>
      <c r="S151" s="3">
        <v>0.24443999999999999</v>
      </c>
      <c r="T151" s="3">
        <v>0.36237000000000003</v>
      </c>
      <c r="U151" s="2">
        <f t="shared" si="10"/>
        <v>6689.81</v>
      </c>
      <c r="V151" s="2">
        <f t="shared" si="11"/>
        <v>1656.66</v>
      </c>
      <c r="W151" s="2">
        <f t="shared" si="12"/>
        <v>973.77</v>
      </c>
      <c r="X151" s="2">
        <f t="shared" si="13"/>
        <v>1635.26</v>
      </c>
      <c r="Y151" s="2">
        <f t="shared" si="14"/>
        <v>2424.19</v>
      </c>
    </row>
    <row r="152" spans="1:25">
      <c r="A152">
        <v>44859</v>
      </c>
      <c r="B152" t="s">
        <v>205</v>
      </c>
      <c r="C152" t="s">
        <v>43</v>
      </c>
      <c r="D152" s="2">
        <v>1948.99</v>
      </c>
      <c r="E152" s="2">
        <v>142.47</v>
      </c>
      <c r="F152" s="2">
        <v>67.105999999999995</v>
      </c>
      <c r="G152" s="2">
        <v>0</v>
      </c>
      <c r="H152" s="2">
        <v>31.83</v>
      </c>
      <c r="I152" s="2">
        <v>206.56</v>
      </c>
      <c r="J152" s="2">
        <v>26.73</v>
      </c>
      <c r="K152" s="2">
        <v>0</v>
      </c>
      <c r="L152" s="2">
        <v>18.035</v>
      </c>
      <c r="M152" s="2">
        <v>15.914</v>
      </c>
      <c r="N152" s="2">
        <v>5.29</v>
      </c>
      <c r="O152" s="2">
        <v>15.506</v>
      </c>
      <c r="P152" s="2">
        <v>4</v>
      </c>
      <c r="Q152" s="3">
        <v>0.27118999999999999</v>
      </c>
      <c r="R152" s="3">
        <v>0.1414</v>
      </c>
      <c r="S152" s="3">
        <v>0.23680000000000001</v>
      </c>
      <c r="T152" s="3">
        <v>0.35060999999999998</v>
      </c>
      <c r="U152" s="2">
        <f t="shared" si="10"/>
        <v>1895.31</v>
      </c>
      <c r="V152" s="2">
        <f t="shared" si="11"/>
        <v>513.99</v>
      </c>
      <c r="W152" s="2">
        <f t="shared" si="12"/>
        <v>268</v>
      </c>
      <c r="X152" s="2">
        <f t="shared" si="13"/>
        <v>448.81</v>
      </c>
      <c r="Y152" s="2">
        <f t="shared" si="14"/>
        <v>664.51</v>
      </c>
    </row>
    <row r="153" spans="1:25">
      <c r="A153">
        <v>44867</v>
      </c>
      <c r="B153" t="s">
        <v>206</v>
      </c>
      <c r="C153" t="s">
        <v>52</v>
      </c>
      <c r="D153" s="2">
        <v>5537.28</v>
      </c>
      <c r="E153" s="2">
        <v>321.52999999999997</v>
      </c>
      <c r="F153" s="2">
        <v>44.851999999999997</v>
      </c>
      <c r="G153" s="2">
        <v>0</v>
      </c>
      <c r="H153" s="2">
        <v>32.89</v>
      </c>
      <c r="I153" s="2">
        <v>353.15</v>
      </c>
      <c r="J153" s="2">
        <v>43.92</v>
      </c>
      <c r="K153" s="2">
        <v>9.5480999999999998</v>
      </c>
      <c r="L153" s="2">
        <v>36.070999999999998</v>
      </c>
      <c r="M153" s="2">
        <v>86.462999999999994</v>
      </c>
      <c r="N153" s="2">
        <v>0</v>
      </c>
      <c r="O153" s="2">
        <v>1.153</v>
      </c>
      <c r="P153" s="2">
        <v>4</v>
      </c>
      <c r="Q153" s="3">
        <v>0.26024000000000003</v>
      </c>
      <c r="R153" s="3">
        <v>0.14399000000000001</v>
      </c>
      <c r="S153" s="3">
        <v>0.25289</v>
      </c>
      <c r="T153" s="3">
        <v>0.34288000000000002</v>
      </c>
      <c r="U153" s="2">
        <f t="shared" si="10"/>
        <v>5501.4</v>
      </c>
      <c r="V153" s="2">
        <f t="shared" si="11"/>
        <v>1431.68</v>
      </c>
      <c r="W153" s="2">
        <f t="shared" si="12"/>
        <v>792.15</v>
      </c>
      <c r="X153" s="2">
        <f t="shared" si="13"/>
        <v>1391.25</v>
      </c>
      <c r="Y153" s="2">
        <f t="shared" si="14"/>
        <v>1886.32</v>
      </c>
    </row>
    <row r="154" spans="1:25">
      <c r="A154">
        <v>44875</v>
      </c>
      <c r="B154" t="s">
        <v>207</v>
      </c>
      <c r="C154" t="s">
        <v>144</v>
      </c>
      <c r="D154" s="2">
        <v>7747.89</v>
      </c>
      <c r="E154" s="2">
        <v>459.66</v>
      </c>
      <c r="F154" s="2">
        <v>0</v>
      </c>
      <c r="G154" s="2">
        <v>0</v>
      </c>
      <c r="H154" s="2">
        <v>37.130000000000003</v>
      </c>
      <c r="I154" s="2">
        <v>661.37</v>
      </c>
      <c r="J154" s="2">
        <v>75.959999999999994</v>
      </c>
      <c r="K154" s="2">
        <v>2.1217999999999999</v>
      </c>
      <c r="L154" s="2">
        <v>47.421999999999997</v>
      </c>
      <c r="M154" s="2">
        <v>138.893</v>
      </c>
      <c r="N154" s="2">
        <v>338.55</v>
      </c>
      <c r="O154" s="2">
        <v>69.795000000000002</v>
      </c>
      <c r="P154" s="2">
        <v>0</v>
      </c>
      <c r="Q154" s="3">
        <v>0.26117000000000001</v>
      </c>
      <c r="R154" s="3">
        <v>0.14557999999999999</v>
      </c>
      <c r="S154" s="3">
        <v>0.23597000000000001</v>
      </c>
      <c r="T154" s="3">
        <v>0.35729</v>
      </c>
      <c r="U154" s="2">
        <f t="shared" si="10"/>
        <v>7747.89</v>
      </c>
      <c r="V154" s="2">
        <f t="shared" si="11"/>
        <v>2023.52</v>
      </c>
      <c r="W154" s="2">
        <f t="shared" si="12"/>
        <v>1127.94</v>
      </c>
      <c r="X154" s="2">
        <f t="shared" si="13"/>
        <v>1828.27</v>
      </c>
      <c r="Y154" s="2">
        <f t="shared" si="14"/>
        <v>2768.24</v>
      </c>
    </row>
    <row r="155" spans="1:25">
      <c r="A155">
        <v>44883</v>
      </c>
      <c r="B155" t="s">
        <v>208</v>
      </c>
      <c r="C155" t="s">
        <v>5</v>
      </c>
      <c r="D155" s="2">
        <v>2748.94</v>
      </c>
      <c r="E155" s="2">
        <v>141.97999999999999</v>
      </c>
      <c r="F155" s="2">
        <v>0</v>
      </c>
      <c r="G155" s="2">
        <v>20</v>
      </c>
      <c r="H155" s="2">
        <v>40.31</v>
      </c>
      <c r="I155" s="2">
        <v>236.23</v>
      </c>
      <c r="J155" s="2">
        <v>25.13</v>
      </c>
      <c r="K155" s="2">
        <v>1.0609</v>
      </c>
      <c r="L155" s="2">
        <v>11.67</v>
      </c>
      <c r="M155" s="2">
        <v>25.992000000000001</v>
      </c>
      <c r="N155" s="2">
        <v>66.73</v>
      </c>
      <c r="O155" s="2">
        <v>62.247</v>
      </c>
      <c r="P155" s="2">
        <v>0</v>
      </c>
      <c r="Q155" s="3">
        <v>0.25607999999999997</v>
      </c>
      <c r="R155" s="3">
        <v>0.15387999999999999</v>
      </c>
      <c r="S155" s="3">
        <v>0.24163999999999999</v>
      </c>
      <c r="T155" s="3">
        <v>0.34839999999999999</v>
      </c>
      <c r="U155" s="2">
        <f t="shared" si="10"/>
        <v>2752.94</v>
      </c>
      <c r="V155" s="2">
        <f t="shared" si="11"/>
        <v>704.97</v>
      </c>
      <c r="W155" s="2">
        <f t="shared" si="12"/>
        <v>423.62</v>
      </c>
      <c r="X155" s="2">
        <f t="shared" si="13"/>
        <v>665.22</v>
      </c>
      <c r="Y155" s="2">
        <f t="shared" si="14"/>
        <v>959.12</v>
      </c>
    </row>
    <row r="156" spans="1:25">
      <c r="A156">
        <v>44891</v>
      </c>
      <c r="B156" t="s">
        <v>209</v>
      </c>
      <c r="C156" t="s">
        <v>88</v>
      </c>
      <c r="D156" s="2">
        <v>2934.18</v>
      </c>
      <c r="E156" s="2">
        <v>228.93</v>
      </c>
      <c r="F156" s="2">
        <v>129.41499999999999</v>
      </c>
      <c r="G156" s="2">
        <v>0</v>
      </c>
      <c r="H156" s="2">
        <v>107.01</v>
      </c>
      <c r="I156" s="2">
        <v>370.12</v>
      </c>
      <c r="J156" s="2">
        <v>27.22</v>
      </c>
      <c r="K156" s="2">
        <v>5.3045</v>
      </c>
      <c r="L156" s="2">
        <v>24.401</v>
      </c>
      <c r="M156" s="2">
        <v>6.3650000000000002</v>
      </c>
      <c r="N156" s="2">
        <v>2.69</v>
      </c>
      <c r="O156" s="2">
        <v>14.842000000000001</v>
      </c>
      <c r="P156" s="2">
        <v>4</v>
      </c>
      <c r="Q156" s="3">
        <v>0.3125</v>
      </c>
      <c r="R156" s="3">
        <v>0.15214</v>
      </c>
      <c r="S156" s="3">
        <v>0.22500000000000001</v>
      </c>
      <c r="T156" s="3">
        <v>0.31036000000000002</v>
      </c>
      <c r="U156" s="2">
        <f t="shared" si="10"/>
        <v>2830.65</v>
      </c>
      <c r="V156" s="2">
        <f t="shared" si="11"/>
        <v>884.58</v>
      </c>
      <c r="W156" s="2">
        <f t="shared" si="12"/>
        <v>430.66</v>
      </c>
      <c r="X156" s="2">
        <f t="shared" si="13"/>
        <v>636.9</v>
      </c>
      <c r="Y156" s="2">
        <f t="shared" si="14"/>
        <v>878.52</v>
      </c>
    </row>
    <row r="157" spans="1:25">
      <c r="A157">
        <v>44909</v>
      </c>
      <c r="B157" t="s">
        <v>210</v>
      </c>
      <c r="C157" t="s">
        <v>144</v>
      </c>
      <c r="D157" s="2">
        <v>34485.589999999997</v>
      </c>
      <c r="E157" s="2">
        <v>3085.52</v>
      </c>
      <c r="F157" s="2">
        <v>0</v>
      </c>
      <c r="G157" s="2">
        <v>0</v>
      </c>
      <c r="H157" s="2">
        <v>672.77</v>
      </c>
      <c r="I157" s="2">
        <v>3819.63</v>
      </c>
      <c r="J157" s="2">
        <v>929.75</v>
      </c>
      <c r="K157" s="2">
        <v>48.907499999999999</v>
      </c>
      <c r="L157" s="2">
        <v>380.01400000000001</v>
      </c>
      <c r="M157" s="2">
        <v>286.65499999999997</v>
      </c>
      <c r="N157" s="2">
        <v>1070.27</v>
      </c>
      <c r="O157" s="2">
        <v>469.37900000000002</v>
      </c>
      <c r="P157" s="2">
        <v>0</v>
      </c>
      <c r="Q157" s="3">
        <v>0.32750000000000001</v>
      </c>
      <c r="R157" s="3">
        <v>0.15404999999999999</v>
      </c>
      <c r="S157" s="3">
        <v>0.21407999999999999</v>
      </c>
      <c r="T157" s="3">
        <v>0.30436999999999997</v>
      </c>
      <c r="U157" s="2">
        <f t="shared" si="10"/>
        <v>34485.589999999997</v>
      </c>
      <c r="V157" s="2">
        <f t="shared" si="11"/>
        <v>11294.03</v>
      </c>
      <c r="W157" s="2">
        <f t="shared" si="12"/>
        <v>5312.51</v>
      </c>
      <c r="X157" s="2">
        <f t="shared" si="13"/>
        <v>7382.68</v>
      </c>
      <c r="Y157" s="2">
        <f t="shared" si="14"/>
        <v>10496.38</v>
      </c>
    </row>
    <row r="158" spans="1:25">
      <c r="A158">
        <v>44917</v>
      </c>
      <c r="B158" t="s">
        <v>211</v>
      </c>
      <c r="C158" t="s">
        <v>202</v>
      </c>
      <c r="D158" s="2">
        <v>749.08</v>
      </c>
      <c r="E158" s="2">
        <v>57.74</v>
      </c>
      <c r="F158" s="2">
        <v>16.802</v>
      </c>
      <c r="G158" s="2">
        <v>0</v>
      </c>
      <c r="H158" s="2">
        <v>25.46</v>
      </c>
      <c r="I158" s="2">
        <v>74.209999999999994</v>
      </c>
      <c r="J158" s="2">
        <v>2.12</v>
      </c>
      <c r="K158" s="2">
        <v>1.0609</v>
      </c>
      <c r="L158" s="2">
        <v>6.3650000000000002</v>
      </c>
      <c r="M158" s="2">
        <v>5.3049999999999997</v>
      </c>
      <c r="N158" s="2">
        <v>10</v>
      </c>
      <c r="O158" s="2">
        <v>7.4980000000000002</v>
      </c>
      <c r="P158" s="2">
        <v>0</v>
      </c>
      <c r="Q158" s="3">
        <v>0.30576999999999999</v>
      </c>
      <c r="R158" s="3">
        <v>0.14172999999999999</v>
      </c>
      <c r="S158" s="3">
        <v>0.2336</v>
      </c>
      <c r="T158" s="3">
        <v>0.31890000000000002</v>
      </c>
      <c r="U158" s="2">
        <f t="shared" si="10"/>
        <v>735.64</v>
      </c>
      <c r="V158" s="2">
        <f t="shared" si="11"/>
        <v>224.94</v>
      </c>
      <c r="W158" s="2">
        <f t="shared" si="12"/>
        <v>104.26</v>
      </c>
      <c r="X158" s="2">
        <f t="shared" si="13"/>
        <v>171.85</v>
      </c>
      <c r="Y158" s="2">
        <f t="shared" si="14"/>
        <v>234.6</v>
      </c>
    </row>
    <row r="159" spans="1:25">
      <c r="A159">
        <v>44925</v>
      </c>
      <c r="B159" t="s">
        <v>212</v>
      </c>
      <c r="C159" t="s">
        <v>179</v>
      </c>
      <c r="D159" s="2">
        <v>4782.2700000000004</v>
      </c>
      <c r="E159" s="2">
        <v>389.41</v>
      </c>
      <c r="F159" s="2">
        <v>295.76499999999999</v>
      </c>
      <c r="G159" s="2">
        <v>0</v>
      </c>
      <c r="H159" s="2">
        <v>77.3</v>
      </c>
      <c r="I159" s="2">
        <v>278.2</v>
      </c>
      <c r="J159" s="2">
        <v>22.41</v>
      </c>
      <c r="K159" s="2">
        <v>4.0951000000000004</v>
      </c>
      <c r="L159" s="2">
        <v>41.247999999999998</v>
      </c>
      <c r="M159" s="2">
        <v>28.05</v>
      </c>
      <c r="N159" s="2">
        <v>6.76</v>
      </c>
      <c r="O159" s="2">
        <v>0.77500000000000002</v>
      </c>
      <c r="P159" s="2">
        <v>1</v>
      </c>
      <c r="Q159" s="3">
        <v>0.31306</v>
      </c>
      <c r="R159" s="3">
        <v>0.14446999999999999</v>
      </c>
      <c r="S159" s="3">
        <v>0.21876999999999999</v>
      </c>
      <c r="T159" s="3">
        <v>0.32369999999999999</v>
      </c>
      <c r="U159" s="2">
        <f t="shared" si="10"/>
        <v>4545.66</v>
      </c>
      <c r="V159" s="2">
        <f t="shared" si="11"/>
        <v>1423.06</v>
      </c>
      <c r="W159" s="2">
        <f t="shared" si="12"/>
        <v>656.71</v>
      </c>
      <c r="X159" s="2">
        <f t="shared" si="13"/>
        <v>994.45</v>
      </c>
      <c r="Y159" s="2">
        <f t="shared" si="14"/>
        <v>1471.43</v>
      </c>
    </row>
    <row r="160" spans="1:25">
      <c r="A160">
        <v>44933</v>
      </c>
      <c r="B160" t="s">
        <v>213</v>
      </c>
      <c r="C160" t="s">
        <v>29</v>
      </c>
      <c r="D160" s="2">
        <v>5692.11</v>
      </c>
      <c r="E160" s="2">
        <v>404.66</v>
      </c>
      <c r="F160" s="2">
        <v>0</v>
      </c>
      <c r="G160" s="2">
        <v>18</v>
      </c>
      <c r="H160" s="2">
        <v>51.98</v>
      </c>
      <c r="I160" s="2">
        <v>280.33999999999997</v>
      </c>
      <c r="J160" s="2">
        <v>44.03</v>
      </c>
      <c r="K160" s="2">
        <v>3.1827000000000001</v>
      </c>
      <c r="L160" s="2">
        <v>40.314</v>
      </c>
      <c r="M160" s="2">
        <v>55.558999999999997</v>
      </c>
      <c r="N160" s="2">
        <v>18.3</v>
      </c>
      <c r="O160" s="2">
        <v>39.274000000000001</v>
      </c>
      <c r="P160" s="2">
        <v>0</v>
      </c>
      <c r="Q160" s="3">
        <v>0.28050000000000003</v>
      </c>
      <c r="R160" s="3">
        <v>0.12887000000000001</v>
      </c>
      <c r="S160" s="3">
        <v>0.25363000000000002</v>
      </c>
      <c r="T160" s="3">
        <v>0.33699000000000001</v>
      </c>
      <c r="U160" s="2">
        <f t="shared" si="10"/>
        <v>5695.71</v>
      </c>
      <c r="V160" s="2">
        <f t="shared" si="11"/>
        <v>1597.65</v>
      </c>
      <c r="W160" s="2">
        <f t="shared" si="12"/>
        <v>734.01</v>
      </c>
      <c r="X160" s="2">
        <f t="shared" si="13"/>
        <v>1444.6</v>
      </c>
      <c r="Y160" s="2">
        <f t="shared" si="14"/>
        <v>1919.4</v>
      </c>
    </row>
    <row r="161" spans="1:25">
      <c r="A161">
        <v>44941</v>
      </c>
      <c r="B161" t="s">
        <v>214</v>
      </c>
      <c r="C161" t="s">
        <v>215</v>
      </c>
      <c r="D161" s="2">
        <v>2358.7800000000002</v>
      </c>
      <c r="E161" s="2">
        <v>176.97</v>
      </c>
      <c r="F161" s="2">
        <v>60.343000000000004</v>
      </c>
      <c r="G161" s="2">
        <v>0</v>
      </c>
      <c r="H161" s="2">
        <v>99.58</v>
      </c>
      <c r="I161" s="2">
        <v>287.14</v>
      </c>
      <c r="J161" s="2">
        <v>32.880000000000003</v>
      </c>
      <c r="K161" s="2">
        <v>2.1217999999999999</v>
      </c>
      <c r="L161" s="2">
        <v>29.704999999999998</v>
      </c>
      <c r="M161" s="2">
        <v>14.257999999999999</v>
      </c>
      <c r="N161" s="2">
        <v>34.79</v>
      </c>
      <c r="O161" s="2">
        <v>25.145</v>
      </c>
      <c r="P161" s="2">
        <v>0</v>
      </c>
      <c r="Q161" s="3">
        <v>0.28760000000000002</v>
      </c>
      <c r="R161" s="3">
        <v>0.16044</v>
      </c>
      <c r="S161" s="3">
        <v>0.25524000000000002</v>
      </c>
      <c r="T161" s="3">
        <v>0.29671999999999998</v>
      </c>
      <c r="U161" s="2">
        <f t="shared" si="10"/>
        <v>2310.5100000000002</v>
      </c>
      <c r="V161" s="2">
        <f t="shared" si="11"/>
        <v>664.5</v>
      </c>
      <c r="W161" s="2">
        <f t="shared" si="12"/>
        <v>370.7</v>
      </c>
      <c r="X161" s="2">
        <f t="shared" si="13"/>
        <v>589.73</v>
      </c>
      <c r="Y161" s="2">
        <f t="shared" si="14"/>
        <v>685.57</v>
      </c>
    </row>
    <row r="162" spans="1:25">
      <c r="A162">
        <v>44958</v>
      </c>
      <c r="B162" t="s">
        <v>216</v>
      </c>
      <c r="C162" t="s">
        <v>48</v>
      </c>
      <c r="D162" s="2">
        <v>3540.19</v>
      </c>
      <c r="E162" s="2">
        <v>230.96</v>
      </c>
      <c r="F162" s="2">
        <v>79.747</v>
      </c>
      <c r="G162" s="2">
        <v>0</v>
      </c>
      <c r="H162" s="2">
        <v>41.38</v>
      </c>
      <c r="I162" s="2">
        <v>411.2</v>
      </c>
      <c r="J162" s="2">
        <v>25.46</v>
      </c>
      <c r="K162" s="2">
        <v>5.3045</v>
      </c>
      <c r="L162" s="2">
        <v>21.218</v>
      </c>
      <c r="M162" s="2">
        <v>12.731</v>
      </c>
      <c r="N162" s="2">
        <v>15.92</v>
      </c>
      <c r="O162" s="2">
        <v>28.196000000000002</v>
      </c>
      <c r="P162" s="2">
        <v>3</v>
      </c>
      <c r="Q162" s="3">
        <v>0.28012999999999999</v>
      </c>
      <c r="R162" s="3">
        <v>0.16402</v>
      </c>
      <c r="S162" s="3">
        <v>0.21193000000000001</v>
      </c>
      <c r="T162" s="3">
        <v>0.34392</v>
      </c>
      <c r="U162" s="2">
        <f t="shared" si="10"/>
        <v>3476.39</v>
      </c>
      <c r="V162" s="2">
        <f t="shared" si="11"/>
        <v>973.84</v>
      </c>
      <c r="W162" s="2">
        <f t="shared" si="12"/>
        <v>570.20000000000005</v>
      </c>
      <c r="X162" s="2">
        <f t="shared" si="13"/>
        <v>736.75</v>
      </c>
      <c r="Y162" s="2">
        <f t="shared" si="14"/>
        <v>1195.5999999999999</v>
      </c>
    </row>
    <row r="163" spans="1:25">
      <c r="A163">
        <v>44966</v>
      </c>
      <c r="B163" t="s">
        <v>217</v>
      </c>
      <c r="C163" t="s">
        <v>218</v>
      </c>
      <c r="D163" s="2">
        <v>2310.5300000000002</v>
      </c>
      <c r="E163" s="2">
        <v>175.22</v>
      </c>
      <c r="F163" s="2">
        <v>126.804</v>
      </c>
      <c r="G163" s="2">
        <v>0</v>
      </c>
      <c r="H163" s="2">
        <v>67.900000000000006</v>
      </c>
      <c r="I163" s="2">
        <v>236.91</v>
      </c>
      <c r="J163" s="2">
        <v>21.45</v>
      </c>
      <c r="K163" s="2">
        <v>3.1827000000000001</v>
      </c>
      <c r="L163" s="2">
        <v>16.677</v>
      </c>
      <c r="M163" s="2">
        <v>11.67</v>
      </c>
      <c r="N163" s="2">
        <v>1.72</v>
      </c>
      <c r="O163" s="2">
        <v>2.9380000000000002</v>
      </c>
      <c r="P163" s="2">
        <v>0</v>
      </c>
      <c r="Q163" s="3">
        <v>0.28227000000000002</v>
      </c>
      <c r="R163" s="3">
        <v>0.14235999999999999</v>
      </c>
      <c r="S163" s="3">
        <v>0.23891999999999999</v>
      </c>
      <c r="T163" s="3">
        <v>0.33645000000000003</v>
      </c>
      <c r="U163" s="2">
        <f t="shared" si="10"/>
        <v>2209.09</v>
      </c>
      <c r="V163" s="2">
        <f t="shared" si="11"/>
        <v>623.55999999999995</v>
      </c>
      <c r="W163" s="2">
        <f t="shared" si="12"/>
        <v>314.49</v>
      </c>
      <c r="X163" s="2">
        <f t="shared" si="13"/>
        <v>527.79999999999995</v>
      </c>
      <c r="Y163" s="2">
        <f t="shared" si="14"/>
        <v>743.25</v>
      </c>
    </row>
    <row r="164" spans="1:25">
      <c r="A164">
        <v>44974</v>
      </c>
      <c r="B164" t="s">
        <v>219</v>
      </c>
      <c r="C164" t="s">
        <v>35</v>
      </c>
      <c r="D164" s="2">
        <v>4998.62</v>
      </c>
      <c r="E164" s="2">
        <v>336.69</v>
      </c>
      <c r="F164" s="2">
        <v>0</v>
      </c>
      <c r="G164" s="2">
        <v>30</v>
      </c>
      <c r="H164" s="2">
        <v>133.66999999999999</v>
      </c>
      <c r="I164" s="2">
        <v>241.41</v>
      </c>
      <c r="J164" s="2">
        <v>30.55</v>
      </c>
      <c r="K164" s="2">
        <v>5.3045</v>
      </c>
      <c r="L164" s="2">
        <v>21.218</v>
      </c>
      <c r="M164" s="2">
        <v>31.753</v>
      </c>
      <c r="N164" s="2">
        <v>126.79</v>
      </c>
      <c r="O164" s="2">
        <v>35.887</v>
      </c>
      <c r="P164" s="2">
        <v>1</v>
      </c>
      <c r="Q164" s="3">
        <v>0.27766000000000002</v>
      </c>
      <c r="R164" s="3">
        <v>0.15076000000000001</v>
      </c>
      <c r="S164" s="3">
        <v>0.23324</v>
      </c>
      <c r="T164" s="3">
        <v>0.33833999999999997</v>
      </c>
      <c r="U164" s="2">
        <f t="shared" si="10"/>
        <v>5004.62</v>
      </c>
      <c r="V164" s="2">
        <f t="shared" si="11"/>
        <v>1389.58</v>
      </c>
      <c r="W164" s="2">
        <f t="shared" si="12"/>
        <v>754.5</v>
      </c>
      <c r="X164" s="2">
        <f t="shared" si="13"/>
        <v>1167.28</v>
      </c>
      <c r="Y164" s="2">
        <f t="shared" si="14"/>
        <v>1693.26</v>
      </c>
    </row>
    <row r="165" spans="1:25">
      <c r="A165">
        <v>44982</v>
      </c>
      <c r="B165" t="s">
        <v>220</v>
      </c>
      <c r="C165" t="s">
        <v>189</v>
      </c>
      <c r="D165" s="2">
        <v>3177.61</v>
      </c>
      <c r="E165" s="2">
        <v>254.24</v>
      </c>
      <c r="F165" s="2">
        <v>138.08199999999999</v>
      </c>
      <c r="G165" s="2">
        <v>0</v>
      </c>
      <c r="H165" s="2">
        <v>45.62</v>
      </c>
      <c r="I165" s="2">
        <v>278.10000000000002</v>
      </c>
      <c r="J165" s="2">
        <v>25.25</v>
      </c>
      <c r="K165" s="2">
        <v>3.1827000000000001</v>
      </c>
      <c r="L165" s="2">
        <v>28.856000000000002</v>
      </c>
      <c r="M165" s="2">
        <v>21.218</v>
      </c>
      <c r="N165" s="2">
        <v>22.39</v>
      </c>
      <c r="O165" s="2">
        <v>41.334000000000003</v>
      </c>
      <c r="P165" s="2">
        <v>1</v>
      </c>
      <c r="Q165" s="3">
        <v>0.30907000000000001</v>
      </c>
      <c r="R165" s="3">
        <v>0.15056</v>
      </c>
      <c r="S165" s="3">
        <v>0.22434999999999999</v>
      </c>
      <c r="T165" s="3">
        <v>0.31602000000000002</v>
      </c>
      <c r="U165" s="2">
        <f t="shared" si="10"/>
        <v>3067.14</v>
      </c>
      <c r="V165" s="2">
        <f t="shared" si="11"/>
        <v>947.96</v>
      </c>
      <c r="W165" s="2">
        <f t="shared" si="12"/>
        <v>461.79</v>
      </c>
      <c r="X165" s="2">
        <f t="shared" si="13"/>
        <v>688.11</v>
      </c>
      <c r="Y165" s="2">
        <f t="shared" si="14"/>
        <v>969.28</v>
      </c>
    </row>
    <row r="166" spans="1:25">
      <c r="A166">
        <v>44990</v>
      </c>
      <c r="B166" t="s">
        <v>221</v>
      </c>
      <c r="C166" t="s">
        <v>99</v>
      </c>
      <c r="D166" s="2">
        <v>6530.97</v>
      </c>
      <c r="E166" s="2">
        <v>488.25</v>
      </c>
      <c r="F166" s="2">
        <v>144.012</v>
      </c>
      <c r="G166" s="2">
        <v>0</v>
      </c>
      <c r="H166" s="2">
        <v>159.13999999999999</v>
      </c>
      <c r="I166" s="2">
        <v>792.1</v>
      </c>
      <c r="J166" s="2">
        <v>101.49</v>
      </c>
      <c r="K166" s="2">
        <v>7.4263000000000003</v>
      </c>
      <c r="L166" s="2">
        <v>98.367000000000004</v>
      </c>
      <c r="M166" s="2">
        <v>44.133000000000003</v>
      </c>
      <c r="N166" s="2">
        <v>0.5</v>
      </c>
      <c r="O166" s="2">
        <v>152.65799999999999</v>
      </c>
      <c r="P166" s="2">
        <v>11</v>
      </c>
      <c r="Q166" s="3">
        <v>0.30431999999999998</v>
      </c>
      <c r="R166" s="3">
        <v>0.15417</v>
      </c>
      <c r="S166" s="3">
        <v>0.22677</v>
      </c>
      <c r="T166" s="3">
        <v>0.31474000000000002</v>
      </c>
      <c r="U166" s="2">
        <f t="shared" si="10"/>
        <v>6415.76</v>
      </c>
      <c r="V166" s="2">
        <f t="shared" si="11"/>
        <v>1952.44</v>
      </c>
      <c r="W166" s="2">
        <f t="shared" si="12"/>
        <v>989.12</v>
      </c>
      <c r="X166" s="2">
        <f t="shared" si="13"/>
        <v>1454.9</v>
      </c>
      <c r="Y166" s="2">
        <f t="shared" si="14"/>
        <v>2019.3</v>
      </c>
    </row>
    <row r="167" spans="1:25">
      <c r="A167">
        <v>45005</v>
      </c>
      <c r="B167" t="s">
        <v>222</v>
      </c>
      <c r="C167" t="s">
        <v>16</v>
      </c>
      <c r="D167" s="2">
        <v>2340.33</v>
      </c>
      <c r="E167" s="2">
        <v>172.78</v>
      </c>
      <c r="F167" s="2">
        <v>0</v>
      </c>
      <c r="G167" s="2">
        <v>11</v>
      </c>
      <c r="H167" s="2">
        <v>46.04</v>
      </c>
      <c r="I167" s="2">
        <v>271.38</v>
      </c>
      <c r="J167" s="2">
        <v>82.36</v>
      </c>
      <c r="K167" s="2">
        <v>6.5457999999999998</v>
      </c>
      <c r="L167" s="2">
        <v>23.87</v>
      </c>
      <c r="M167" s="2">
        <v>7.4260000000000002</v>
      </c>
      <c r="N167" s="2">
        <v>14.2</v>
      </c>
      <c r="O167" s="2">
        <v>30.021999999999998</v>
      </c>
      <c r="P167" s="2">
        <v>1</v>
      </c>
      <c r="Q167" s="3">
        <v>0.27398</v>
      </c>
      <c r="R167" s="3">
        <v>0.15453</v>
      </c>
      <c r="S167" s="3">
        <v>0.22025</v>
      </c>
      <c r="T167" s="3">
        <v>0.35124</v>
      </c>
      <c r="U167" s="2">
        <f t="shared" si="10"/>
        <v>2342.5300000000002</v>
      </c>
      <c r="V167" s="2">
        <f t="shared" si="11"/>
        <v>641.80999999999995</v>
      </c>
      <c r="W167" s="2">
        <f t="shared" si="12"/>
        <v>361.99</v>
      </c>
      <c r="X167" s="2">
        <f t="shared" si="13"/>
        <v>515.94000000000005</v>
      </c>
      <c r="Y167" s="2">
        <f t="shared" si="14"/>
        <v>822.79</v>
      </c>
    </row>
    <row r="168" spans="1:25">
      <c r="A168">
        <v>45013</v>
      </c>
      <c r="B168" t="s">
        <v>223</v>
      </c>
      <c r="C168" t="s">
        <v>224</v>
      </c>
      <c r="D168" s="2">
        <v>2422.33</v>
      </c>
      <c r="E168" s="2">
        <v>220.4</v>
      </c>
      <c r="F168" s="2">
        <v>31.024999999999999</v>
      </c>
      <c r="G168" s="2">
        <v>0</v>
      </c>
      <c r="H168" s="2">
        <v>32.89</v>
      </c>
      <c r="I168" s="2">
        <v>271.66000000000003</v>
      </c>
      <c r="J168" s="2">
        <v>42.44</v>
      </c>
      <c r="K168" s="2">
        <v>1.0609</v>
      </c>
      <c r="L168" s="2">
        <v>27.582999999999998</v>
      </c>
      <c r="M168" s="2">
        <v>31.827000000000002</v>
      </c>
      <c r="N168" s="2">
        <v>13.44</v>
      </c>
      <c r="O168" s="2">
        <v>1.887</v>
      </c>
      <c r="P168" s="2">
        <v>0</v>
      </c>
      <c r="Q168" s="3">
        <v>0.32345000000000002</v>
      </c>
      <c r="R168" s="3">
        <v>0.15531</v>
      </c>
      <c r="S168" s="3">
        <v>0.23451</v>
      </c>
      <c r="T168" s="3">
        <v>0.28672999999999998</v>
      </c>
      <c r="U168" s="2">
        <f t="shared" si="10"/>
        <v>2397.5100000000002</v>
      </c>
      <c r="V168" s="2">
        <f t="shared" si="11"/>
        <v>775.47</v>
      </c>
      <c r="W168" s="2">
        <f t="shared" si="12"/>
        <v>372.36</v>
      </c>
      <c r="X168" s="2">
        <f t="shared" si="13"/>
        <v>562.24</v>
      </c>
      <c r="Y168" s="2">
        <f t="shared" si="14"/>
        <v>687.44</v>
      </c>
    </row>
    <row r="169" spans="1:25">
      <c r="A169">
        <v>45021</v>
      </c>
      <c r="B169" t="s">
        <v>225</v>
      </c>
      <c r="C169" t="s">
        <v>115</v>
      </c>
      <c r="D169" s="2">
        <v>1510.76</v>
      </c>
      <c r="E169" s="2">
        <v>91.33</v>
      </c>
      <c r="F169" s="2">
        <v>72.277000000000001</v>
      </c>
      <c r="G169" s="2">
        <v>1</v>
      </c>
      <c r="H169" s="2">
        <v>48.8</v>
      </c>
      <c r="I169" s="2">
        <v>211.76</v>
      </c>
      <c r="J169" s="2">
        <v>2.79</v>
      </c>
      <c r="K169" s="2">
        <v>0</v>
      </c>
      <c r="L169" s="2">
        <v>6.3650000000000002</v>
      </c>
      <c r="M169" s="2">
        <v>3.1829999999999998</v>
      </c>
      <c r="N169" s="2">
        <v>0.67</v>
      </c>
      <c r="O169" s="2">
        <v>16.974</v>
      </c>
      <c r="P169" s="2">
        <v>2</v>
      </c>
      <c r="Q169" s="3">
        <v>0.29097000000000001</v>
      </c>
      <c r="R169" s="3">
        <v>0.16903000000000001</v>
      </c>
      <c r="S169" s="3">
        <v>0.22968</v>
      </c>
      <c r="T169" s="3">
        <v>0.31031999999999998</v>
      </c>
      <c r="U169" s="2">
        <f t="shared" si="10"/>
        <v>1453.14</v>
      </c>
      <c r="V169" s="2">
        <f t="shared" si="11"/>
        <v>422.82</v>
      </c>
      <c r="W169" s="2">
        <f t="shared" si="12"/>
        <v>245.62</v>
      </c>
      <c r="X169" s="2">
        <f t="shared" si="13"/>
        <v>333.76</v>
      </c>
      <c r="Y169" s="2">
        <f t="shared" si="14"/>
        <v>450.94</v>
      </c>
    </row>
    <row r="170" spans="1:25">
      <c r="A170">
        <v>45039</v>
      </c>
      <c r="B170" t="s">
        <v>226</v>
      </c>
      <c r="C170" t="s">
        <v>75</v>
      </c>
      <c r="D170" s="2">
        <v>784.68</v>
      </c>
      <c r="E170" s="2">
        <v>57.23</v>
      </c>
      <c r="F170" s="2">
        <v>12.329000000000001</v>
      </c>
      <c r="G170" s="2">
        <v>0</v>
      </c>
      <c r="H170" s="2">
        <v>31.83</v>
      </c>
      <c r="I170" s="2">
        <v>87.52</v>
      </c>
      <c r="J170" s="2">
        <v>4.24</v>
      </c>
      <c r="K170" s="2">
        <v>1.0609</v>
      </c>
      <c r="L170" s="2">
        <v>15.914</v>
      </c>
      <c r="M170" s="2">
        <v>3.1829999999999998</v>
      </c>
      <c r="N170" s="2">
        <v>1.56</v>
      </c>
      <c r="O170" s="2">
        <v>11.731</v>
      </c>
      <c r="P170" s="2">
        <v>0</v>
      </c>
      <c r="Q170" s="3">
        <v>0.32111000000000001</v>
      </c>
      <c r="R170" s="3">
        <v>0.13667000000000001</v>
      </c>
      <c r="S170" s="3">
        <v>0.24443999999999999</v>
      </c>
      <c r="T170" s="3">
        <v>0.29777999999999999</v>
      </c>
      <c r="U170" s="2">
        <f t="shared" si="10"/>
        <v>774.82</v>
      </c>
      <c r="V170" s="2">
        <f t="shared" si="11"/>
        <v>248.8</v>
      </c>
      <c r="W170" s="2">
        <f t="shared" si="12"/>
        <v>105.89</v>
      </c>
      <c r="X170" s="2">
        <f t="shared" si="13"/>
        <v>189.4</v>
      </c>
      <c r="Y170" s="2">
        <f t="shared" si="14"/>
        <v>230.73</v>
      </c>
    </row>
    <row r="171" spans="1:25">
      <c r="A171">
        <v>45047</v>
      </c>
      <c r="B171" t="s">
        <v>227</v>
      </c>
      <c r="C171" t="s">
        <v>29</v>
      </c>
      <c r="D171" s="2">
        <v>14785.44</v>
      </c>
      <c r="E171" s="2">
        <v>983.88</v>
      </c>
      <c r="F171" s="2">
        <v>0</v>
      </c>
      <c r="G171" s="2">
        <v>50</v>
      </c>
      <c r="H171" s="2">
        <v>297.58</v>
      </c>
      <c r="I171" s="2">
        <v>973.69</v>
      </c>
      <c r="J171" s="2">
        <v>121.32</v>
      </c>
      <c r="K171" s="2">
        <v>9.2403999999999993</v>
      </c>
      <c r="L171" s="2">
        <v>102.801</v>
      </c>
      <c r="M171" s="2">
        <v>179.398</v>
      </c>
      <c r="N171" s="2">
        <v>113.14</v>
      </c>
      <c r="O171" s="2">
        <v>10.589</v>
      </c>
      <c r="P171" s="2">
        <v>0</v>
      </c>
      <c r="Q171" s="3">
        <v>0.29713000000000001</v>
      </c>
      <c r="R171" s="3">
        <v>0.15187999999999999</v>
      </c>
      <c r="S171" s="3">
        <v>0.2326</v>
      </c>
      <c r="T171" s="3">
        <v>0.31838</v>
      </c>
      <c r="U171" s="2">
        <f t="shared" si="10"/>
        <v>14795.44</v>
      </c>
      <c r="V171" s="2">
        <f t="shared" si="11"/>
        <v>4396.17</v>
      </c>
      <c r="W171" s="2">
        <f t="shared" si="12"/>
        <v>2247.13</v>
      </c>
      <c r="X171" s="2">
        <f t="shared" si="13"/>
        <v>3441.42</v>
      </c>
      <c r="Y171" s="2">
        <f t="shared" si="14"/>
        <v>4710.57</v>
      </c>
    </row>
    <row r="172" spans="1:25">
      <c r="A172">
        <v>45054</v>
      </c>
      <c r="B172" t="s">
        <v>228</v>
      </c>
      <c r="C172" t="s">
        <v>48</v>
      </c>
      <c r="D172" s="2">
        <v>3887.18</v>
      </c>
      <c r="E172" s="2">
        <v>330.84</v>
      </c>
      <c r="F172" s="2">
        <v>73.296000000000006</v>
      </c>
      <c r="G172" s="2">
        <v>0</v>
      </c>
      <c r="H172" s="2">
        <v>94.48</v>
      </c>
      <c r="I172" s="2">
        <v>358.44</v>
      </c>
      <c r="J172" s="2">
        <v>24.19</v>
      </c>
      <c r="K172" s="2">
        <v>3.1827000000000001</v>
      </c>
      <c r="L172" s="2">
        <v>28.22</v>
      </c>
      <c r="M172" s="2">
        <v>27.370999999999999</v>
      </c>
      <c r="N172" s="2">
        <v>1.17</v>
      </c>
      <c r="O172" s="2">
        <v>43.476999999999997</v>
      </c>
      <c r="P172" s="2">
        <v>0</v>
      </c>
      <c r="Q172" s="3">
        <v>0.30780000000000002</v>
      </c>
      <c r="R172" s="3">
        <v>0.15840000000000001</v>
      </c>
      <c r="S172" s="3">
        <v>0.23200999999999999</v>
      </c>
      <c r="T172" s="3">
        <v>0.30180000000000001</v>
      </c>
      <c r="U172" s="2">
        <f t="shared" si="10"/>
        <v>3828.54</v>
      </c>
      <c r="V172" s="2">
        <f t="shared" si="11"/>
        <v>1178.42</v>
      </c>
      <c r="W172" s="2">
        <f t="shared" si="12"/>
        <v>606.44000000000005</v>
      </c>
      <c r="X172" s="2">
        <f t="shared" si="13"/>
        <v>888.26</v>
      </c>
      <c r="Y172" s="2">
        <f t="shared" si="14"/>
        <v>1155.45</v>
      </c>
    </row>
    <row r="173" spans="1:25">
      <c r="A173">
        <v>45062</v>
      </c>
      <c r="B173" t="s">
        <v>229</v>
      </c>
      <c r="C173" t="s">
        <v>16</v>
      </c>
      <c r="D173" s="2">
        <v>3920.49</v>
      </c>
      <c r="E173" s="2">
        <v>232.76</v>
      </c>
      <c r="F173" s="2">
        <v>0</v>
      </c>
      <c r="G173" s="2">
        <v>16</v>
      </c>
      <c r="H173" s="2">
        <v>93.36</v>
      </c>
      <c r="I173" s="2">
        <v>382.08</v>
      </c>
      <c r="J173" s="2">
        <v>45.41</v>
      </c>
      <c r="K173" s="2">
        <v>9.5480999999999998</v>
      </c>
      <c r="L173" s="2">
        <v>25.462</v>
      </c>
      <c r="M173" s="2">
        <v>66.837000000000003</v>
      </c>
      <c r="N173" s="2">
        <v>13.38</v>
      </c>
      <c r="O173" s="2">
        <v>1.204</v>
      </c>
      <c r="P173" s="2">
        <v>0</v>
      </c>
      <c r="Q173" s="3">
        <v>0.26313999999999999</v>
      </c>
      <c r="R173" s="3">
        <v>0.14496999999999999</v>
      </c>
      <c r="S173" s="3">
        <v>0.25191000000000002</v>
      </c>
      <c r="T173" s="3">
        <v>0.33996999999999999</v>
      </c>
      <c r="U173" s="2">
        <f t="shared" si="10"/>
        <v>3923.69</v>
      </c>
      <c r="V173" s="2">
        <f t="shared" si="11"/>
        <v>1032.48</v>
      </c>
      <c r="W173" s="2">
        <f t="shared" si="12"/>
        <v>568.82000000000005</v>
      </c>
      <c r="X173" s="2">
        <f t="shared" si="13"/>
        <v>988.42</v>
      </c>
      <c r="Y173" s="2">
        <f t="shared" si="14"/>
        <v>1333.94</v>
      </c>
    </row>
    <row r="174" spans="1:25">
      <c r="A174">
        <v>45070</v>
      </c>
      <c r="B174" t="s">
        <v>230</v>
      </c>
      <c r="C174" t="s">
        <v>29</v>
      </c>
      <c r="D174" s="2">
        <v>3355.36</v>
      </c>
      <c r="E174" s="2">
        <v>272.19</v>
      </c>
      <c r="F174" s="2">
        <v>76.605000000000004</v>
      </c>
      <c r="G174" s="2">
        <v>0</v>
      </c>
      <c r="H174" s="2">
        <v>72.77</v>
      </c>
      <c r="I174" s="2">
        <v>291.14</v>
      </c>
      <c r="J174" s="2">
        <v>57.73</v>
      </c>
      <c r="K174" s="2">
        <v>1.0609</v>
      </c>
      <c r="L174" s="2">
        <v>20.157</v>
      </c>
      <c r="M174" s="2">
        <v>24.189</v>
      </c>
      <c r="N174" s="2">
        <v>40.700000000000003</v>
      </c>
      <c r="O174" s="2">
        <v>68.713999999999999</v>
      </c>
      <c r="P174" s="2">
        <v>6</v>
      </c>
      <c r="Q174" s="3">
        <v>0.32619999999999999</v>
      </c>
      <c r="R174" s="3">
        <v>0.15809999999999999</v>
      </c>
      <c r="S174" s="3">
        <v>0.22555</v>
      </c>
      <c r="T174" s="3">
        <v>0.29015000000000002</v>
      </c>
      <c r="U174" s="2">
        <f t="shared" si="10"/>
        <v>3294.08</v>
      </c>
      <c r="V174" s="2">
        <f t="shared" si="11"/>
        <v>1074.53</v>
      </c>
      <c r="W174" s="2">
        <f t="shared" si="12"/>
        <v>520.79</v>
      </c>
      <c r="X174" s="2">
        <f t="shared" si="13"/>
        <v>742.98</v>
      </c>
      <c r="Y174" s="2">
        <f t="shared" si="14"/>
        <v>955.78</v>
      </c>
    </row>
    <row r="175" spans="1:25">
      <c r="A175">
        <v>45088</v>
      </c>
      <c r="B175" t="s">
        <v>231</v>
      </c>
      <c r="C175" t="s">
        <v>176</v>
      </c>
      <c r="D175" s="2">
        <v>1502.99</v>
      </c>
      <c r="E175" s="2">
        <v>109.52</v>
      </c>
      <c r="F175" s="2">
        <v>0</v>
      </c>
      <c r="G175" s="2">
        <v>33</v>
      </c>
      <c r="H175" s="2">
        <v>18.04</v>
      </c>
      <c r="I175" s="2">
        <v>141.55000000000001</v>
      </c>
      <c r="J175" s="2">
        <v>27.58</v>
      </c>
      <c r="K175" s="2">
        <v>1.0609</v>
      </c>
      <c r="L175" s="2">
        <v>11.67</v>
      </c>
      <c r="M175" s="2">
        <v>19.542000000000002</v>
      </c>
      <c r="N175" s="2">
        <v>19.37</v>
      </c>
      <c r="O175" s="2">
        <v>7.4770000000000003</v>
      </c>
      <c r="P175" s="2">
        <v>0</v>
      </c>
      <c r="Q175" s="3">
        <v>0.29350999999999999</v>
      </c>
      <c r="R175" s="3">
        <v>0.1547</v>
      </c>
      <c r="S175" s="3">
        <v>0.23549999999999999</v>
      </c>
      <c r="T175" s="3">
        <v>0.31630000000000003</v>
      </c>
      <c r="U175" s="2">
        <f t="shared" si="10"/>
        <v>1509.59</v>
      </c>
      <c r="V175" s="2">
        <f t="shared" si="11"/>
        <v>443.08</v>
      </c>
      <c r="W175" s="2">
        <f t="shared" si="12"/>
        <v>233.53</v>
      </c>
      <c r="X175" s="2">
        <f t="shared" si="13"/>
        <v>355.51</v>
      </c>
      <c r="Y175" s="2">
        <f t="shared" si="14"/>
        <v>477.48</v>
      </c>
    </row>
    <row r="176" spans="1:25">
      <c r="A176">
        <v>45096</v>
      </c>
      <c r="B176" t="s">
        <v>232</v>
      </c>
      <c r="C176" t="s">
        <v>24</v>
      </c>
      <c r="D176" s="2">
        <v>1938.86</v>
      </c>
      <c r="E176" s="2">
        <v>151.81</v>
      </c>
      <c r="F176" s="2">
        <v>104.352</v>
      </c>
      <c r="G176" s="2">
        <v>0</v>
      </c>
      <c r="H176" s="2">
        <v>55.17</v>
      </c>
      <c r="I176" s="2">
        <v>195.19</v>
      </c>
      <c r="J176" s="2">
        <v>19.12</v>
      </c>
      <c r="K176" s="2">
        <v>2.9281000000000001</v>
      </c>
      <c r="L176" s="2">
        <v>24.401</v>
      </c>
      <c r="M176" s="2">
        <v>4.774</v>
      </c>
      <c r="N176" s="2">
        <v>7.57</v>
      </c>
      <c r="O176" s="2">
        <v>19.515000000000001</v>
      </c>
      <c r="P176" s="2">
        <v>0</v>
      </c>
      <c r="Q176" s="3">
        <v>0.29397000000000001</v>
      </c>
      <c r="R176" s="3">
        <v>0.13886999999999999</v>
      </c>
      <c r="S176" s="3">
        <v>0.22453000000000001</v>
      </c>
      <c r="T176" s="3">
        <v>0.34262999999999999</v>
      </c>
      <c r="U176" s="2">
        <f t="shared" si="10"/>
        <v>1855.38</v>
      </c>
      <c r="V176" s="2">
        <f t="shared" si="11"/>
        <v>545.42999999999995</v>
      </c>
      <c r="W176" s="2">
        <f t="shared" si="12"/>
        <v>257.66000000000003</v>
      </c>
      <c r="X176" s="2">
        <f t="shared" si="13"/>
        <v>416.59</v>
      </c>
      <c r="Y176" s="2">
        <f t="shared" si="14"/>
        <v>635.71</v>
      </c>
    </row>
    <row r="177" spans="1:25">
      <c r="A177">
        <v>45104</v>
      </c>
      <c r="B177" t="s">
        <v>233</v>
      </c>
      <c r="C177" t="s">
        <v>176</v>
      </c>
      <c r="D177" s="2">
        <v>8651.52</v>
      </c>
      <c r="E177" s="2">
        <v>539.88</v>
      </c>
      <c r="F177" s="2">
        <v>0</v>
      </c>
      <c r="G177" s="2">
        <v>58</v>
      </c>
      <c r="H177" s="2">
        <v>94.42</v>
      </c>
      <c r="I177" s="2">
        <v>737.98</v>
      </c>
      <c r="J177" s="2">
        <v>136.63999999999999</v>
      </c>
      <c r="K177" s="2">
        <v>7.4263000000000003</v>
      </c>
      <c r="L177" s="2">
        <v>32.887999999999998</v>
      </c>
      <c r="M177" s="2">
        <v>118.184</v>
      </c>
      <c r="N177" s="2">
        <v>146.66</v>
      </c>
      <c r="O177" s="2">
        <v>6.1719999999999997</v>
      </c>
      <c r="P177" s="2">
        <v>0</v>
      </c>
      <c r="Q177" s="3">
        <v>0.26788000000000001</v>
      </c>
      <c r="R177" s="3">
        <v>0.14396</v>
      </c>
      <c r="S177" s="3">
        <v>0.22825999999999999</v>
      </c>
      <c r="T177" s="3">
        <v>0.3599</v>
      </c>
      <c r="U177" s="2">
        <f t="shared" si="10"/>
        <v>8663.1200000000008</v>
      </c>
      <c r="V177" s="2">
        <f t="shared" si="11"/>
        <v>2320.6799999999998</v>
      </c>
      <c r="W177" s="2">
        <f t="shared" si="12"/>
        <v>1247.1400000000001</v>
      </c>
      <c r="X177" s="2">
        <f t="shared" si="13"/>
        <v>1977.44</v>
      </c>
      <c r="Y177" s="2">
        <f t="shared" si="14"/>
        <v>3117.86</v>
      </c>
    </row>
    <row r="178" spans="1:25">
      <c r="A178">
        <v>45112</v>
      </c>
      <c r="B178" t="s">
        <v>234</v>
      </c>
      <c r="C178" t="s">
        <v>235</v>
      </c>
      <c r="D178" s="2">
        <v>3371.24</v>
      </c>
      <c r="E178" s="2">
        <v>283.92</v>
      </c>
      <c r="F178" s="2">
        <v>71.569000000000003</v>
      </c>
      <c r="G178" s="2">
        <v>0</v>
      </c>
      <c r="H178" s="2">
        <v>55.17</v>
      </c>
      <c r="I178" s="2">
        <v>262.52</v>
      </c>
      <c r="J178" s="2">
        <v>29.71</v>
      </c>
      <c r="K178" s="2">
        <v>4.2435999999999998</v>
      </c>
      <c r="L178" s="2">
        <v>16.974</v>
      </c>
      <c r="M178" s="2">
        <v>19.626999999999999</v>
      </c>
      <c r="N178" s="2">
        <v>18.649999999999999</v>
      </c>
      <c r="O178" s="2">
        <v>26.88</v>
      </c>
      <c r="P178" s="2">
        <v>1</v>
      </c>
      <c r="Q178" s="3">
        <v>0.33811999999999998</v>
      </c>
      <c r="R178" s="3">
        <v>0.15958</v>
      </c>
      <c r="S178" s="3">
        <v>0.22958999999999999</v>
      </c>
      <c r="T178" s="3">
        <v>0.2727</v>
      </c>
      <c r="U178" s="2">
        <f t="shared" si="10"/>
        <v>3313.98</v>
      </c>
      <c r="V178" s="2">
        <f t="shared" si="11"/>
        <v>1120.52</v>
      </c>
      <c r="W178" s="2">
        <f t="shared" si="12"/>
        <v>528.84</v>
      </c>
      <c r="X178" s="2">
        <f t="shared" si="13"/>
        <v>760.86</v>
      </c>
      <c r="Y178" s="2">
        <f t="shared" si="14"/>
        <v>903.72</v>
      </c>
    </row>
    <row r="179" spans="1:25">
      <c r="A179">
        <v>45120</v>
      </c>
      <c r="B179" t="s">
        <v>236</v>
      </c>
      <c r="C179" t="s">
        <v>174</v>
      </c>
      <c r="D179" s="2">
        <v>3950</v>
      </c>
      <c r="E179" s="2">
        <v>299.38</v>
      </c>
      <c r="F179" s="2">
        <v>173.59100000000001</v>
      </c>
      <c r="G179" s="2">
        <v>0</v>
      </c>
      <c r="H179" s="2">
        <v>82.64</v>
      </c>
      <c r="I179" s="2">
        <v>372.06</v>
      </c>
      <c r="J179" s="2">
        <v>50.97</v>
      </c>
      <c r="K179" s="2">
        <v>3.1827000000000001</v>
      </c>
      <c r="L179" s="2">
        <v>32.887999999999998</v>
      </c>
      <c r="M179" s="2">
        <v>34.076000000000001</v>
      </c>
      <c r="N179" s="2">
        <v>0.93</v>
      </c>
      <c r="O179" s="2">
        <v>38.529000000000003</v>
      </c>
      <c r="P179" s="2">
        <v>1</v>
      </c>
      <c r="Q179" s="3">
        <v>0.28086</v>
      </c>
      <c r="R179" s="3">
        <v>0.14521000000000001</v>
      </c>
      <c r="S179" s="3">
        <v>0.22963</v>
      </c>
      <c r="T179" s="3">
        <v>0.34431</v>
      </c>
      <c r="U179" s="2">
        <f t="shared" si="10"/>
        <v>3811.13</v>
      </c>
      <c r="V179" s="2">
        <f t="shared" si="11"/>
        <v>1070.3900000000001</v>
      </c>
      <c r="W179" s="2">
        <f t="shared" si="12"/>
        <v>553.41</v>
      </c>
      <c r="X179" s="2">
        <f t="shared" si="13"/>
        <v>875.15</v>
      </c>
      <c r="Y179" s="2">
        <f t="shared" si="14"/>
        <v>1312.21</v>
      </c>
    </row>
    <row r="180" spans="1:25">
      <c r="A180">
        <v>45138</v>
      </c>
      <c r="B180" t="s">
        <v>237</v>
      </c>
      <c r="C180" t="s">
        <v>29</v>
      </c>
      <c r="D180" s="2">
        <v>9710.0499999999993</v>
      </c>
      <c r="E180" s="2">
        <v>692.99</v>
      </c>
      <c r="F180" s="2">
        <v>0</v>
      </c>
      <c r="G180" s="2">
        <v>70</v>
      </c>
      <c r="H180" s="2">
        <v>131.19</v>
      </c>
      <c r="I180" s="2">
        <v>684.03</v>
      </c>
      <c r="J180" s="2">
        <v>75.400000000000006</v>
      </c>
      <c r="K180" s="2">
        <v>2.1217999999999999</v>
      </c>
      <c r="L180" s="2">
        <v>53.682000000000002</v>
      </c>
      <c r="M180" s="2">
        <v>145.90600000000001</v>
      </c>
      <c r="N180" s="2">
        <v>95.72</v>
      </c>
      <c r="O180" s="2">
        <v>97.95</v>
      </c>
      <c r="P180" s="2">
        <v>2</v>
      </c>
      <c r="Q180" s="3">
        <v>0.30037000000000003</v>
      </c>
      <c r="R180" s="3">
        <v>0.15076999999999999</v>
      </c>
      <c r="S180" s="3">
        <v>0.21617</v>
      </c>
      <c r="T180" s="3">
        <v>0.33268999999999999</v>
      </c>
      <c r="U180" s="2">
        <f t="shared" si="10"/>
        <v>9724.0499999999993</v>
      </c>
      <c r="V180" s="2">
        <f t="shared" si="11"/>
        <v>2920.81</v>
      </c>
      <c r="W180" s="2">
        <f t="shared" si="12"/>
        <v>1466.1</v>
      </c>
      <c r="X180" s="2">
        <f t="shared" si="13"/>
        <v>2102.0500000000002</v>
      </c>
      <c r="Y180" s="2">
        <f t="shared" si="14"/>
        <v>3235.09</v>
      </c>
    </row>
    <row r="181" spans="1:25">
      <c r="A181">
        <v>45146</v>
      </c>
      <c r="B181" t="s">
        <v>238</v>
      </c>
      <c r="C181" t="s">
        <v>52</v>
      </c>
      <c r="D181" s="2">
        <v>2113.73</v>
      </c>
      <c r="E181" s="2">
        <v>135.72999999999999</v>
      </c>
      <c r="F181" s="2">
        <v>12.131</v>
      </c>
      <c r="G181" s="2">
        <v>0</v>
      </c>
      <c r="H181" s="2">
        <v>23.34</v>
      </c>
      <c r="I181" s="2">
        <v>89.73</v>
      </c>
      <c r="J181" s="2">
        <v>18.25</v>
      </c>
      <c r="K181" s="2">
        <v>1.0609</v>
      </c>
      <c r="L181" s="2">
        <v>14.237</v>
      </c>
      <c r="M181" s="2">
        <v>16.974</v>
      </c>
      <c r="N181" s="2">
        <v>0</v>
      </c>
      <c r="O181" s="2">
        <v>12.68</v>
      </c>
      <c r="P181" s="2">
        <v>2</v>
      </c>
      <c r="Q181" s="3">
        <v>0.26083000000000001</v>
      </c>
      <c r="R181" s="3">
        <v>0.15878999999999999</v>
      </c>
      <c r="S181" s="3">
        <v>0.23941999999999999</v>
      </c>
      <c r="T181" s="3">
        <v>0.34097</v>
      </c>
      <c r="U181" s="2">
        <f t="shared" si="10"/>
        <v>2104.0300000000002</v>
      </c>
      <c r="V181" s="2">
        <f t="shared" si="11"/>
        <v>548.79</v>
      </c>
      <c r="W181" s="2">
        <f t="shared" si="12"/>
        <v>334.1</v>
      </c>
      <c r="X181" s="2">
        <f t="shared" si="13"/>
        <v>503.75</v>
      </c>
      <c r="Y181" s="2">
        <f t="shared" si="14"/>
        <v>717.41</v>
      </c>
    </row>
    <row r="182" spans="1:25">
      <c r="A182">
        <v>45153</v>
      </c>
      <c r="B182" t="s">
        <v>239</v>
      </c>
      <c r="C182" t="s">
        <v>83</v>
      </c>
      <c r="D182" s="2">
        <v>4965.82</v>
      </c>
      <c r="E182" s="2">
        <v>375.34</v>
      </c>
      <c r="F182" s="2">
        <v>243.298</v>
      </c>
      <c r="G182" s="2">
        <v>0</v>
      </c>
      <c r="H182" s="2">
        <v>100.64</v>
      </c>
      <c r="I182" s="2">
        <v>397.71</v>
      </c>
      <c r="J182" s="2">
        <v>79.290000000000006</v>
      </c>
      <c r="K182" s="2">
        <v>3.1827000000000001</v>
      </c>
      <c r="L182" s="2">
        <v>73.393000000000001</v>
      </c>
      <c r="M182" s="2">
        <v>58.88</v>
      </c>
      <c r="N182" s="2">
        <v>18.36</v>
      </c>
      <c r="O182" s="2">
        <v>49.841999999999999</v>
      </c>
      <c r="P182" s="2">
        <v>0</v>
      </c>
      <c r="Q182" s="3">
        <v>0.29908000000000001</v>
      </c>
      <c r="R182" s="3">
        <v>0.16131999999999999</v>
      </c>
      <c r="S182" s="3">
        <v>0.22864000000000001</v>
      </c>
      <c r="T182" s="3">
        <v>0.31096000000000001</v>
      </c>
      <c r="U182" s="2">
        <f t="shared" si="10"/>
        <v>4771.18</v>
      </c>
      <c r="V182" s="2">
        <f t="shared" si="11"/>
        <v>1426.96</v>
      </c>
      <c r="W182" s="2">
        <f t="shared" si="12"/>
        <v>769.69</v>
      </c>
      <c r="X182" s="2">
        <f t="shared" si="13"/>
        <v>1090.8800000000001</v>
      </c>
      <c r="Y182" s="2">
        <f t="shared" si="14"/>
        <v>1483.65</v>
      </c>
    </row>
    <row r="183" spans="1:25">
      <c r="A183">
        <v>45161</v>
      </c>
      <c r="B183" t="s">
        <v>240</v>
      </c>
      <c r="C183" t="s">
        <v>43</v>
      </c>
      <c r="D183" s="2">
        <v>10136.77</v>
      </c>
      <c r="E183" s="2">
        <v>761.07</v>
      </c>
      <c r="F183" s="2">
        <v>0</v>
      </c>
      <c r="G183" s="2">
        <v>0</v>
      </c>
      <c r="H183" s="2">
        <v>262.83</v>
      </c>
      <c r="I183" s="2">
        <v>1174.32</v>
      </c>
      <c r="J183" s="2">
        <v>183.11</v>
      </c>
      <c r="K183" s="2">
        <v>5.3045</v>
      </c>
      <c r="L183" s="2">
        <v>236.167</v>
      </c>
      <c r="M183" s="2">
        <v>81.52</v>
      </c>
      <c r="N183" s="2">
        <v>215.81</v>
      </c>
      <c r="O183" s="2">
        <v>274.50900000000001</v>
      </c>
      <c r="P183" s="2">
        <v>0</v>
      </c>
      <c r="Q183" s="3">
        <v>0.28101999999999999</v>
      </c>
      <c r="R183" s="3">
        <v>0.14072999999999999</v>
      </c>
      <c r="S183" s="3">
        <v>0.21343000000000001</v>
      </c>
      <c r="T183" s="3">
        <v>0.36481999999999998</v>
      </c>
      <c r="U183" s="2">
        <f t="shared" si="10"/>
        <v>10136.77</v>
      </c>
      <c r="V183" s="2">
        <f t="shared" si="11"/>
        <v>2848.64</v>
      </c>
      <c r="W183" s="2">
        <f t="shared" si="12"/>
        <v>1426.55</v>
      </c>
      <c r="X183" s="2">
        <f t="shared" si="13"/>
        <v>2163.4899999999998</v>
      </c>
      <c r="Y183" s="2">
        <f t="shared" si="14"/>
        <v>3698.1</v>
      </c>
    </row>
    <row r="184" spans="1:25">
      <c r="A184">
        <v>45179</v>
      </c>
      <c r="B184" t="s">
        <v>241</v>
      </c>
      <c r="C184" t="s">
        <v>242</v>
      </c>
      <c r="D184" s="2">
        <v>4408.13</v>
      </c>
      <c r="E184" s="2">
        <v>345.91</v>
      </c>
      <c r="F184" s="2">
        <v>113.154</v>
      </c>
      <c r="G184" s="2">
        <v>0</v>
      </c>
      <c r="H184" s="2">
        <v>152.77000000000001</v>
      </c>
      <c r="I184" s="2">
        <v>568.02</v>
      </c>
      <c r="J184" s="2">
        <v>59.3</v>
      </c>
      <c r="K184" s="2">
        <v>5.3045</v>
      </c>
      <c r="L184" s="2">
        <v>27.582999999999998</v>
      </c>
      <c r="M184" s="2">
        <v>15.914</v>
      </c>
      <c r="N184" s="2">
        <v>2.36</v>
      </c>
      <c r="O184" s="2">
        <v>40.539000000000001</v>
      </c>
      <c r="P184" s="2">
        <v>1</v>
      </c>
      <c r="Q184" s="3">
        <v>0.31539</v>
      </c>
      <c r="R184" s="3">
        <v>0.16064999999999999</v>
      </c>
      <c r="S184" s="3">
        <v>0.25113000000000002</v>
      </c>
      <c r="T184" s="3">
        <v>0.27283000000000002</v>
      </c>
      <c r="U184" s="2">
        <f t="shared" si="10"/>
        <v>4317.6099999999997</v>
      </c>
      <c r="V184" s="2">
        <f t="shared" si="11"/>
        <v>1361.73</v>
      </c>
      <c r="W184" s="2">
        <f t="shared" si="12"/>
        <v>693.62</v>
      </c>
      <c r="X184" s="2">
        <f t="shared" si="13"/>
        <v>1084.28</v>
      </c>
      <c r="Y184" s="2">
        <f t="shared" si="14"/>
        <v>1177.97</v>
      </c>
    </row>
    <row r="185" spans="1:25">
      <c r="A185">
        <v>45187</v>
      </c>
      <c r="B185" t="s">
        <v>243</v>
      </c>
      <c r="C185" t="s">
        <v>119</v>
      </c>
      <c r="D185" s="2">
        <v>910.23</v>
      </c>
      <c r="E185" s="2">
        <v>62.19</v>
      </c>
      <c r="F185" s="2">
        <v>17.696999999999999</v>
      </c>
      <c r="G185" s="2">
        <v>0</v>
      </c>
      <c r="H185" s="2">
        <v>22.28</v>
      </c>
      <c r="I185" s="2">
        <v>62.25</v>
      </c>
      <c r="J185" s="2">
        <v>6.37</v>
      </c>
      <c r="K185" s="2">
        <v>1.0609</v>
      </c>
      <c r="L185" s="2">
        <v>4.2439999999999998</v>
      </c>
      <c r="M185" s="2">
        <v>4.2439999999999998</v>
      </c>
      <c r="N185" s="2">
        <v>10.3</v>
      </c>
      <c r="O185" s="2">
        <v>0.30599999999999999</v>
      </c>
      <c r="P185" s="2">
        <v>0</v>
      </c>
      <c r="Q185" s="3">
        <v>0.30370999999999998</v>
      </c>
      <c r="R185" s="3">
        <v>0.15298</v>
      </c>
      <c r="S185" s="3">
        <v>0.25534000000000001</v>
      </c>
      <c r="T185" s="3">
        <v>0.28795999999999999</v>
      </c>
      <c r="U185" s="2">
        <f t="shared" si="10"/>
        <v>896.07</v>
      </c>
      <c r="V185" s="2">
        <f t="shared" si="11"/>
        <v>272.14999999999998</v>
      </c>
      <c r="W185" s="2">
        <f t="shared" si="12"/>
        <v>137.08000000000001</v>
      </c>
      <c r="X185" s="2">
        <f t="shared" si="13"/>
        <v>228.8</v>
      </c>
      <c r="Y185" s="2">
        <f t="shared" si="14"/>
        <v>258.02999999999997</v>
      </c>
    </row>
    <row r="186" spans="1:25">
      <c r="A186">
        <v>45195</v>
      </c>
      <c r="B186" t="s">
        <v>244</v>
      </c>
      <c r="C186" t="s">
        <v>80</v>
      </c>
      <c r="D186" s="2">
        <v>4389.7700000000004</v>
      </c>
      <c r="E186" s="2">
        <v>245.61</v>
      </c>
      <c r="F186" s="2">
        <v>114.215</v>
      </c>
      <c r="G186" s="2">
        <v>0</v>
      </c>
      <c r="H186" s="2">
        <v>48.8</v>
      </c>
      <c r="I186" s="2">
        <v>450.88</v>
      </c>
      <c r="J186" s="2">
        <v>25.41</v>
      </c>
      <c r="K186" s="2">
        <v>6.3654000000000002</v>
      </c>
      <c r="L186" s="2">
        <v>31.614999999999998</v>
      </c>
      <c r="M186" s="2">
        <v>46.68</v>
      </c>
      <c r="N186" s="2">
        <v>1.39</v>
      </c>
      <c r="O186" s="2">
        <v>60.542999999999999</v>
      </c>
      <c r="P186" s="2">
        <v>7</v>
      </c>
      <c r="Q186" s="3">
        <v>0.24809999999999999</v>
      </c>
      <c r="R186" s="3">
        <v>0.15637000000000001</v>
      </c>
      <c r="S186" s="3">
        <v>0.23788000000000001</v>
      </c>
      <c r="T186" s="3">
        <v>0.35765000000000002</v>
      </c>
      <c r="U186" s="2">
        <f t="shared" si="10"/>
        <v>4298.3999999999996</v>
      </c>
      <c r="V186" s="2">
        <f t="shared" si="11"/>
        <v>1066.43</v>
      </c>
      <c r="W186" s="2">
        <f t="shared" si="12"/>
        <v>672.14</v>
      </c>
      <c r="X186" s="2">
        <f t="shared" si="13"/>
        <v>1022.5</v>
      </c>
      <c r="Y186" s="2">
        <f t="shared" si="14"/>
        <v>1537.32</v>
      </c>
    </row>
    <row r="187" spans="1:25">
      <c r="A187">
        <v>45203</v>
      </c>
      <c r="B187" t="s">
        <v>245</v>
      </c>
      <c r="C187" t="s">
        <v>20</v>
      </c>
      <c r="D187" s="2">
        <v>1141.99</v>
      </c>
      <c r="E187" s="2">
        <v>83.86</v>
      </c>
      <c r="F187" s="2">
        <v>72.921999999999997</v>
      </c>
      <c r="G187" s="2">
        <v>0</v>
      </c>
      <c r="H187" s="2">
        <v>29.71</v>
      </c>
      <c r="I187" s="2">
        <v>94.63</v>
      </c>
      <c r="J187" s="2">
        <v>20.71</v>
      </c>
      <c r="K187" s="2">
        <v>0</v>
      </c>
      <c r="L187" s="2">
        <v>3.1829999999999998</v>
      </c>
      <c r="M187" s="2">
        <v>4.2439999999999998</v>
      </c>
      <c r="N187" s="2">
        <v>24.95</v>
      </c>
      <c r="O187" s="2">
        <v>0.45900000000000002</v>
      </c>
      <c r="P187" s="2">
        <v>0</v>
      </c>
      <c r="Q187" s="3">
        <v>0.29458000000000001</v>
      </c>
      <c r="R187" s="3">
        <v>0.15121999999999999</v>
      </c>
      <c r="S187" s="3">
        <v>0.21590999999999999</v>
      </c>
      <c r="T187" s="3">
        <v>0.33828999999999998</v>
      </c>
      <c r="U187" s="2">
        <f t="shared" si="10"/>
        <v>1083.6500000000001</v>
      </c>
      <c r="V187" s="2">
        <f t="shared" si="11"/>
        <v>319.22000000000003</v>
      </c>
      <c r="W187" s="2">
        <f t="shared" si="12"/>
        <v>163.87</v>
      </c>
      <c r="X187" s="2">
        <f t="shared" si="13"/>
        <v>233.97</v>
      </c>
      <c r="Y187" s="2">
        <f t="shared" si="14"/>
        <v>366.59</v>
      </c>
    </row>
    <row r="188" spans="1:25">
      <c r="A188">
        <v>45211</v>
      </c>
      <c r="B188" t="s">
        <v>246</v>
      </c>
      <c r="C188" t="s">
        <v>71</v>
      </c>
      <c r="D188" s="2">
        <v>1055.1600000000001</v>
      </c>
      <c r="E188" s="2">
        <v>91.78</v>
      </c>
      <c r="F188" s="2">
        <v>43.073</v>
      </c>
      <c r="G188" s="2">
        <v>0</v>
      </c>
      <c r="H188" s="2">
        <v>16.97</v>
      </c>
      <c r="I188" s="2">
        <v>80.989999999999995</v>
      </c>
      <c r="J188" s="2">
        <v>9.8000000000000007</v>
      </c>
      <c r="K188" s="2">
        <v>0</v>
      </c>
      <c r="L188" s="2">
        <v>7.7450000000000001</v>
      </c>
      <c r="M188" s="2">
        <v>5.3049999999999997</v>
      </c>
      <c r="N188" s="2">
        <v>0.74</v>
      </c>
      <c r="O188" s="2">
        <v>0.79600000000000004</v>
      </c>
      <c r="P188" s="2">
        <v>1</v>
      </c>
      <c r="Q188" s="3">
        <v>0.28315000000000001</v>
      </c>
      <c r="R188" s="3">
        <v>0.15054000000000001</v>
      </c>
      <c r="S188" s="3">
        <v>0.23566000000000001</v>
      </c>
      <c r="T188" s="3">
        <v>0.33065</v>
      </c>
      <c r="U188" s="2">
        <f t="shared" si="10"/>
        <v>1020.7</v>
      </c>
      <c r="V188" s="2">
        <f t="shared" si="11"/>
        <v>289.01</v>
      </c>
      <c r="W188" s="2">
        <f t="shared" si="12"/>
        <v>153.66</v>
      </c>
      <c r="X188" s="2">
        <f t="shared" si="13"/>
        <v>240.54</v>
      </c>
      <c r="Y188" s="2">
        <f t="shared" si="14"/>
        <v>337.49</v>
      </c>
    </row>
    <row r="189" spans="1:25">
      <c r="A189">
        <v>45229</v>
      </c>
      <c r="B189" t="s">
        <v>247</v>
      </c>
      <c r="C189" t="s">
        <v>179</v>
      </c>
      <c r="D189" s="2">
        <v>620.01</v>
      </c>
      <c r="E189" s="2">
        <v>37.49</v>
      </c>
      <c r="F189" s="2">
        <v>53.975999999999999</v>
      </c>
      <c r="G189" s="2">
        <v>0</v>
      </c>
      <c r="H189" s="2">
        <v>14.85</v>
      </c>
      <c r="I189" s="2">
        <v>78.53</v>
      </c>
      <c r="J189" s="2">
        <v>5.3</v>
      </c>
      <c r="K189" s="2">
        <v>0</v>
      </c>
      <c r="L189" s="2">
        <v>4.2439999999999998</v>
      </c>
      <c r="M189" s="2">
        <v>1.0609999999999999</v>
      </c>
      <c r="N189" s="2">
        <v>0</v>
      </c>
      <c r="O189" s="2">
        <v>6.0999999999999999E-2</v>
      </c>
      <c r="P189" s="2">
        <v>0</v>
      </c>
      <c r="Q189" s="3">
        <v>0.27722999999999998</v>
      </c>
      <c r="R189" s="3">
        <v>0.15512000000000001</v>
      </c>
      <c r="S189" s="3">
        <v>0.24092</v>
      </c>
      <c r="T189" s="3">
        <v>0.32673000000000002</v>
      </c>
      <c r="U189" s="2">
        <f t="shared" si="10"/>
        <v>576.83000000000004</v>
      </c>
      <c r="V189" s="2">
        <f t="shared" si="11"/>
        <v>159.91</v>
      </c>
      <c r="W189" s="2">
        <f t="shared" si="12"/>
        <v>89.48</v>
      </c>
      <c r="X189" s="2">
        <f t="shared" si="13"/>
        <v>138.97</v>
      </c>
      <c r="Y189" s="2">
        <f t="shared" si="14"/>
        <v>188.47</v>
      </c>
    </row>
    <row r="190" spans="1:25">
      <c r="A190">
        <v>45237</v>
      </c>
      <c r="B190" t="s">
        <v>248</v>
      </c>
      <c r="C190" t="s">
        <v>20</v>
      </c>
      <c r="D190" s="2">
        <v>766.62</v>
      </c>
      <c r="E190" s="2">
        <v>46.11</v>
      </c>
      <c r="F190" s="2">
        <v>53.008000000000003</v>
      </c>
      <c r="G190" s="2">
        <v>0</v>
      </c>
      <c r="H190" s="2">
        <v>16.440000000000001</v>
      </c>
      <c r="I190" s="2">
        <v>122.15</v>
      </c>
      <c r="J190" s="2">
        <v>7.43</v>
      </c>
      <c r="K190" s="2">
        <v>1.0609</v>
      </c>
      <c r="L190" s="2">
        <v>2.9710000000000001</v>
      </c>
      <c r="M190" s="2">
        <v>6.3650000000000002</v>
      </c>
      <c r="N190" s="2">
        <v>22.32</v>
      </c>
      <c r="O190" s="2">
        <v>1.4279999999999999</v>
      </c>
      <c r="P190" s="2">
        <v>3</v>
      </c>
      <c r="Q190" s="3">
        <v>0.2525</v>
      </c>
      <c r="R190" s="3">
        <v>0.14408000000000001</v>
      </c>
      <c r="S190" s="3">
        <v>0.24107999999999999</v>
      </c>
      <c r="T190" s="3">
        <v>0.36234</v>
      </c>
      <c r="U190" s="2">
        <f t="shared" si="10"/>
        <v>724.21</v>
      </c>
      <c r="V190" s="2">
        <f t="shared" si="11"/>
        <v>182.86</v>
      </c>
      <c r="W190" s="2">
        <f t="shared" si="12"/>
        <v>104.34</v>
      </c>
      <c r="X190" s="2">
        <f t="shared" si="13"/>
        <v>174.59</v>
      </c>
      <c r="Y190" s="2">
        <f t="shared" si="14"/>
        <v>262.41000000000003</v>
      </c>
    </row>
    <row r="191" spans="1:25">
      <c r="A191">
        <v>45245</v>
      </c>
      <c r="B191" t="s">
        <v>249</v>
      </c>
      <c r="C191" t="s">
        <v>250</v>
      </c>
      <c r="D191" s="2">
        <v>1913.83</v>
      </c>
      <c r="E191" s="2">
        <v>150.79</v>
      </c>
      <c r="F191" s="2">
        <v>133.483</v>
      </c>
      <c r="G191" s="2">
        <v>5</v>
      </c>
      <c r="H191" s="2">
        <v>95.48</v>
      </c>
      <c r="I191" s="2">
        <v>162.13</v>
      </c>
      <c r="J191" s="2">
        <v>27.37</v>
      </c>
      <c r="K191" s="2">
        <v>5.3045</v>
      </c>
      <c r="L191" s="2">
        <v>13.260999999999999</v>
      </c>
      <c r="M191" s="2">
        <v>13.58</v>
      </c>
      <c r="N191" s="2">
        <v>48.41</v>
      </c>
      <c r="O191" s="2">
        <v>29.614000000000001</v>
      </c>
      <c r="P191" s="2">
        <v>0</v>
      </c>
      <c r="Q191" s="3">
        <v>0.29630000000000001</v>
      </c>
      <c r="R191" s="3">
        <v>0.15043000000000001</v>
      </c>
      <c r="S191" s="3">
        <v>0.20399</v>
      </c>
      <c r="T191" s="3">
        <v>0.34928999999999999</v>
      </c>
      <c r="U191" s="2">
        <f t="shared" si="10"/>
        <v>1808.04</v>
      </c>
      <c r="V191" s="2">
        <f t="shared" si="11"/>
        <v>535.72</v>
      </c>
      <c r="W191" s="2">
        <f t="shared" si="12"/>
        <v>271.98</v>
      </c>
      <c r="X191" s="2">
        <f t="shared" si="13"/>
        <v>368.82</v>
      </c>
      <c r="Y191" s="2">
        <f t="shared" si="14"/>
        <v>631.53</v>
      </c>
    </row>
    <row r="192" spans="1:25">
      <c r="A192">
        <v>45252</v>
      </c>
      <c r="B192" t="s">
        <v>251</v>
      </c>
      <c r="C192" t="s">
        <v>252</v>
      </c>
      <c r="D192" s="2">
        <v>938.41</v>
      </c>
      <c r="E192" s="2">
        <v>80.430000000000007</v>
      </c>
      <c r="F192" s="2">
        <v>62.58</v>
      </c>
      <c r="G192" s="2">
        <v>0</v>
      </c>
      <c r="H192" s="2">
        <v>30.77</v>
      </c>
      <c r="I192" s="2">
        <v>55.29</v>
      </c>
      <c r="J192" s="2">
        <v>5.3</v>
      </c>
      <c r="K192" s="2">
        <v>0</v>
      </c>
      <c r="L192" s="2">
        <v>2.1219999999999999</v>
      </c>
      <c r="M192" s="2">
        <v>2.1219999999999999</v>
      </c>
      <c r="N192" s="2">
        <v>16.96</v>
      </c>
      <c r="O192" s="2">
        <v>0.81599999999999995</v>
      </c>
      <c r="P192" s="2">
        <v>0</v>
      </c>
      <c r="Q192" s="3">
        <v>0.27190999999999999</v>
      </c>
      <c r="R192" s="3">
        <v>0.15056</v>
      </c>
      <c r="S192" s="3">
        <v>0.22584000000000001</v>
      </c>
      <c r="T192" s="3">
        <v>0.35169</v>
      </c>
      <c r="U192" s="2">
        <f t="shared" si="10"/>
        <v>888.35</v>
      </c>
      <c r="V192" s="2">
        <f t="shared" si="11"/>
        <v>241.55</v>
      </c>
      <c r="W192" s="2">
        <f t="shared" si="12"/>
        <v>133.75</v>
      </c>
      <c r="X192" s="2">
        <f t="shared" si="13"/>
        <v>200.62</v>
      </c>
      <c r="Y192" s="2">
        <f t="shared" si="14"/>
        <v>312.42</v>
      </c>
    </row>
    <row r="193" spans="1:25">
      <c r="A193">
        <v>45260</v>
      </c>
      <c r="B193" t="s">
        <v>253</v>
      </c>
      <c r="C193" t="s">
        <v>254</v>
      </c>
      <c r="D193" s="2">
        <v>876.4</v>
      </c>
      <c r="E193" s="2">
        <v>53.08</v>
      </c>
      <c r="F193" s="2">
        <v>0</v>
      </c>
      <c r="G193" s="2">
        <v>8</v>
      </c>
      <c r="H193" s="2">
        <v>20.16</v>
      </c>
      <c r="I193" s="2">
        <v>87.72</v>
      </c>
      <c r="J193" s="2">
        <v>5.3</v>
      </c>
      <c r="K193" s="2">
        <v>2.1217999999999999</v>
      </c>
      <c r="L193" s="2">
        <v>7.4260000000000002</v>
      </c>
      <c r="M193" s="2">
        <v>4.2439999999999998</v>
      </c>
      <c r="N193" s="2">
        <v>27.19</v>
      </c>
      <c r="O193" s="2">
        <v>14.536</v>
      </c>
      <c r="P193" s="2">
        <v>0</v>
      </c>
      <c r="Q193" s="3">
        <v>0.26855000000000001</v>
      </c>
      <c r="R193" s="3">
        <v>0.14723</v>
      </c>
      <c r="S193" s="3">
        <v>0.20494999999999999</v>
      </c>
      <c r="T193" s="3">
        <v>0.37927</v>
      </c>
      <c r="U193" s="2">
        <f t="shared" si="10"/>
        <v>878</v>
      </c>
      <c r="V193" s="2">
        <f t="shared" si="11"/>
        <v>235.79</v>
      </c>
      <c r="W193" s="2">
        <f t="shared" si="12"/>
        <v>129.27000000000001</v>
      </c>
      <c r="X193" s="2">
        <f t="shared" si="13"/>
        <v>179.95</v>
      </c>
      <c r="Y193" s="2">
        <f t="shared" si="14"/>
        <v>333</v>
      </c>
    </row>
    <row r="194" spans="1:25">
      <c r="A194">
        <v>45278</v>
      </c>
      <c r="B194" t="s">
        <v>255</v>
      </c>
      <c r="C194" t="s">
        <v>256</v>
      </c>
      <c r="D194" s="2">
        <v>2522.85</v>
      </c>
      <c r="E194" s="2">
        <v>179.35</v>
      </c>
      <c r="F194" s="2">
        <v>145.261</v>
      </c>
      <c r="G194" s="2">
        <v>0</v>
      </c>
      <c r="H194" s="2">
        <v>66.73</v>
      </c>
      <c r="I194" s="2">
        <v>192.15</v>
      </c>
      <c r="J194" s="2">
        <v>18.88</v>
      </c>
      <c r="K194" s="2">
        <v>0</v>
      </c>
      <c r="L194" s="2">
        <v>9.8130000000000006</v>
      </c>
      <c r="M194" s="2">
        <v>15.914</v>
      </c>
      <c r="N194" s="2">
        <v>9.85</v>
      </c>
      <c r="O194" s="2">
        <v>19.545000000000002</v>
      </c>
      <c r="P194" s="2">
        <v>11</v>
      </c>
      <c r="Q194" s="3">
        <v>0.27872999999999998</v>
      </c>
      <c r="R194" s="3">
        <v>0.14871000000000001</v>
      </c>
      <c r="S194" s="3">
        <v>0.23935999999999999</v>
      </c>
      <c r="T194" s="3">
        <v>0.3332</v>
      </c>
      <c r="U194" s="2">
        <f t="shared" si="10"/>
        <v>2406.64</v>
      </c>
      <c r="V194" s="2">
        <f t="shared" si="11"/>
        <v>670.8</v>
      </c>
      <c r="W194" s="2">
        <f t="shared" si="12"/>
        <v>357.89</v>
      </c>
      <c r="X194" s="2">
        <f t="shared" si="13"/>
        <v>576.04999999999995</v>
      </c>
      <c r="Y194" s="2">
        <f t="shared" si="14"/>
        <v>801.89</v>
      </c>
    </row>
    <row r="195" spans="1:25">
      <c r="A195">
        <v>45286</v>
      </c>
      <c r="B195" t="s">
        <v>257</v>
      </c>
      <c r="C195" t="s">
        <v>16</v>
      </c>
      <c r="D195" s="2">
        <v>1956.03</v>
      </c>
      <c r="E195" s="2">
        <v>127</v>
      </c>
      <c r="F195" s="2">
        <v>0</v>
      </c>
      <c r="G195" s="2">
        <v>7</v>
      </c>
      <c r="H195" s="2">
        <v>24.4</v>
      </c>
      <c r="I195" s="2">
        <v>174.68</v>
      </c>
      <c r="J195" s="2">
        <v>8.49</v>
      </c>
      <c r="K195" s="2">
        <v>0</v>
      </c>
      <c r="L195" s="2">
        <v>4.2439999999999998</v>
      </c>
      <c r="M195" s="2">
        <v>30.236000000000001</v>
      </c>
      <c r="N195" s="2">
        <v>6.35</v>
      </c>
      <c r="O195" s="2">
        <v>0</v>
      </c>
      <c r="P195" s="2">
        <v>0</v>
      </c>
      <c r="Q195" s="3">
        <v>0.28943000000000002</v>
      </c>
      <c r="R195" s="3">
        <v>0.15467</v>
      </c>
      <c r="S195" s="3">
        <v>0.23635</v>
      </c>
      <c r="T195" s="3">
        <v>0.31955</v>
      </c>
      <c r="U195" s="2">
        <f t="shared" si="10"/>
        <v>1957.43</v>
      </c>
      <c r="V195" s="2">
        <f t="shared" si="11"/>
        <v>566.54</v>
      </c>
      <c r="W195" s="2">
        <f t="shared" si="12"/>
        <v>302.76</v>
      </c>
      <c r="X195" s="2">
        <f t="shared" si="13"/>
        <v>462.64</v>
      </c>
      <c r="Y195" s="2">
        <f t="shared" si="14"/>
        <v>625.5</v>
      </c>
    </row>
    <row r="196" spans="1:25">
      <c r="A196">
        <v>45294</v>
      </c>
      <c r="B196" t="s">
        <v>258</v>
      </c>
      <c r="C196" t="s">
        <v>113</v>
      </c>
      <c r="D196" s="2">
        <v>1458.81</v>
      </c>
      <c r="E196" s="2">
        <v>104.1</v>
      </c>
      <c r="F196" s="2">
        <v>112.176</v>
      </c>
      <c r="G196" s="2">
        <v>1</v>
      </c>
      <c r="H196" s="2">
        <v>18.04</v>
      </c>
      <c r="I196" s="2">
        <v>133.31</v>
      </c>
      <c r="J196" s="2">
        <v>14.85</v>
      </c>
      <c r="K196" s="2">
        <v>3.0341999999999998</v>
      </c>
      <c r="L196" s="2">
        <v>10.609</v>
      </c>
      <c r="M196" s="2">
        <v>13.336</v>
      </c>
      <c r="N196" s="2">
        <v>1.64</v>
      </c>
      <c r="O196" s="2">
        <v>0.68300000000000005</v>
      </c>
      <c r="P196" s="2">
        <v>0</v>
      </c>
      <c r="Q196" s="3">
        <v>0.31447999999999998</v>
      </c>
      <c r="R196" s="3">
        <v>0.14759</v>
      </c>
      <c r="S196" s="3">
        <v>0.22206999999999999</v>
      </c>
      <c r="T196" s="3">
        <v>0.31585999999999997</v>
      </c>
      <c r="U196" s="2">
        <f t="shared" si="10"/>
        <v>1369.27</v>
      </c>
      <c r="V196" s="2">
        <f t="shared" si="11"/>
        <v>430.61</v>
      </c>
      <c r="W196" s="2">
        <f t="shared" si="12"/>
        <v>202.09</v>
      </c>
      <c r="X196" s="2">
        <f t="shared" si="13"/>
        <v>304.07</v>
      </c>
      <c r="Y196" s="2">
        <f t="shared" si="14"/>
        <v>432.5</v>
      </c>
    </row>
    <row r="197" spans="1:25">
      <c r="A197">
        <v>45302</v>
      </c>
      <c r="B197" t="s">
        <v>259</v>
      </c>
      <c r="C197" t="s">
        <v>92</v>
      </c>
      <c r="D197" s="2">
        <v>2256.14</v>
      </c>
      <c r="E197" s="2">
        <v>140.88</v>
      </c>
      <c r="F197" s="2">
        <v>139.029</v>
      </c>
      <c r="G197" s="2">
        <v>0</v>
      </c>
      <c r="H197" s="2">
        <v>69.89</v>
      </c>
      <c r="I197" s="2">
        <v>187.99</v>
      </c>
      <c r="J197" s="2">
        <v>27.94</v>
      </c>
      <c r="K197" s="2">
        <v>1.9733000000000001</v>
      </c>
      <c r="L197" s="2">
        <v>17.738</v>
      </c>
      <c r="M197" s="2">
        <v>12.305999999999999</v>
      </c>
      <c r="N197" s="2">
        <v>1.17</v>
      </c>
      <c r="O197" s="2">
        <v>0.56100000000000005</v>
      </c>
      <c r="P197" s="2">
        <v>0</v>
      </c>
      <c r="Q197" s="3">
        <v>0.29249999999999998</v>
      </c>
      <c r="R197" s="3">
        <v>0.14951999999999999</v>
      </c>
      <c r="S197" s="3">
        <v>0.23758000000000001</v>
      </c>
      <c r="T197" s="3">
        <v>0.32040000000000002</v>
      </c>
      <c r="U197" s="2">
        <f t="shared" si="10"/>
        <v>2144.92</v>
      </c>
      <c r="V197" s="2">
        <f t="shared" si="11"/>
        <v>627.39</v>
      </c>
      <c r="W197" s="2">
        <f t="shared" si="12"/>
        <v>320.70999999999998</v>
      </c>
      <c r="X197" s="2">
        <f t="shared" si="13"/>
        <v>509.59</v>
      </c>
      <c r="Y197" s="2">
        <f t="shared" si="14"/>
        <v>687.23</v>
      </c>
    </row>
    <row r="198" spans="1:25">
      <c r="A198">
        <v>45310</v>
      </c>
      <c r="B198" t="s">
        <v>260</v>
      </c>
      <c r="C198" t="s">
        <v>46</v>
      </c>
      <c r="D198" s="2">
        <v>1359.9</v>
      </c>
      <c r="E198" s="2">
        <v>97.85</v>
      </c>
      <c r="F198" s="2">
        <v>0</v>
      </c>
      <c r="G198" s="2">
        <v>15</v>
      </c>
      <c r="H198" s="2">
        <v>54.11</v>
      </c>
      <c r="I198" s="2">
        <v>109.17</v>
      </c>
      <c r="J198" s="2">
        <v>7.43</v>
      </c>
      <c r="K198" s="2">
        <v>2.1217999999999999</v>
      </c>
      <c r="L198" s="2">
        <v>15.914</v>
      </c>
      <c r="M198" s="2">
        <v>2.1219999999999999</v>
      </c>
      <c r="N198" s="2">
        <v>44.43</v>
      </c>
      <c r="O198" s="2">
        <v>21.33</v>
      </c>
      <c r="P198" s="2">
        <v>0</v>
      </c>
      <c r="Q198" s="3">
        <v>0.27755000000000002</v>
      </c>
      <c r="R198" s="3">
        <v>0.13980999999999999</v>
      </c>
      <c r="S198" s="3">
        <v>0.21693999999999999</v>
      </c>
      <c r="T198" s="3">
        <v>0.36570000000000003</v>
      </c>
      <c r="U198" s="2">
        <f t="shared" si="10"/>
        <v>1362.9</v>
      </c>
      <c r="V198" s="2">
        <f t="shared" si="11"/>
        <v>378.27</v>
      </c>
      <c r="W198" s="2">
        <f t="shared" si="12"/>
        <v>190.55</v>
      </c>
      <c r="X198" s="2">
        <f t="shared" si="13"/>
        <v>295.67</v>
      </c>
      <c r="Y198" s="2">
        <f t="shared" si="14"/>
        <v>498.41</v>
      </c>
    </row>
    <row r="199" spans="1:25">
      <c r="A199">
        <v>45328</v>
      </c>
      <c r="B199" t="s">
        <v>261</v>
      </c>
      <c r="C199" t="s">
        <v>75</v>
      </c>
      <c r="D199" s="2">
        <v>1123.52</v>
      </c>
      <c r="E199" s="2">
        <v>80.87</v>
      </c>
      <c r="F199" s="2">
        <v>19.622</v>
      </c>
      <c r="G199" s="2">
        <v>0</v>
      </c>
      <c r="H199" s="2">
        <v>23.13</v>
      </c>
      <c r="I199" s="2">
        <v>100.66</v>
      </c>
      <c r="J199" s="2">
        <v>4.24</v>
      </c>
      <c r="K199" s="2">
        <v>0</v>
      </c>
      <c r="L199" s="2">
        <v>12.731</v>
      </c>
      <c r="M199" s="2">
        <v>3.1829999999999998</v>
      </c>
      <c r="N199" s="2">
        <v>0.82</v>
      </c>
      <c r="O199" s="2">
        <v>6.0999999999999999E-2</v>
      </c>
      <c r="P199" s="2">
        <v>1</v>
      </c>
      <c r="Q199" s="3">
        <v>0.24167</v>
      </c>
      <c r="R199" s="3">
        <v>0.18332999999999999</v>
      </c>
      <c r="S199" s="3">
        <v>0.22603999999999999</v>
      </c>
      <c r="T199" s="3">
        <v>0.34895999999999999</v>
      </c>
      <c r="U199" s="2">
        <f t="shared" si="10"/>
        <v>1107.82</v>
      </c>
      <c r="V199" s="2">
        <f t="shared" si="11"/>
        <v>267.73</v>
      </c>
      <c r="W199" s="2">
        <f t="shared" si="12"/>
        <v>203.1</v>
      </c>
      <c r="X199" s="2">
        <f t="shared" si="13"/>
        <v>250.41</v>
      </c>
      <c r="Y199" s="2">
        <f t="shared" si="14"/>
        <v>386.58</v>
      </c>
    </row>
    <row r="200" spans="1:25">
      <c r="A200">
        <v>45336</v>
      </c>
      <c r="B200" t="s">
        <v>262</v>
      </c>
      <c r="C200" t="s">
        <v>179</v>
      </c>
      <c r="D200" s="2">
        <v>891.57</v>
      </c>
      <c r="E200" s="2">
        <v>78.56</v>
      </c>
      <c r="F200" s="2">
        <v>52.726999999999997</v>
      </c>
      <c r="G200" s="2">
        <v>0</v>
      </c>
      <c r="H200" s="2">
        <v>9.5500000000000007</v>
      </c>
      <c r="I200" s="2">
        <v>58.64</v>
      </c>
      <c r="J200" s="2">
        <v>1.87</v>
      </c>
      <c r="K200" s="2">
        <v>0</v>
      </c>
      <c r="L200" s="2">
        <v>18.035</v>
      </c>
      <c r="M200" s="2">
        <v>2.1219999999999999</v>
      </c>
      <c r="N200" s="2">
        <v>1.01</v>
      </c>
      <c r="O200" s="2">
        <v>7.0999999999999994E-2</v>
      </c>
      <c r="P200" s="2">
        <v>0</v>
      </c>
      <c r="Q200" s="3">
        <v>0.32806999999999997</v>
      </c>
      <c r="R200" s="3">
        <v>0.1522</v>
      </c>
      <c r="S200" s="3">
        <v>0.21870999999999999</v>
      </c>
      <c r="T200" s="3">
        <v>0.30101</v>
      </c>
      <c r="U200" s="2">
        <f t="shared" si="10"/>
        <v>849.39</v>
      </c>
      <c r="V200" s="2">
        <f t="shared" si="11"/>
        <v>278.66000000000003</v>
      </c>
      <c r="W200" s="2">
        <f t="shared" si="12"/>
        <v>129.28</v>
      </c>
      <c r="X200" s="2">
        <f t="shared" si="13"/>
        <v>185.77</v>
      </c>
      <c r="Y200" s="2">
        <f t="shared" si="14"/>
        <v>255.67</v>
      </c>
    </row>
    <row r="201" spans="1:25">
      <c r="A201">
        <v>45344</v>
      </c>
      <c r="B201" t="s">
        <v>263</v>
      </c>
      <c r="C201" t="s">
        <v>39</v>
      </c>
      <c r="D201" s="2">
        <v>838.07</v>
      </c>
      <c r="E201" s="2">
        <v>61.01</v>
      </c>
      <c r="F201" s="2">
        <v>77.748999999999995</v>
      </c>
      <c r="G201" s="2">
        <v>0</v>
      </c>
      <c r="H201" s="2">
        <v>20.03</v>
      </c>
      <c r="I201" s="2">
        <v>73.709999999999994</v>
      </c>
      <c r="J201" s="2">
        <v>12.73</v>
      </c>
      <c r="K201" s="2">
        <v>0</v>
      </c>
      <c r="L201" s="2">
        <v>12.243</v>
      </c>
      <c r="M201" s="2">
        <v>1.0609999999999999</v>
      </c>
      <c r="N201" s="2">
        <v>0.8</v>
      </c>
      <c r="O201" s="2">
        <v>0.14299999999999999</v>
      </c>
      <c r="P201" s="2">
        <v>0</v>
      </c>
      <c r="Q201" s="3">
        <v>0.29973</v>
      </c>
      <c r="R201" s="3">
        <v>0.17473</v>
      </c>
      <c r="S201" s="3">
        <v>0.20565</v>
      </c>
      <c r="T201" s="3">
        <v>0.31989000000000001</v>
      </c>
      <c r="U201" s="2">
        <f t="shared" si="10"/>
        <v>775.87</v>
      </c>
      <c r="V201" s="2">
        <f t="shared" si="11"/>
        <v>232.55</v>
      </c>
      <c r="W201" s="2">
        <f t="shared" si="12"/>
        <v>135.57</v>
      </c>
      <c r="X201" s="2">
        <f t="shared" si="13"/>
        <v>159.56</v>
      </c>
      <c r="Y201" s="2">
        <f t="shared" si="14"/>
        <v>248.19</v>
      </c>
    </row>
    <row r="202" spans="1:25">
      <c r="A202">
        <v>45351</v>
      </c>
      <c r="B202" t="s">
        <v>264</v>
      </c>
      <c r="C202" t="s">
        <v>159</v>
      </c>
      <c r="D202" s="2">
        <v>1157.8900000000001</v>
      </c>
      <c r="E202" s="2">
        <v>83.59</v>
      </c>
      <c r="F202" s="2">
        <v>50.98</v>
      </c>
      <c r="G202" s="2">
        <v>0</v>
      </c>
      <c r="H202" s="2">
        <v>21.22</v>
      </c>
      <c r="I202" s="2">
        <v>143.26</v>
      </c>
      <c r="J202" s="2">
        <v>6.37</v>
      </c>
      <c r="K202" s="2">
        <v>0</v>
      </c>
      <c r="L202" s="2">
        <v>7.4260000000000002</v>
      </c>
      <c r="M202" s="2">
        <v>8.3810000000000002</v>
      </c>
      <c r="N202" s="2">
        <v>8.76</v>
      </c>
      <c r="O202" s="2">
        <v>0.57099999999999995</v>
      </c>
      <c r="P202" s="2">
        <v>0</v>
      </c>
      <c r="Q202" s="3">
        <v>0.27754000000000001</v>
      </c>
      <c r="R202" s="3">
        <v>0.15265000000000001</v>
      </c>
      <c r="S202" s="3">
        <v>0.25412000000000001</v>
      </c>
      <c r="T202" s="3">
        <v>0.31569999999999998</v>
      </c>
      <c r="U202" s="2">
        <f t="shared" si="10"/>
        <v>1117.1099999999999</v>
      </c>
      <c r="V202" s="2">
        <f t="shared" si="11"/>
        <v>310.04000000000002</v>
      </c>
      <c r="W202" s="2">
        <f t="shared" si="12"/>
        <v>170.53</v>
      </c>
      <c r="X202" s="2">
        <f t="shared" si="13"/>
        <v>283.88</v>
      </c>
      <c r="Y202" s="2">
        <f t="shared" si="14"/>
        <v>352.67</v>
      </c>
    </row>
    <row r="203" spans="1:25">
      <c r="A203">
        <v>45369</v>
      </c>
      <c r="B203" t="s">
        <v>265</v>
      </c>
      <c r="C203" t="s">
        <v>176</v>
      </c>
      <c r="D203" s="2">
        <v>455.41</v>
      </c>
      <c r="E203" s="2">
        <v>25.84</v>
      </c>
      <c r="F203" s="2">
        <v>9.1660000000000004</v>
      </c>
      <c r="G203" s="2">
        <v>1</v>
      </c>
      <c r="H203" s="2">
        <v>5.3</v>
      </c>
      <c r="I203" s="2">
        <v>31.51</v>
      </c>
      <c r="J203" s="2">
        <v>8.49</v>
      </c>
      <c r="K203" s="2">
        <v>1.0609</v>
      </c>
      <c r="L203" s="2">
        <v>1.0609999999999999</v>
      </c>
      <c r="M203" s="2">
        <v>4.2439999999999998</v>
      </c>
      <c r="N203" s="2">
        <v>0</v>
      </c>
      <c r="O203" s="2">
        <v>0.88700000000000001</v>
      </c>
      <c r="P203" s="2">
        <v>0</v>
      </c>
      <c r="Q203" s="3">
        <v>0.28021000000000001</v>
      </c>
      <c r="R203" s="3">
        <v>0.12784999999999999</v>
      </c>
      <c r="S203" s="3">
        <v>0.23818</v>
      </c>
      <c r="T203" s="3">
        <v>0.35376999999999997</v>
      </c>
      <c r="U203" s="2">
        <f t="shared" si="10"/>
        <v>448.28</v>
      </c>
      <c r="V203" s="2">
        <f t="shared" si="11"/>
        <v>125.61</v>
      </c>
      <c r="W203" s="2">
        <f t="shared" si="12"/>
        <v>57.31</v>
      </c>
      <c r="X203" s="2">
        <f t="shared" si="13"/>
        <v>106.77</v>
      </c>
      <c r="Y203" s="2">
        <f t="shared" si="14"/>
        <v>158.59</v>
      </c>
    </row>
    <row r="204" spans="1:25">
      <c r="A204">
        <v>45377</v>
      </c>
      <c r="B204" t="s">
        <v>266</v>
      </c>
      <c r="C204" t="s">
        <v>267</v>
      </c>
      <c r="D204" s="2">
        <v>1074.3399999999999</v>
      </c>
      <c r="E204" s="2">
        <v>73.08</v>
      </c>
      <c r="F204" s="2">
        <v>50.563000000000002</v>
      </c>
      <c r="G204" s="2">
        <v>0</v>
      </c>
      <c r="H204" s="2">
        <v>18.989999999999998</v>
      </c>
      <c r="I204" s="2">
        <v>105.5</v>
      </c>
      <c r="J204" s="2">
        <v>3.46</v>
      </c>
      <c r="K204" s="2">
        <v>1.9096</v>
      </c>
      <c r="L204" s="2">
        <v>8.4870000000000001</v>
      </c>
      <c r="M204" s="2">
        <v>4.2439999999999998</v>
      </c>
      <c r="N204" s="2">
        <v>19.43</v>
      </c>
      <c r="O204" s="2">
        <v>14.250999999999999</v>
      </c>
      <c r="P204" s="2">
        <v>0</v>
      </c>
      <c r="Q204" s="3">
        <v>0.27850000000000003</v>
      </c>
      <c r="R204" s="3">
        <v>0.16822000000000001</v>
      </c>
      <c r="S204" s="3">
        <v>0.22991</v>
      </c>
      <c r="T204" s="3">
        <v>0.32335999999999998</v>
      </c>
      <c r="U204" s="2">
        <f t="shared" si="10"/>
        <v>1033.8900000000001</v>
      </c>
      <c r="V204" s="2">
        <f t="shared" si="11"/>
        <v>287.94</v>
      </c>
      <c r="W204" s="2">
        <f t="shared" si="12"/>
        <v>173.92</v>
      </c>
      <c r="X204" s="2">
        <f t="shared" si="13"/>
        <v>237.7</v>
      </c>
      <c r="Y204" s="2">
        <f t="shared" si="14"/>
        <v>334.32</v>
      </c>
    </row>
    <row r="205" spans="1:25">
      <c r="A205">
        <v>45385</v>
      </c>
      <c r="B205" t="s">
        <v>268</v>
      </c>
      <c r="C205" t="s">
        <v>92</v>
      </c>
      <c r="D205" s="2">
        <v>1102.32</v>
      </c>
      <c r="E205" s="2">
        <v>75.62</v>
      </c>
      <c r="F205" s="2">
        <v>48.378999999999998</v>
      </c>
      <c r="G205" s="2">
        <v>0</v>
      </c>
      <c r="H205" s="2">
        <v>26.52</v>
      </c>
      <c r="I205" s="2">
        <v>78.510000000000005</v>
      </c>
      <c r="J205" s="2">
        <v>6.37</v>
      </c>
      <c r="K205" s="2">
        <v>1.0609</v>
      </c>
      <c r="L205" s="2">
        <v>7.4260000000000002</v>
      </c>
      <c r="M205" s="2">
        <v>7.4260000000000002</v>
      </c>
      <c r="N205" s="2">
        <v>8.16</v>
      </c>
      <c r="O205" s="2">
        <v>17.004999999999999</v>
      </c>
      <c r="P205" s="2">
        <v>3</v>
      </c>
      <c r="Q205" s="3">
        <v>0.28405000000000002</v>
      </c>
      <c r="R205" s="3">
        <v>0.15590999999999999</v>
      </c>
      <c r="S205" s="3">
        <v>0.22400999999999999</v>
      </c>
      <c r="T205" s="3">
        <v>0.33601999999999999</v>
      </c>
      <c r="U205" s="2">
        <f t="shared" si="10"/>
        <v>1063.6199999999999</v>
      </c>
      <c r="V205" s="2">
        <f t="shared" si="11"/>
        <v>302.12</v>
      </c>
      <c r="W205" s="2">
        <f t="shared" si="12"/>
        <v>165.83</v>
      </c>
      <c r="X205" s="2">
        <f t="shared" si="13"/>
        <v>238.26</v>
      </c>
      <c r="Y205" s="2">
        <f t="shared" si="14"/>
        <v>357.4</v>
      </c>
    </row>
    <row r="206" spans="1:25">
      <c r="A206">
        <v>45393</v>
      </c>
      <c r="B206" t="s">
        <v>269</v>
      </c>
      <c r="C206" t="s">
        <v>107</v>
      </c>
      <c r="D206" s="2">
        <v>2642.43</v>
      </c>
      <c r="E206" s="2">
        <v>153.68</v>
      </c>
      <c r="F206" s="2">
        <v>23.231999999999999</v>
      </c>
      <c r="G206" s="2">
        <v>0</v>
      </c>
      <c r="H206" s="2">
        <v>26.52</v>
      </c>
      <c r="I206" s="2">
        <v>253.57</v>
      </c>
      <c r="J206" s="2">
        <v>10.47</v>
      </c>
      <c r="K206" s="2">
        <v>0</v>
      </c>
      <c r="L206" s="2">
        <v>9.548</v>
      </c>
      <c r="M206" s="2">
        <v>16.974</v>
      </c>
      <c r="N206" s="2">
        <v>0</v>
      </c>
      <c r="O206" s="2">
        <v>17.597000000000001</v>
      </c>
      <c r="P206" s="2">
        <v>0</v>
      </c>
      <c r="Q206" s="3">
        <v>0.27966000000000002</v>
      </c>
      <c r="R206" s="3">
        <v>0.16181000000000001</v>
      </c>
      <c r="S206" s="3">
        <v>0.25009999999999999</v>
      </c>
      <c r="T206" s="3">
        <v>0.30842999999999998</v>
      </c>
      <c r="U206" s="2">
        <f t="shared" si="10"/>
        <v>2623.84</v>
      </c>
      <c r="V206" s="2">
        <f t="shared" si="11"/>
        <v>733.78</v>
      </c>
      <c r="W206" s="2">
        <f t="shared" si="12"/>
        <v>424.56</v>
      </c>
      <c r="X206" s="2">
        <f t="shared" si="13"/>
        <v>656.22</v>
      </c>
      <c r="Y206" s="2">
        <f t="shared" si="14"/>
        <v>809.27</v>
      </c>
    </row>
    <row r="207" spans="1:25">
      <c r="A207">
        <v>45401</v>
      </c>
      <c r="B207" t="s">
        <v>270</v>
      </c>
      <c r="C207" t="s">
        <v>109</v>
      </c>
      <c r="D207" s="2">
        <v>2260.19</v>
      </c>
      <c r="E207" s="2">
        <v>160.49</v>
      </c>
      <c r="F207" s="2">
        <v>41.2</v>
      </c>
      <c r="G207" s="2">
        <v>0</v>
      </c>
      <c r="H207" s="2">
        <v>70.86</v>
      </c>
      <c r="I207" s="2">
        <v>149.26</v>
      </c>
      <c r="J207" s="2">
        <v>14.85</v>
      </c>
      <c r="K207" s="2">
        <v>2.1217999999999999</v>
      </c>
      <c r="L207" s="2">
        <v>12.731</v>
      </c>
      <c r="M207" s="2">
        <v>2.1219999999999999</v>
      </c>
      <c r="N207" s="2">
        <v>32.25</v>
      </c>
      <c r="O207" s="2">
        <v>27.635000000000002</v>
      </c>
      <c r="P207" s="2">
        <v>5</v>
      </c>
      <c r="Q207" s="3">
        <v>0.33167000000000002</v>
      </c>
      <c r="R207" s="3">
        <v>0.15401999999999999</v>
      </c>
      <c r="S207" s="3">
        <v>0.21536</v>
      </c>
      <c r="T207" s="3">
        <v>0.29896</v>
      </c>
      <c r="U207" s="2">
        <f t="shared" ref="U207:U270" si="15">ROUND(D207-(0.8*F207)+(0.2*G207),2)</f>
        <v>2227.23</v>
      </c>
      <c r="V207" s="2">
        <f t="shared" ref="V207:V270" si="16">ROUND(Q207*U207,2)</f>
        <v>738.71</v>
      </c>
      <c r="W207" s="2">
        <f t="shared" ref="W207:W270" si="17">ROUND(R207*U207,2)</f>
        <v>343.04</v>
      </c>
      <c r="X207" s="2">
        <f t="shared" ref="X207:X270" si="18">ROUND(S207*U207,2)</f>
        <v>479.66</v>
      </c>
      <c r="Y207" s="2">
        <f t="shared" ref="Y207:Y270" si="19">ROUND(T207*U207,2)</f>
        <v>665.85</v>
      </c>
    </row>
    <row r="208" spans="1:25">
      <c r="A208">
        <v>45419</v>
      </c>
      <c r="B208" t="s">
        <v>271</v>
      </c>
      <c r="C208" t="s">
        <v>67</v>
      </c>
      <c r="D208" s="2">
        <v>1029.5999999999999</v>
      </c>
      <c r="E208" s="2">
        <v>100.66</v>
      </c>
      <c r="F208" s="2">
        <v>69.206999999999994</v>
      </c>
      <c r="G208" s="2">
        <v>0</v>
      </c>
      <c r="H208" s="2">
        <v>31.83</v>
      </c>
      <c r="I208" s="2">
        <v>103.94</v>
      </c>
      <c r="J208" s="2">
        <v>10.48</v>
      </c>
      <c r="K208" s="2">
        <v>1.0609</v>
      </c>
      <c r="L208" s="2">
        <v>3.1829999999999998</v>
      </c>
      <c r="M208" s="2">
        <v>2.5459999999999998</v>
      </c>
      <c r="N208" s="2">
        <v>0</v>
      </c>
      <c r="O208" s="2">
        <v>11.15</v>
      </c>
      <c r="P208" s="2">
        <v>2</v>
      </c>
      <c r="Q208" s="3">
        <v>0.30266999999999999</v>
      </c>
      <c r="R208" s="3">
        <v>0.14837</v>
      </c>
      <c r="S208" s="3">
        <v>0.21562999999999999</v>
      </c>
      <c r="T208" s="3">
        <v>0.33333000000000002</v>
      </c>
      <c r="U208" s="2">
        <f t="shared" si="15"/>
        <v>974.23</v>
      </c>
      <c r="V208" s="2">
        <f t="shared" si="16"/>
        <v>294.87</v>
      </c>
      <c r="W208" s="2">
        <f t="shared" si="17"/>
        <v>144.55000000000001</v>
      </c>
      <c r="X208" s="2">
        <f t="shared" si="18"/>
        <v>210.07</v>
      </c>
      <c r="Y208" s="2">
        <f t="shared" si="19"/>
        <v>324.74</v>
      </c>
    </row>
    <row r="209" spans="1:25">
      <c r="A209">
        <v>45427</v>
      </c>
      <c r="B209" t="s">
        <v>272</v>
      </c>
      <c r="C209" t="s">
        <v>99</v>
      </c>
      <c r="D209" s="2">
        <v>1950.28</v>
      </c>
      <c r="E209" s="2">
        <v>119.63</v>
      </c>
      <c r="F209" s="2">
        <v>49.377000000000002</v>
      </c>
      <c r="G209" s="2">
        <v>0</v>
      </c>
      <c r="H209" s="2">
        <v>41.38</v>
      </c>
      <c r="I209" s="2">
        <v>105.41</v>
      </c>
      <c r="J209" s="2">
        <v>26.14</v>
      </c>
      <c r="K209" s="2">
        <v>1.0609</v>
      </c>
      <c r="L209" s="2">
        <v>19.733000000000001</v>
      </c>
      <c r="M209" s="2">
        <v>14.704000000000001</v>
      </c>
      <c r="N209" s="2">
        <v>0</v>
      </c>
      <c r="O209" s="2">
        <v>30.042000000000002</v>
      </c>
      <c r="P209" s="2">
        <v>0</v>
      </c>
      <c r="Q209" s="3">
        <v>0.25317000000000001</v>
      </c>
      <c r="R209" s="3">
        <v>0.14560999999999999</v>
      </c>
      <c r="S209" s="3">
        <v>0.24049000000000001</v>
      </c>
      <c r="T209" s="3">
        <v>0.36073</v>
      </c>
      <c r="U209" s="2">
        <f t="shared" si="15"/>
        <v>1910.78</v>
      </c>
      <c r="V209" s="2">
        <f t="shared" si="16"/>
        <v>483.75</v>
      </c>
      <c r="W209" s="2">
        <f t="shared" si="17"/>
        <v>278.23</v>
      </c>
      <c r="X209" s="2">
        <f t="shared" si="18"/>
        <v>459.52</v>
      </c>
      <c r="Y209" s="2">
        <f t="shared" si="19"/>
        <v>689.28</v>
      </c>
    </row>
    <row r="210" spans="1:25">
      <c r="A210">
        <v>45435</v>
      </c>
      <c r="B210" t="s">
        <v>273</v>
      </c>
      <c r="C210" t="s">
        <v>52</v>
      </c>
      <c r="D210" s="2">
        <v>1967.05</v>
      </c>
      <c r="E210" s="2">
        <v>94.24</v>
      </c>
      <c r="F210" s="2">
        <v>63.444000000000003</v>
      </c>
      <c r="G210" s="2">
        <v>0</v>
      </c>
      <c r="H210" s="2">
        <v>34.270000000000003</v>
      </c>
      <c r="I210" s="2">
        <v>112.2</v>
      </c>
      <c r="J210" s="2">
        <v>9.5500000000000007</v>
      </c>
      <c r="K210" s="2">
        <v>6.2168999999999999</v>
      </c>
      <c r="L210" s="2">
        <v>7.2779999999999996</v>
      </c>
      <c r="M210" s="2">
        <v>12.285</v>
      </c>
      <c r="N210" s="2">
        <v>0</v>
      </c>
      <c r="O210" s="2">
        <v>12.292</v>
      </c>
      <c r="P210" s="2">
        <v>0</v>
      </c>
      <c r="Q210" s="3">
        <v>0.25095000000000001</v>
      </c>
      <c r="R210" s="3">
        <v>0.15398999999999999</v>
      </c>
      <c r="S210" s="3">
        <v>0.26568000000000003</v>
      </c>
      <c r="T210" s="3">
        <v>0.32937</v>
      </c>
      <c r="U210" s="2">
        <f t="shared" si="15"/>
        <v>1916.29</v>
      </c>
      <c r="V210" s="2">
        <f t="shared" si="16"/>
        <v>480.89</v>
      </c>
      <c r="W210" s="2">
        <f t="shared" si="17"/>
        <v>295.08999999999997</v>
      </c>
      <c r="X210" s="2">
        <f t="shared" si="18"/>
        <v>509.12</v>
      </c>
      <c r="Y210" s="2">
        <f t="shared" si="19"/>
        <v>631.16999999999996</v>
      </c>
    </row>
    <row r="211" spans="1:25">
      <c r="A211">
        <v>45443</v>
      </c>
      <c r="B211" t="s">
        <v>274</v>
      </c>
      <c r="C211" t="s">
        <v>75</v>
      </c>
      <c r="D211" s="2">
        <v>772.48</v>
      </c>
      <c r="E211" s="2">
        <v>54.88</v>
      </c>
      <c r="F211" s="2">
        <v>15.242000000000001</v>
      </c>
      <c r="G211" s="2">
        <v>0</v>
      </c>
      <c r="H211" s="2">
        <v>22.28</v>
      </c>
      <c r="I211" s="2">
        <v>97.45</v>
      </c>
      <c r="J211" s="2">
        <v>14.85</v>
      </c>
      <c r="K211" s="2">
        <v>0</v>
      </c>
      <c r="L211" s="2">
        <v>11.67</v>
      </c>
      <c r="M211" s="2">
        <v>12.784000000000001</v>
      </c>
      <c r="N211" s="2">
        <v>1.06</v>
      </c>
      <c r="O211" s="2">
        <v>14.372999999999999</v>
      </c>
      <c r="P211" s="2">
        <v>0</v>
      </c>
      <c r="Q211" s="3">
        <v>0.29668</v>
      </c>
      <c r="R211" s="3">
        <v>0.16113</v>
      </c>
      <c r="S211" s="3">
        <v>0.23274</v>
      </c>
      <c r="T211" s="3">
        <v>0.30946000000000001</v>
      </c>
      <c r="U211" s="2">
        <f t="shared" si="15"/>
        <v>760.29</v>
      </c>
      <c r="V211" s="2">
        <f t="shared" si="16"/>
        <v>225.56</v>
      </c>
      <c r="W211" s="2">
        <f t="shared" si="17"/>
        <v>122.51</v>
      </c>
      <c r="X211" s="2">
        <f t="shared" si="18"/>
        <v>176.95</v>
      </c>
      <c r="Y211" s="2">
        <f t="shared" si="19"/>
        <v>235.28</v>
      </c>
    </row>
    <row r="212" spans="1:25">
      <c r="A212">
        <v>45450</v>
      </c>
      <c r="B212" t="s">
        <v>275</v>
      </c>
      <c r="C212" t="s">
        <v>75</v>
      </c>
      <c r="D212" s="2">
        <v>901.94</v>
      </c>
      <c r="E212" s="2">
        <v>62.68</v>
      </c>
      <c r="F212" s="2">
        <v>25.614999999999998</v>
      </c>
      <c r="G212" s="2">
        <v>0</v>
      </c>
      <c r="H212" s="2">
        <v>24.4</v>
      </c>
      <c r="I212" s="2">
        <v>117.76</v>
      </c>
      <c r="J212" s="2">
        <v>12.73</v>
      </c>
      <c r="K212" s="2">
        <v>0</v>
      </c>
      <c r="L212" s="2">
        <v>12.731</v>
      </c>
      <c r="M212" s="2">
        <v>6.3650000000000002</v>
      </c>
      <c r="N212" s="2">
        <v>0.28999999999999998</v>
      </c>
      <c r="O212" s="2">
        <v>0.13300000000000001</v>
      </c>
      <c r="P212" s="2">
        <v>2</v>
      </c>
      <c r="Q212" s="3">
        <v>0.28776000000000002</v>
      </c>
      <c r="R212" s="3">
        <v>0.17113</v>
      </c>
      <c r="S212" s="3">
        <v>0.20649999999999999</v>
      </c>
      <c r="T212" s="3">
        <v>0.33461000000000002</v>
      </c>
      <c r="U212" s="2">
        <f t="shared" si="15"/>
        <v>881.45</v>
      </c>
      <c r="V212" s="2">
        <f t="shared" si="16"/>
        <v>253.65</v>
      </c>
      <c r="W212" s="2">
        <f t="shared" si="17"/>
        <v>150.84</v>
      </c>
      <c r="X212" s="2">
        <f t="shared" si="18"/>
        <v>182.02</v>
      </c>
      <c r="Y212" s="2">
        <f t="shared" si="19"/>
        <v>294.94</v>
      </c>
    </row>
    <row r="213" spans="1:25">
      <c r="A213">
        <v>45468</v>
      </c>
      <c r="B213" t="s">
        <v>276</v>
      </c>
      <c r="C213" t="s">
        <v>9</v>
      </c>
      <c r="D213" s="2">
        <v>1238.3499999999999</v>
      </c>
      <c r="E213" s="2">
        <v>80.180000000000007</v>
      </c>
      <c r="F213" s="2">
        <v>45.756999999999998</v>
      </c>
      <c r="G213" s="2">
        <v>0</v>
      </c>
      <c r="H213" s="2">
        <v>26.52</v>
      </c>
      <c r="I213" s="2">
        <v>118.61</v>
      </c>
      <c r="J213" s="2">
        <v>18.78</v>
      </c>
      <c r="K213" s="2">
        <v>0</v>
      </c>
      <c r="L213" s="2">
        <v>8.4870000000000001</v>
      </c>
      <c r="M213" s="2">
        <v>5.3049999999999997</v>
      </c>
      <c r="N213" s="2">
        <v>6.7</v>
      </c>
      <c r="O213" s="2">
        <v>14.241</v>
      </c>
      <c r="P213" s="2">
        <v>1</v>
      </c>
      <c r="Q213" s="3">
        <v>0.27287</v>
      </c>
      <c r="R213" s="3">
        <v>0.16292000000000001</v>
      </c>
      <c r="S213" s="3">
        <v>0.23515</v>
      </c>
      <c r="T213" s="3">
        <v>0.32905000000000001</v>
      </c>
      <c r="U213" s="2">
        <f t="shared" si="15"/>
        <v>1201.74</v>
      </c>
      <c r="V213" s="2">
        <f t="shared" si="16"/>
        <v>327.92</v>
      </c>
      <c r="W213" s="2">
        <f t="shared" si="17"/>
        <v>195.79</v>
      </c>
      <c r="X213" s="2">
        <f t="shared" si="18"/>
        <v>282.58999999999997</v>
      </c>
      <c r="Y213" s="2">
        <f t="shared" si="19"/>
        <v>395.43</v>
      </c>
    </row>
    <row r="214" spans="1:25">
      <c r="A214">
        <v>45476</v>
      </c>
      <c r="B214" t="s">
        <v>277</v>
      </c>
      <c r="C214" t="s">
        <v>278</v>
      </c>
      <c r="D214" s="2">
        <v>5488.61</v>
      </c>
      <c r="E214" s="2">
        <v>401.77</v>
      </c>
      <c r="F214" s="2">
        <v>71.403000000000006</v>
      </c>
      <c r="G214" s="2">
        <v>0</v>
      </c>
      <c r="H214" s="2">
        <v>164.44</v>
      </c>
      <c r="I214" s="2">
        <v>475.76</v>
      </c>
      <c r="J214" s="2">
        <v>66</v>
      </c>
      <c r="K214" s="2">
        <v>10.3226</v>
      </c>
      <c r="L214" s="2">
        <v>45.204999999999998</v>
      </c>
      <c r="M214" s="2">
        <v>70.168000000000006</v>
      </c>
      <c r="N214" s="2">
        <v>36.22</v>
      </c>
      <c r="O214" s="2">
        <v>75.069000000000003</v>
      </c>
      <c r="P214" s="2">
        <v>0</v>
      </c>
      <c r="Q214" s="3">
        <v>0.30592999999999998</v>
      </c>
      <c r="R214" s="3">
        <v>0.16209000000000001</v>
      </c>
      <c r="S214" s="3">
        <v>0.23563999999999999</v>
      </c>
      <c r="T214" s="3">
        <v>0.29632999999999998</v>
      </c>
      <c r="U214" s="2">
        <f t="shared" si="15"/>
        <v>5431.49</v>
      </c>
      <c r="V214" s="2">
        <f t="shared" si="16"/>
        <v>1661.66</v>
      </c>
      <c r="W214" s="2">
        <f t="shared" si="17"/>
        <v>880.39</v>
      </c>
      <c r="X214" s="2">
        <f t="shared" si="18"/>
        <v>1279.8800000000001</v>
      </c>
      <c r="Y214" s="2">
        <f t="shared" si="19"/>
        <v>1609.51</v>
      </c>
    </row>
    <row r="215" spans="1:25">
      <c r="A215">
        <v>45484</v>
      </c>
      <c r="B215" t="s">
        <v>279</v>
      </c>
      <c r="C215" t="s">
        <v>215</v>
      </c>
      <c r="D215" s="2">
        <v>912.09</v>
      </c>
      <c r="E215" s="2">
        <v>82.42</v>
      </c>
      <c r="F215" s="2">
        <v>23.794</v>
      </c>
      <c r="G215" s="2">
        <v>0</v>
      </c>
      <c r="H215" s="2">
        <v>27.58</v>
      </c>
      <c r="I215" s="2">
        <v>96.65</v>
      </c>
      <c r="J215" s="2">
        <v>6.37</v>
      </c>
      <c r="K215" s="2">
        <v>0</v>
      </c>
      <c r="L215" s="2">
        <v>11.67</v>
      </c>
      <c r="M215" s="2">
        <v>4.2439999999999998</v>
      </c>
      <c r="N215" s="2">
        <v>23.01</v>
      </c>
      <c r="O215" s="2">
        <v>1.4690000000000001</v>
      </c>
      <c r="P215" s="2">
        <v>1</v>
      </c>
      <c r="Q215" s="3">
        <v>0.29576999999999998</v>
      </c>
      <c r="R215" s="3">
        <v>0.14518</v>
      </c>
      <c r="S215" s="3">
        <v>0.24268999999999999</v>
      </c>
      <c r="T215" s="3">
        <v>0.31635999999999997</v>
      </c>
      <c r="U215" s="2">
        <f t="shared" si="15"/>
        <v>893.05</v>
      </c>
      <c r="V215" s="2">
        <f t="shared" si="16"/>
        <v>264.14</v>
      </c>
      <c r="W215" s="2">
        <f t="shared" si="17"/>
        <v>129.65</v>
      </c>
      <c r="X215" s="2">
        <f t="shared" si="18"/>
        <v>216.73</v>
      </c>
      <c r="Y215" s="2">
        <f t="shared" si="19"/>
        <v>282.52999999999997</v>
      </c>
    </row>
    <row r="216" spans="1:25">
      <c r="A216">
        <v>45492</v>
      </c>
      <c r="B216" t="s">
        <v>280</v>
      </c>
      <c r="C216" t="s">
        <v>176</v>
      </c>
      <c r="D216" s="2">
        <v>8074.98</v>
      </c>
      <c r="E216" s="2">
        <v>547.15</v>
      </c>
      <c r="F216" s="2">
        <v>0</v>
      </c>
      <c r="G216" s="2">
        <v>53</v>
      </c>
      <c r="H216" s="2">
        <v>135.80000000000001</v>
      </c>
      <c r="I216" s="2">
        <v>800.74</v>
      </c>
      <c r="J216" s="2">
        <v>117.32</v>
      </c>
      <c r="K216" s="2">
        <v>11.6699</v>
      </c>
      <c r="L216" s="2">
        <v>48.526000000000003</v>
      </c>
      <c r="M216" s="2">
        <v>101.52800000000001</v>
      </c>
      <c r="N216" s="2">
        <v>135</v>
      </c>
      <c r="O216" s="2">
        <v>68.091999999999999</v>
      </c>
      <c r="P216" s="2">
        <v>0</v>
      </c>
      <c r="Q216" s="3">
        <v>0.26390000000000002</v>
      </c>
      <c r="R216" s="3">
        <v>0.14635999999999999</v>
      </c>
      <c r="S216" s="3">
        <v>0.23508000000000001</v>
      </c>
      <c r="T216" s="3">
        <v>0.35465999999999998</v>
      </c>
      <c r="U216" s="2">
        <f t="shared" si="15"/>
        <v>8085.58</v>
      </c>
      <c r="V216" s="2">
        <f t="shared" si="16"/>
        <v>2133.7800000000002</v>
      </c>
      <c r="W216" s="2">
        <f t="shared" si="17"/>
        <v>1183.4100000000001</v>
      </c>
      <c r="X216" s="2">
        <f t="shared" si="18"/>
        <v>1900.76</v>
      </c>
      <c r="Y216" s="2">
        <f t="shared" si="19"/>
        <v>2867.63</v>
      </c>
    </row>
    <row r="217" spans="1:25">
      <c r="A217">
        <v>45500</v>
      </c>
      <c r="B217" t="s">
        <v>281</v>
      </c>
      <c r="C217" t="s">
        <v>282</v>
      </c>
      <c r="D217" s="2">
        <v>6034.91</v>
      </c>
      <c r="E217" s="2">
        <v>479.5</v>
      </c>
      <c r="F217" s="2">
        <v>192.36</v>
      </c>
      <c r="G217" s="2">
        <v>0</v>
      </c>
      <c r="H217" s="2">
        <v>60.26</v>
      </c>
      <c r="I217" s="2">
        <v>552.69000000000005</v>
      </c>
      <c r="J217" s="2">
        <v>45.26</v>
      </c>
      <c r="K217" s="2">
        <v>9.5480999999999998</v>
      </c>
      <c r="L217" s="2">
        <v>44.664000000000001</v>
      </c>
      <c r="M217" s="2">
        <v>49.459000000000003</v>
      </c>
      <c r="N217" s="2">
        <v>1.1599999999999999</v>
      </c>
      <c r="O217" s="2">
        <v>41.753</v>
      </c>
      <c r="P217" s="2">
        <v>0</v>
      </c>
      <c r="Q217" s="3">
        <v>0.31183</v>
      </c>
      <c r="R217" s="3">
        <v>0.16031000000000001</v>
      </c>
      <c r="S217" s="3">
        <v>0.22514999999999999</v>
      </c>
      <c r="T217" s="3">
        <v>0.30270000000000002</v>
      </c>
      <c r="U217" s="2">
        <f t="shared" si="15"/>
        <v>5881.02</v>
      </c>
      <c r="V217" s="2">
        <f t="shared" si="16"/>
        <v>1833.88</v>
      </c>
      <c r="W217" s="2">
        <f t="shared" si="17"/>
        <v>942.79</v>
      </c>
      <c r="X217" s="2">
        <f t="shared" si="18"/>
        <v>1324.11</v>
      </c>
      <c r="Y217" s="2">
        <f t="shared" si="19"/>
        <v>1780.18</v>
      </c>
    </row>
    <row r="218" spans="1:25">
      <c r="A218">
        <v>45518</v>
      </c>
      <c r="B218" t="s">
        <v>283</v>
      </c>
      <c r="C218" t="s">
        <v>179</v>
      </c>
      <c r="D218" s="2">
        <v>1572.68</v>
      </c>
      <c r="E218" s="2">
        <v>121.15</v>
      </c>
      <c r="F218" s="2">
        <v>60.863</v>
      </c>
      <c r="G218" s="2">
        <v>0</v>
      </c>
      <c r="H218" s="2">
        <v>23.34</v>
      </c>
      <c r="I218" s="2">
        <v>142.9</v>
      </c>
      <c r="J218" s="2">
        <v>6.22</v>
      </c>
      <c r="K218" s="2">
        <v>1.0609</v>
      </c>
      <c r="L218" s="2">
        <v>14.215999999999999</v>
      </c>
      <c r="M218" s="2">
        <v>5.3049999999999997</v>
      </c>
      <c r="N218" s="2">
        <v>2.2999999999999998</v>
      </c>
      <c r="O218" s="2">
        <v>21.350999999999999</v>
      </c>
      <c r="P218" s="2">
        <v>0</v>
      </c>
      <c r="Q218" s="3">
        <v>0.28866999999999998</v>
      </c>
      <c r="R218" s="3">
        <v>0.13580999999999999</v>
      </c>
      <c r="S218" s="3">
        <v>0.24177999999999999</v>
      </c>
      <c r="T218" s="3">
        <v>0.33373999999999998</v>
      </c>
      <c r="U218" s="2">
        <f t="shared" si="15"/>
        <v>1523.99</v>
      </c>
      <c r="V218" s="2">
        <f t="shared" si="16"/>
        <v>439.93</v>
      </c>
      <c r="W218" s="2">
        <f t="shared" si="17"/>
        <v>206.97</v>
      </c>
      <c r="X218" s="2">
        <f t="shared" si="18"/>
        <v>368.47</v>
      </c>
      <c r="Y218" s="2">
        <f t="shared" si="19"/>
        <v>508.62</v>
      </c>
    </row>
    <row r="219" spans="1:25">
      <c r="A219">
        <v>45526</v>
      </c>
      <c r="B219" t="s">
        <v>284</v>
      </c>
      <c r="C219" t="s">
        <v>37</v>
      </c>
      <c r="D219" s="2">
        <v>1053.22</v>
      </c>
      <c r="E219" s="2">
        <v>91.68</v>
      </c>
      <c r="F219" s="2">
        <v>41.866</v>
      </c>
      <c r="G219" s="2">
        <v>0</v>
      </c>
      <c r="H219" s="2">
        <v>20.37</v>
      </c>
      <c r="I219" s="2">
        <v>88.05</v>
      </c>
      <c r="J219" s="2">
        <v>10.61</v>
      </c>
      <c r="K219" s="2">
        <v>2.1217999999999999</v>
      </c>
      <c r="L219" s="2">
        <v>14.853</v>
      </c>
      <c r="M219" s="2">
        <v>1.0609999999999999</v>
      </c>
      <c r="N219" s="2">
        <v>0.37</v>
      </c>
      <c r="O219" s="2">
        <v>10.558</v>
      </c>
      <c r="P219" s="2">
        <v>0</v>
      </c>
      <c r="Q219" s="3">
        <v>0.34099000000000002</v>
      </c>
      <c r="R219" s="3">
        <v>0.15717</v>
      </c>
      <c r="S219" s="3">
        <v>0.20036999999999999</v>
      </c>
      <c r="T219" s="3">
        <v>0.30147000000000002</v>
      </c>
      <c r="U219" s="2">
        <f t="shared" si="15"/>
        <v>1019.73</v>
      </c>
      <c r="V219" s="2">
        <f t="shared" si="16"/>
        <v>347.72</v>
      </c>
      <c r="W219" s="2">
        <f t="shared" si="17"/>
        <v>160.27000000000001</v>
      </c>
      <c r="X219" s="2">
        <f t="shared" si="18"/>
        <v>204.32</v>
      </c>
      <c r="Y219" s="2">
        <f t="shared" si="19"/>
        <v>307.42</v>
      </c>
    </row>
    <row r="220" spans="1:25">
      <c r="A220">
        <v>45534</v>
      </c>
      <c r="B220" t="s">
        <v>285</v>
      </c>
      <c r="C220" t="s">
        <v>286</v>
      </c>
      <c r="D220" s="2">
        <v>1337.59</v>
      </c>
      <c r="E220" s="2">
        <v>120.78</v>
      </c>
      <c r="F220" s="2">
        <v>39.909999999999997</v>
      </c>
      <c r="G220" s="2">
        <v>0</v>
      </c>
      <c r="H220" s="2">
        <v>52.05</v>
      </c>
      <c r="I220" s="2">
        <v>148.74</v>
      </c>
      <c r="J220" s="2">
        <v>17.98</v>
      </c>
      <c r="K220" s="2">
        <v>2.1217999999999999</v>
      </c>
      <c r="L220" s="2">
        <v>13.792</v>
      </c>
      <c r="M220" s="2">
        <v>7.4260000000000002</v>
      </c>
      <c r="N220" s="2">
        <v>22.87</v>
      </c>
      <c r="O220" s="2">
        <v>22.298999999999999</v>
      </c>
      <c r="P220" s="2">
        <v>0</v>
      </c>
      <c r="Q220" s="3">
        <v>0.31215999999999999</v>
      </c>
      <c r="R220" s="3">
        <v>0.14824000000000001</v>
      </c>
      <c r="S220" s="3">
        <v>0.21332999999999999</v>
      </c>
      <c r="T220" s="3">
        <v>0.32627</v>
      </c>
      <c r="U220" s="2">
        <f t="shared" si="15"/>
        <v>1305.6600000000001</v>
      </c>
      <c r="V220" s="2">
        <f t="shared" si="16"/>
        <v>407.57</v>
      </c>
      <c r="W220" s="2">
        <f t="shared" si="17"/>
        <v>193.55</v>
      </c>
      <c r="X220" s="2">
        <f t="shared" si="18"/>
        <v>278.54000000000002</v>
      </c>
      <c r="Y220" s="2">
        <f t="shared" si="19"/>
        <v>426</v>
      </c>
    </row>
    <row r="221" spans="1:25">
      <c r="A221">
        <v>45542</v>
      </c>
      <c r="B221" t="s">
        <v>287</v>
      </c>
      <c r="C221" t="s">
        <v>56</v>
      </c>
      <c r="D221" s="2">
        <v>1041.29</v>
      </c>
      <c r="E221" s="2">
        <v>72.91</v>
      </c>
      <c r="F221" s="2">
        <v>47.857999999999997</v>
      </c>
      <c r="G221" s="2">
        <v>0</v>
      </c>
      <c r="H221" s="2">
        <v>24.4</v>
      </c>
      <c r="I221" s="2">
        <v>124.13</v>
      </c>
      <c r="J221" s="2">
        <v>4.24</v>
      </c>
      <c r="K221" s="2">
        <v>1.0609</v>
      </c>
      <c r="L221" s="2">
        <v>7.0019999999999998</v>
      </c>
      <c r="M221" s="2">
        <v>13.792</v>
      </c>
      <c r="N221" s="2">
        <v>4.07</v>
      </c>
      <c r="O221" s="2">
        <v>11.864000000000001</v>
      </c>
      <c r="P221" s="2">
        <v>3</v>
      </c>
      <c r="Q221" s="3">
        <v>0.26696999999999999</v>
      </c>
      <c r="R221" s="3">
        <v>0.15412999999999999</v>
      </c>
      <c r="S221" s="3">
        <v>0.26606000000000002</v>
      </c>
      <c r="T221" s="3">
        <v>0.31284000000000001</v>
      </c>
      <c r="U221" s="2">
        <f t="shared" si="15"/>
        <v>1003</v>
      </c>
      <c r="V221" s="2">
        <f t="shared" si="16"/>
        <v>267.77</v>
      </c>
      <c r="W221" s="2">
        <f t="shared" si="17"/>
        <v>154.59</v>
      </c>
      <c r="X221" s="2">
        <f t="shared" si="18"/>
        <v>266.86</v>
      </c>
      <c r="Y221" s="2">
        <f t="shared" si="19"/>
        <v>313.77999999999997</v>
      </c>
    </row>
    <row r="222" spans="1:25">
      <c r="A222">
        <v>45559</v>
      </c>
      <c r="B222" t="s">
        <v>288</v>
      </c>
      <c r="C222" t="s">
        <v>282</v>
      </c>
      <c r="D222" s="2">
        <v>2304.85</v>
      </c>
      <c r="E222" s="2">
        <v>166.33</v>
      </c>
      <c r="F222" s="2">
        <v>112.58199999999999</v>
      </c>
      <c r="G222" s="2">
        <v>0</v>
      </c>
      <c r="H222" s="2">
        <v>53.05</v>
      </c>
      <c r="I222" s="2">
        <v>229.37</v>
      </c>
      <c r="J222" s="2">
        <v>35.01</v>
      </c>
      <c r="K222" s="2">
        <v>1.0609</v>
      </c>
      <c r="L222" s="2">
        <v>11.458</v>
      </c>
      <c r="M222" s="2">
        <v>14.853</v>
      </c>
      <c r="N222" s="2">
        <v>0.24</v>
      </c>
      <c r="O222" s="2">
        <v>1.5509999999999999</v>
      </c>
      <c r="P222" s="2">
        <v>0</v>
      </c>
      <c r="Q222" s="3">
        <v>0.29882999999999998</v>
      </c>
      <c r="R222" s="3">
        <v>0.15401000000000001</v>
      </c>
      <c r="S222" s="3">
        <v>0.23455999999999999</v>
      </c>
      <c r="T222" s="3">
        <v>0.31259999999999999</v>
      </c>
      <c r="U222" s="2">
        <f t="shared" si="15"/>
        <v>2214.7800000000002</v>
      </c>
      <c r="V222" s="2">
        <f t="shared" si="16"/>
        <v>661.84</v>
      </c>
      <c r="W222" s="2">
        <f t="shared" si="17"/>
        <v>341.1</v>
      </c>
      <c r="X222" s="2">
        <f t="shared" si="18"/>
        <v>519.5</v>
      </c>
      <c r="Y222" s="2">
        <f t="shared" si="19"/>
        <v>692.34</v>
      </c>
    </row>
    <row r="223" spans="1:25">
      <c r="A223">
        <v>45567</v>
      </c>
      <c r="B223" t="s">
        <v>289</v>
      </c>
      <c r="C223" t="s">
        <v>99</v>
      </c>
      <c r="D223" s="2">
        <v>1551.57</v>
      </c>
      <c r="E223" s="2">
        <v>84.69</v>
      </c>
      <c r="F223" s="2">
        <v>46.704000000000001</v>
      </c>
      <c r="G223" s="2">
        <v>0</v>
      </c>
      <c r="H223" s="2">
        <v>20.16</v>
      </c>
      <c r="I223" s="2">
        <v>144.28</v>
      </c>
      <c r="J223" s="2">
        <v>11.4</v>
      </c>
      <c r="K223" s="2">
        <v>3.1297000000000001</v>
      </c>
      <c r="L223" s="2">
        <v>12.731</v>
      </c>
      <c r="M223" s="2">
        <v>15.065</v>
      </c>
      <c r="N223" s="2">
        <v>15.79</v>
      </c>
      <c r="O223" s="2">
        <v>15.577</v>
      </c>
      <c r="P223" s="2">
        <v>1</v>
      </c>
      <c r="Q223" s="3">
        <v>0.28326000000000001</v>
      </c>
      <c r="R223" s="3">
        <v>0.15619</v>
      </c>
      <c r="S223" s="3">
        <v>0.22833000000000001</v>
      </c>
      <c r="T223" s="3">
        <v>0.33223000000000003</v>
      </c>
      <c r="U223" s="2">
        <f t="shared" si="15"/>
        <v>1514.21</v>
      </c>
      <c r="V223" s="2">
        <f t="shared" si="16"/>
        <v>428.92</v>
      </c>
      <c r="W223" s="2">
        <f t="shared" si="17"/>
        <v>236.5</v>
      </c>
      <c r="X223" s="2">
        <f t="shared" si="18"/>
        <v>345.74</v>
      </c>
      <c r="Y223" s="2">
        <f t="shared" si="19"/>
        <v>503.07</v>
      </c>
    </row>
    <row r="224" spans="1:25">
      <c r="A224">
        <v>45575</v>
      </c>
      <c r="B224" t="s">
        <v>290</v>
      </c>
      <c r="C224" t="s">
        <v>291</v>
      </c>
      <c r="D224" s="2">
        <v>1715.97</v>
      </c>
      <c r="E224" s="2">
        <v>132.97999999999999</v>
      </c>
      <c r="F224" s="2">
        <v>95.363</v>
      </c>
      <c r="G224" s="2">
        <v>0</v>
      </c>
      <c r="H224" s="2">
        <v>67.37</v>
      </c>
      <c r="I224" s="2">
        <v>141.91999999999999</v>
      </c>
      <c r="J224" s="2">
        <v>23.39</v>
      </c>
      <c r="K224" s="2">
        <v>0</v>
      </c>
      <c r="L224" s="2">
        <v>22.914999999999999</v>
      </c>
      <c r="M224" s="2">
        <v>17.408999999999999</v>
      </c>
      <c r="N224" s="2">
        <v>0.61</v>
      </c>
      <c r="O224" s="2">
        <v>1.653</v>
      </c>
      <c r="P224" s="2">
        <v>0</v>
      </c>
      <c r="Q224" s="3">
        <v>0.29265000000000002</v>
      </c>
      <c r="R224" s="3">
        <v>0.14951999999999999</v>
      </c>
      <c r="S224" s="3">
        <v>0.22556000000000001</v>
      </c>
      <c r="T224" s="3">
        <v>0.33227000000000001</v>
      </c>
      <c r="U224" s="2">
        <f t="shared" si="15"/>
        <v>1639.68</v>
      </c>
      <c r="V224" s="2">
        <f t="shared" si="16"/>
        <v>479.85</v>
      </c>
      <c r="W224" s="2">
        <f t="shared" si="17"/>
        <v>245.16</v>
      </c>
      <c r="X224" s="2">
        <f t="shared" si="18"/>
        <v>369.85</v>
      </c>
      <c r="Y224" s="2">
        <f t="shared" si="19"/>
        <v>544.82000000000005</v>
      </c>
    </row>
    <row r="225" spans="1:25">
      <c r="A225">
        <v>45583</v>
      </c>
      <c r="B225" t="s">
        <v>292</v>
      </c>
      <c r="C225" t="s">
        <v>31</v>
      </c>
      <c r="D225" s="2">
        <v>4562.97</v>
      </c>
      <c r="E225" s="2">
        <v>329.72</v>
      </c>
      <c r="F225" s="2">
        <v>135.44999999999999</v>
      </c>
      <c r="G225" s="2">
        <v>0</v>
      </c>
      <c r="H225" s="2">
        <v>62.18</v>
      </c>
      <c r="I225" s="2">
        <v>226.94</v>
      </c>
      <c r="J225" s="2">
        <v>15.91</v>
      </c>
      <c r="K225" s="2">
        <v>2.1217999999999999</v>
      </c>
      <c r="L225" s="2">
        <v>16.826000000000001</v>
      </c>
      <c r="M225" s="2">
        <v>48.271000000000001</v>
      </c>
      <c r="N225" s="2">
        <v>6.98</v>
      </c>
      <c r="O225" s="2">
        <v>35.591000000000001</v>
      </c>
      <c r="P225" s="2">
        <v>0</v>
      </c>
      <c r="Q225" s="3">
        <v>0.28760999999999998</v>
      </c>
      <c r="R225" s="3">
        <v>0.15289</v>
      </c>
      <c r="S225" s="3">
        <v>0.24107999999999999</v>
      </c>
      <c r="T225" s="3">
        <v>0.31841000000000003</v>
      </c>
      <c r="U225" s="2">
        <f t="shared" si="15"/>
        <v>4454.6099999999997</v>
      </c>
      <c r="V225" s="2">
        <f t="shared" si="16"/>
        <v>1281.19</v>
      </c>
      <c r="W225" s="2">
        <f t="shared" si="17"/>
        <v>681.07</v>
      </c>
      <c r="X225" s="2">
        <f t="shared" si="18"/>
        <v>1073.92</v>
      </c>
      <c r="Y225" s="2">
        <f t="shared" si="19"/>
        <v>1418.39</v>
      </c>
    </row>
    <row r="226" spans="1:25">
      <c r="A226">
        <v>45591</v>
      </c>
      <c r="B226" t="s">
        <v>293</v>
      </c>
      <c r="C226" t="s">
        <v>174</v>
      </c>
      <c r="D226" s="2">
        <v>1273.46</v>
      </c>
      <c r="E226" s="2">
        <v>113.33</v>
      </c>
      <c r="F226" s="2">
        <v>71.007000000000005</v>
      </c>
      <c r="G226" s="2">
        <v>0</v>
      </c>
      <c r="H226" s="2">
        <v>20.16</v>
      </c>
      <c r="I226" s="2">
        <v>99.17</v>
      </c>
      <c r="J226" s="2">
        <v>6.37</v>
      </c>
      <c r="K226" s="2">
        <v>0</v>
      </c>
      <c r="L226" s="2">
        <v>1.0609999999999999</v>
      </c>
      <c r="M226" s="2">
        <v>3.1829999999999998</v>
      </c>
      <c r="N226" s="2">
        <v>0.56999999999999995</v>
      </c>
      <c r="O226" s="2">
        <v>7.3860000000000001</v>
      </c>
      <c r="P226" s="2">
        <v>0</v>
      </c>
      <c r="Q226" s="3">
        <v>0.33391999999999999</v>
      </c>
      <c r="R226" s="3">
        <v>0.15026</v>
      </c>
      <c r="S226" s="3">
        <v>0.21879999999999999</v>
      </c>
      <c r="T226" s="3">
        <v>0.29701</v>
      </c>
      <c r="U226" s="2">
        <f t="shared" si="15"/>
        <v>1216.6500000000001</v>
      </c>
      <c r="V226" s="2">
        <f t="shared" si="16"/>
        <v>406.26</v>
      </c>
      <c r="W226" s="2">
        <f t="shared" si="17"/>
        <v>182.81</v>
      </c>
      <c r="X226" s="2">
        <f t="shared" si="18"/>
        <v>266.2</v>
      </c>
      <c r="Y226" s="2">
        <f t="shared" si="19"/>
        <v>361.36</v>
      </c>
    </row>
    <row r="227" spans="1:25">
      <c r="A227">
        <v>45609</v>
      </c>
      <c r="B227" t="s">
        <v>294</v>
      </c>
      <c r="C227" t="s">
        <v>31</v>
      </c>
      <c r="D227" s="2">
        <v>1919.53</v>
      </c>
      <c r="E227" s="2">
        <v>175.72</v>
      </c>
      <c r="F227" s="2">
        <v>133.369</v>
      </c>
      <c r="G227" s="2">
        <v>0</v>
      </c>
      <c r="H227" s="2">
        <v>26.52</v>
      </c>
      <c r="I227" s="2">
        <v>156.68</v>
      </c>
      <c r="J227" s="2">
        <v>20.16</v>
      </c>
      <c r="K227" s="2">
        <v>0</v>
      </c>
      <c r="L227" s="2">
        <v>8.2750000000000004</v>
      </c>
      <c r="M227" s="2">
        <v>6.8959999999999999</v>
      </c>
      <c r="N227" s="2">
        <v>1.8</v>
      </c>
      <c r="O227" s="2">
        <v>39.793999999999997</v>
      </c>
      <c r="P227" s="2">
        <v>3</v>
      </c>
      <c r="Q227" s="3">
        <v>0.31194</v>
      </c>
      <c r="R227" s="3">
        <v>0.13952000000000001</v>
      </c>
      <c r="S227" s="3">
        <v>0.22706000000000001</v>
      </c>
      <c r="T227" s="3">
        <v>0.32149</v>
      </c>
      <c r="U227" s="2">
        <f t="shared" si="15"/>
        <v>1812.83</v>
      </c>
      <c r="V227" s="2">
        <f t="shared" si="16"/>
        <v>565.49</v>
      </c>
      <c r="W227" s="2">
        <f t="shared" si="17"/>
        <v>252.93</v>
      </c>
      <c r="X227" s="2">
        <f t="shared" si="18"/>
        <v>411.62</v>
      </c>
      <c r="Y227" s="2">
        <f t="shared" si="19"/>
        <v>582.80999999999995</v>
      </c>
    </row>
    <row r="228" spans="1:25">
      <c r="A228">
        <v>45617</v>
      </c>
      <c r="B228" t="s">
        <v>295</v>
      </c>
      <c r="C228" t="s">
        <v>179</v>
      </c>
      <c r="D228" s="2">
        <v>2755.91</v>
      </c>
      <c r="E228" s="2">
        <v>200.92</v>
      </c>
      <c r="F228" s="2">
        <v>71.100999999999999</v>
      </c>
      <c r="G228" s="2">
        <v>0</v>
      </c>
      <c r="H228" s="2">
        <v>30.77</v>
      </c>
      <c r="I228" s="2">
        <v>222.36</v>
      </c>
      <c r="J228" s="2">
        <v>10.46</v>
      </c>
      <c r="K228" s="2">
        <v>2.1217999999999999</v>
      </c>
      <c r="L228" s="2">
        <v>20.157</v>
      </c>
      <c r="M228" s="2">
        <v>11.67</v>
      </c>
      <c r="N228" s="2">
        <v>0.91</v>
      </c>
      <c r="O228" s="2">
        <v>44.537999999999997</v>
      </c>
      <c r="P228" s="2">
        <v>0</v>
      </c>
      <c r="Q228" s="3">
        <v>0.28438000000000002</v>
      </c>
      <c r="R228" s="3">
        <v>0.14835999999999999</v>
      </c>
      <c r="S228" s="3">
        <v>0.23655000000000001</v>
      </c>
      <c r="T228" s="3">
        <v>0.33072000000000001</v>
      </c>
      <c r="U228" s="2">
        <f t="shared" si="15"/>
        <v>2699.03</v>
      </c>
      <c r="V228" s="2">
        <f t="shared" si="16"/>
        <v>767.55</v>
      </c>
      <c r="W228" s="2">
        <f t="shared" si="17"/>
        <v>400.43</v>
      </c>
      <c r="X228" s="2">
        <f t="shared" si="18"/>
        <v>638.46</v>
      </c>
      <c r="Y228" s="2">
        <f t="shared" si="19"/>
        <v>892.62</v>
      </c>
    </row>
    <row r="229" spans="1:25">
      <c r="A229">
        <v>45625</v>
      </c>
      <c r="B229" t="s">
        <v>296</v>
      </c>
      <c r="C229" t="s">
        <v>254</v>
      </c>
      <c r="D229" s="2">
        <v>1809.8</v>
      </c>
      <c r="E229" s="2">
        <v>122.27</v>
      </c>
      <c r="F229" s="2">
        <v>48.389000000000003</v>
      </c>
      <c r="G229" s="2">
        <v>0</v>
      </c>
      <c r="H229" s="2">
        <v>50.92</v>
      </c>
      <c r="I229" s="2">
        <v>153.09</v>
      </c>
      <c r="J229" s="2">
        <v>25.1</v>
      </c>
      <c r="K229" s="2">
        <v>4.2435999999999998</v>
      </c>
      <c r="L229" s="2">
        <v>16.317</v>
      </c>
      <c r="M229" s="2">
        <v>6.7690000000000001</v>
      </c>
      <c r="N229" s="2">
        <v>4.41</v>
      </c>
      <c r="O229" s="2">
        <v>16.536000000000001</v>
      </c>
      <c r="P229" s="2">
        <v>0</v>
      </c>
      <c r="Q229" s="3">
        <v>0.26812000000000002</v>
      </c>
      <c r="R229" s="3">
        <v>0.14384</v>
      </c>
      <c r="S229" s="3">
        <v>0.23993</v>
      </c>
      <c r="T229" s="3">
        <v>0.34810000000000002</v>
      </c>
      <c r="U229" s="2">
        <f t="shared" si="15"/>
        <v>1771.09</v>
      </c>
      <c r="V229" s="2">
        <f t="shared" si="16"/>
        <v>474.86</v>
      </c>
      <c r="W229" s="2">
        <f t="shared" si="17"/>
        <v>254.75</v>
      </c>
      <c r="X229" s="2">
        <f t="shared" si="18"/>
        <v>424.94</v>
      </c>
      <c r="Y229" s="2">
        <f t="shared" si="19"/>
        <v>616.52</v>
      </c>
    </row>
    <row r="230" spans="1:25">
      <c r="A230">
        <v>45633</v>
      </c>
      <c r="B230" t="s">
        <v>297</v>
      </c>
      <c r="C230" t="s">
        <v>103</v>
      </c>
      <c r="D230" s="2">
        <v>1349.99</v>
      </c>
      <c r="E230" s="2">
        <v>102.57</v>
      </c>
      <c r="F230" s="2">
        <v>36.154000000000003</v>
      </c>
      <c r="G230" s="2">
        <v>0</v>
      </c>
      <c r="H230" s="2">
        <v>21.22</v>
      </c>
      <c r="I230" s="2">
        <v>52.09</v>
      </c>
      <c r="J230" s="2">
        <v>7.43</v>
      </c>
      <c r="K230" s="2">
        <v>0</v>
      </c>
      <c r="L230" s="2">
        <v>9.548</v>
      </c>
      <c r="M230" s="2">
        <v>5.3049999999999997</v>
      </c>
      <c r="N230" s="2">
        <v>10.76</v>
      </c>
      <c r="O230" s="2">
        <v>11.077999999999999</v>
      </c>
      <c r="P230" s="2">
        <v>0</v>
      </c>
      <c r="Q230" s="3">
        <v>0.29681000000000002</v>
      </c>
      <c r="R230" s="3">
        <v>0.16183</v>
      </c>
      <c r="S230" s="3">
        <v>0.22714000000000001</v>
      </c>
      <c r="T230" s="3">
        <v>0.31422</v>
      </c>
      <c r="U230" s="2">
        <f t="shared" si="15"/>
        <v>1321.07</v>
      </c>
      <c r="V230" s="2">
        <f t="shared" si="16"/>
        <v>392.11</v>
      </c>
      <c r="W230" s="2">
        <f t="shared" si="17"/>
        <v>213.79</v>
      </c>
      <c r="X230" s="2">
        <f t="shared" si="18"/>
        <v>300.07</v>
      </c>
      <c r="Y230" s="2">
        <f t="shared" si="19"/>
        <v>415.11</v>
      </c>
    </row>
    <row r="231" spans="1:25">
      <c r="A231">
        <v>45641</v>
      </c>
      <c r="B231" t="s">
        <v>298</v>
      </c>
      <c r="C231" t="s">
        <v>299</v>
      </c>
      <c r="D231" s="2">
        <v>1993.67</v>
      </c>
      <c r="E231" s="2">
        <v>128.65</v>
      </c>
      <c r="F231" s="2">
        <v>68.760000000000005</v>
      </c>
      <c r="G231" s="2">
        <v>0</v>
      </c>
      <c r="H231" s="2">
        <v>9.5500000000000007</v>
      </c>
      <c r="I231" s="2">
        <v>122</v>
      </c>
      <c r="J231" s="2">
        <v>13.26</v>
      </c>
      <c r="K231" s="2">
        <v>1.0609</v>
      </c>
      <c r="L231" s="2">
        <v>15.914</v>
      </c>
      <c r="M231" s="2">
        <v>11.67</v>
      </c>
      <c r="N231" s="2">
        <v>30.41</v>
      </c>
      <c r="O231" s="2">
        <v>15.455</v>
      </c>
      <c r="P231" s="2">
        <v>0</v>
      </c>
      <c r="Q231" s="3">
        <v>0.28564000000000001</v>
      </c>
      <c r="R231" s="3">
        <v>0.14757000000000001</v>
      </c>
      <c r="S231" s="3">
        <v>0.24612000000000001</v>
      </c>
      <c r="T231" s="3">
        <v>0.32066</v>
      </c>
      <c r="U231" s="2">
        <f t="shared" si="15"/>
        <v>1938.66</v>
      </c>
      <c r="V231" s="2">
        <f t="shared" si="16"/>
        <v>553.76</v>
      </c>
      <c r="W231" s="2">
        <f t="shared" si="17"/>
        <v>286.08999999999997</v>
      </c>
      <c r="X231" s="2">
        <f t="shared" si="18"/>
        <v>477.14</v>
      </c>
      <c r="Y231" s="2">
        <f t="shared" si="19"/>
        <v>621.65</v>
      </c>
    </row>
    <row r="232" spans="1:25">
      <c r="A232">
        <v>45658</v>
      </c>
      <c r="B232" t="s">
        <v>300</v>
      </c>
      <c r="C232" t="s">
        <v>80</v>
      </c>
      <c r="D232" s="2">
        <v>1426.22</v>
      </c>
      <c r="E232" s="2">
        <v>81.75</v>
      </c>
      <c r="F232" s="2">
        <v>81.046999999999997</v>
      </c>
      <c r="G232" s="2">
        <v>0</v>
      </c>
      <c r="H232" s="2">
        <v>23.79</v>
      </c>
      <c r="I232" s="2">
        <v>111.06</v>
      </c>
      <c r="J232" s="2">
        <v>6.76</v>
      </c>
      <c r="K232" s="2">
        <v>4.2435999999999998</v>
      </c>
      <c r="L232" s="2">
        <v>7.4260000000000002</v>
      </c>
      <c r="M232" s="2">
        <v>15.914</v>
      </c>
      <c r="N232" s="2">
        <v>7.73</v>
      </c>
      <c r="O232" s="2">
        <v>1.3979999999999999</v>
      </c>
      <c r="P232" s="2">
        <v>5</v>
      </c>
      <c r="Q232" s="3">
        <v>0.25568999999999997</v>
      </c>
      <c r="R232" s="3">
        <v>0.15862999999999999</v>
      </c>
      <c r="S232" s="3">
        <v>0.24833</v>
      </c>
      <c r="T232" s="3">
        <v>0.33734999999999998</v>
      </c>
      <c r="U232" s="2">
        <f t="shared" si="15"/>
        <v>1361.38</v>
      </c>
      <c r="V232" s="2">
        <f t="shared" si="16"/>
        <v>348.09</v>
      </c>
      <c r="W232" s="2">
        <f t="shared" si="17"/>
        <v>215.96</v>
      </c>
      <c r="X232" s="2">
        <f t="shared" si="18"/>
        <v>338.07</v>
      </c>
      <c r="Y232" s="2">
        <f t="shared" si="19"/>
        <v>459.26</v>
      </c>
    </row>
    <row r="233" spans="1:25">
      <c r="A233">
        <v>45666</v>
      </c>
      <c r="B233" t="s">
        <v>301</v>
      </c>
      <c r="C233" t="s">
        <v>117</v>
      </c>
      <c r="D233" s="2">
        <v>725.24</v>
      </c>
      <c r="E233" s="2">
        <v>51.09</v>
      </c>
      <c r="F233" s="2">
        <v>31.190999999999999</v>
      </c>
      <c r="G233" s="2">
        <v>0</v>
      </c>
      <c r="H233" s="2">
        <v>20.16</v>
      </c>
      <c r="I233" s="2">
        <v>113.62</v>
      </c>
      <c r="J233" s="2">
        <v>22.07</v>
      </c>
      <c r="K233" s="2">
        <v>3.1827000000000001</v>
      </c>
      <c r="L233" s="2">
        <v>8.4870000000000001</v>
      </c>
      <c r="M233" s="2">
        <v>6.3650000000000002</v>
      </c>
      <c r="N233" s="2">
        <v>2.06</v>
      </c>
      <c r="O233" s="2">
        <v>13.567</v>
      </c>
      <c r="P233" s="2">
        <v>0</v>
      </c>
      <c r="Q233" s="3">
        <v>0.29320000000000002</v>
      </c>
      <c r="R233" s="3">
        <v>0.12606000000000001</v>
      </c>
      <c r="S233" s="3">
        <v>0.23371</v>
      </c>
      <c r="T233" s="3">
        <v>0.34703000000000001</v>
      </c>
      <c r="U233" s="2">
        <f t="shared" si="15"/>
        <v>700.29</v>
      </c>
      <c r="V233" s="2">
        <f t="shared" si="16"/>
        <v>205.33</v>
      </c>
      <c r="W233" s="2">
        <f t="shared" si="17"/>
        <v>88.28</v>
      </c>
      <c r="X233" s="2">
        <f t="shared" si="18"/>
        <v>163.66</v>
      </c>
      <c r="Y233" s="2">
        <f t="shared" si="19"/>
        <v>243.02</v>
      </c>
    </row>
    <row r="234" spans="1:25">
      <c r="A234">
        <v>45674</v>
      </c>
      <c r="B234" t="s">
        <v>302</v>
      </c>
      <c r="C234" t="s">
        <v>83</v>
      </c>
      <c r="D234" s="2">
        <v>561.9</v>
      </c>
      <c r="E234" s="2">
        <v>27.85</v>
      </c>
      <c r="F234" s="2">
        <v>15.606</v>
      </c>
      <c r="G234" s="2">
        <v>0</v>
      </c>
      <c r="H234" s="2">
        <v>5.3</v>
      </c>
      <c r="I234" s="2">
        <v>55.06</v>
      </c>
      <c r="J234" s="2">
        <v>7.43</v>
      </c>
      <c r="K234" s="2">
        <v>1.0609</v>
      </c>
      <c r="L234" s="2">
        <v>4.2439999999999998</v>
      </c>
      <c r="M234" s="2">
        <v>9.548</v>
      </c>
      <c r="N234" s="2">
        <v>0.22</v>
      </c>
      <c r="O234" s="2">
        <v>0</v>
      </c>
      <c r="P234" s="2">
        <v>0</v>
      </c>
      <c r="Q234" s="3">
        <v>0.28814000000000001</v>
      </c>
      <c r="R234" s="3">
        <v>0.12429</v>
      </c>
      <c r="S234" s="3">
        <v>0.21045</v>
      </c>
      <c r="T234" s="3">
        <v>0.37712000000000001</v>
      </c>
      <c r="U234" s="2">
        <f t="shared" si="15"/>
        <v>549.41999999999996</v>
      </c>
      <c r="V234" s="2">
        <f t="shared" si="16"/>
        <v>158.31</v>
      </c>
      <c r="W234" s="2">
        <f t="shared" si="17"/>
        <v>68.290000000000006</v>
      </c>
      <c r="X234" s="2">
        <f t="shared" si="18"/>
        <v>115.63</v>
      </c>
      <c r="Y234" s="2">
        <f t="shared" si="19"/>
        <v>207.2</v>
      </c>
    </row>
    <row r="235" spans="1:25">
      <c r="A235">
        <v>45757</v>
      </c>
      <c r="B235" t="s">
        <v>303</v>
      </c>
      <c r="C235" t="s">
        <v>71</v>
      </c>
      <c r="D235" s="2">
        <v>1076.3699999999999</v>
      </c>
      <c r="E235" s="2">
        <v>123.19</v>
      </c>
      <c r="F235" s="2">
        <v>30.515000000000001</v>
      </c>
      <c r="G235" s="2">
        <v>0</v>
      </c>
      <c r="H235" s="2">
        <v>30.77</v>
      </c>
      <c r="I235" s="2">
        <v>63.21</v>
      </c>
      <c r="J235" s="2">
        <v>6.37</v>
      </c>
      <c r="K235" s="2">
        <v>2.1217999999999999</v>
      </c>
      <c r="L235" s="2">
        <v>12.731</v>
      </c>
      <c r="M235" s="2">
        <v>2.1219999999999999</v>
      </c>
      <c r="N235" s="2">
        <v>0.39</v>
      </c>
      <c r="O235" s="2">
        <v>8.2000000000000003E-2</v>
      </c>
      <c r="P235" s="2">
        <v>0</v>
      </c>
      <c r="Q235" s="3">
        <v>0.32191999999999998</v>
      </c>
      <c r="R235" s="3">
        <v>0.15819</v>
      </c>
      <c r="S235" s="3">
        <v>0.21831999999999999</v>
      </c>
      <c r="T235" s="3">
        <v>0.30157</v>
      </c>
      <c r="U235" s="2">
        <f t="shared" si="15"/>
        <v>1051.96</v>
      </c>
      <c r="V235" s="2">
        <f t="shared" si="16"/>
        <v>338.65</v>
      </c>
      <c r="W235" s="2">
        <f t="shared" si="17"/>
        <v>166.41</v>
      </c>
      <c r="X235" s="2">
        <f t="shared" si="18"/>
        <v>229.66</v>
      </c>
      <c r="Y235" s="2">
        <f t="shared" si="19"/>
        <v>317.24</v>
      </c>
    </row>
    <row r="236" spans="1:25">
      <c r="A236">
        <v>45765</v>
      </c>
      <c r="B236" t="s">
        <v>304</v>
      </c>
      <c r="C236" t="s">
        <v>71</v>
      </c>
      <c r="D236" s="2">
        <v>1860.83</v>
      </c>
      <c r="E236" s="2">
        <v>127.45</v>
      </c>
      <c r="F236" s="2">
        <v>125.41</v>
      </c>
      <c r="G236" s="2">
        <v>0</v>
      </c>
      <c r="H236" s="2">
        <v>38.19</v>
      </c>
      <c r="I236" s="2">
        <v>117.55</v>
      </c>
      <c r="J236" s="2">
        <v>8.49</v>
      </c>
      <c r="K236" s="2">
        <v>0</v>
      </c>
      <c r="L236" s="2">
        <v>8.4870000000000001</v>
      </c>
      <c r="M236" s="2">
        <v>1.0609999999999999</v>
      </c>
      <c r="N236" s="2">
        <v>3.18</v>
      </c>
      <c r="O236" s="2">
        <v>0.93799999999999994</v>
      </c>
      <c r="P236" s="2">
        <v>0</v>
      </c>
      <c r="Q236" s="3">
        <v>0.29060999999999998</v>
      </c>
      <c r="R236" s="3">
        <v>0.16658000000000001</v>
      </c>
      <c r="S236" s="3">
        <v>0.22314000000000001</v>
      </c>
      <c r="T236" s="3">
        <v>0.31967000000000001</v>
      </c>
      <c r="U236" s="2">
        <f t="shared" si="15"/>
        <v>1760.5</v>
      </c>
      <c r="V236" s="2">
        <f t="shared" si="16"/>
        <v>511.62</v>
      </c>
      <c r="W236" s="2">
        <f t="shared" si="17"/>
        <v>293.26</v>
      </c>
      <c r="X236" s="2">
        <f t="shared" si="18"/>
        <v>392.84</v>
      </c>
      <c r="Y236" s="2">
        <f t="shared" si="19"/>
        <v>562.78</v>
      </c>
    </row>
    <row r="237" spans="1:25">
      <c r="A237">
        <v>45773</v>
      </c>
      <c r="B237" t="s">
        <v>305</v>
      </c>
      <c r="C237" t="s">
        <v>71</v>
      </c>
      <c r="D237" s="2">
        <v>2634.38</v>
      </c>
      <c r="E237" s="2">
        <v>194.66</v>
      </c>
      <c r="F237" s="2">
        <v>156.12200000000001</v>
      </c>
      <c r="G237" s="2">
        <v>0</v>
      </c>
      <c r="H237" s="2">
        <v>61.53</v>
      </c>
      <c r="I237" s="2">
        <v>118.08</v>
      </c>
      <c r="J237" s="2">
        <v>11.52</v>
      </c>
      <c r="K237" s="2">
        <v>1.0609</v>
      </c>
      <c r="L237" s="2">
        <v>11.67</v>
      </c>
      <c r="M237" s="2">
        <v>14.853</v>
      </c>
      <c r="N237" s="2">
        <v>8.06</v>
      </c>
      <c r="O237" s="2">
        <v>1.6220000000000001</v>
      </c>
      <c r="P237" s="2">
        <v>0</v>
      </c>
      <c r="Q237" s="3">
        <v>0.29880000000000001</v>
      </c>
      <c r="R237" s="3">
        <v>0.15476999999999999</v>
      </c>
      <c r="S237" s="3">
        <v>0.22822999999999999</v>
      </c>
      <c r="T237" s="3">
        <v>0.31819999999999998</v>
      </c>
      <c r="U237" s="2">
        <f t="shared" si="15"/>
        <v>2509.48</v>
      </c>
      <c r="V237" s="2">
        <f t="shared" si="16"/>
        <v>749.83</v>
      </c>
      <c r="W237" s="2">
        <f t="shared" si="17"/>
        <v>388.39</v>
      </c>
      <c r="X237" s="2">
        <f t="shared" si="18"/>
        <v>572.74</v>
      </c>
      <c r="Y237" s="2">
        <f t="shared" si="19"/>
        <v>798.52</v>
      </c>
    </row>
    <row r="238" spans="1:25">
      <c r="A238">
        <v>45781</v>
      </c>
      <c r="B238" t="s">
        <v>306</v>
      </c>
      <c r="C238" t="s">
        <v>71</v>
      </c>
      <c r="D238" s="2">
        <v>637.39</v>
      </c>
      <c r="E238" s="2">
        <v>47.28</v>
      </c>
      <c r="F238" s="2">
        <v>73.971999999999994</v>
      </c>
      <c r="G238" s="2">
        <v>0</v>
      </c>
      <c r="H238" s="2">
        <v>20.98</v>
      </c>
      <c r="I238" s="2">
        <v>50.96</v>
      </c>
      <c r="J238" s="2">
        <v>10.08</v>
      </c>
      <c r="K238" s="2">
        <v>0</v>
      </c>
      <c r="L238" s="2">
        <v>8.4870000000000001</v>
      </c>
      <c r="M238" s="2">
        <v>0</v>
      </c>
      <c r="N238" s="2">
        <v>0.84</v>
      </c>
      <c r="O238" s="2">
        <v>6.0999999999999999E-2</v>
      </c>
      <c r="P238" s="2">
        <v>1</v>
      </c>
      <c r="Q238" s="3">
        <v>0.31422</v>
      </c>
      <c r="R238" s="3">
        <v>0.15770999999999999</v>
      </c>
      <c r="S238" s="3">
        <v>0.22461</v>
      </c>
      <c r="T238" s="3">
        <v>0.30346000000000001</v>
      </c>
      <c r="U238" s="2">
        <f t="shared" si="15"/>
        <v>578.21</v>
      </c>
      <c r="V238" s="2">
        <f t="shared" si="16"/>
        <v>181.69</v>
      </c>
      <c r="W238" s="2">
        <f t="shared" si="17"/>
        <v>91.19</v>
      </c>
      <c r="X238" s="2">
        <f t="shared" si="18"/>
        <v>129.87</v>
      </c>
      <c r="Y238" s="2">
        <f t="shared" si="19"/>
        <v>175.46</v>
      </c>
    </row>
    <row r="239" spans="1:25">
      <c r="A239">
        <v>45799</v>
      </c>
      <c r="B239" t="s">
        <v>307</v>
      </c>
      <c r="C239" t="s">
        <v>71</v>
      </c>
      <c r="D239" s="2">
        <v>2597.98</v>
      </c>
      <c r="E239" s="2">
        <v>162.05000000000001</v>
      </c>
      <c r="F239" s="2">
        <v>170.96899999999999</v>
      </c>
      <c r="G239" s="2">
        <v>0</v>
      </c>
      <c r="H239" s="2">
        <v>39.25</v>
      </c>
      <c r="I239" s="2">
        <v>94.57</v>
      </c>
      <c r="J239" s="2">
        <v>14</v>
      </c>
      <c r="K239" s="2">
        <v>1.0609</v>
      </c>
      <c r="L239" s="2">
        <v>11.67</v>
      </c>
      <c r="M239" s="2">
        <v>17.738</v>
      </c>
      <c r="N239" s="2">
        <v>4.53</v>
      </c>
      <c r="O239" s="2">
        <v>0.88700000000000001</v>
      </c>
      <c r="P239" s="2">
        <v>0</v>
      </c>
      <c r="Q239" s="3">
        <v>0.29082999999999998</v>
      </c>
      <c r="R239" s="3">
        <v>0.1477</v>
      </c>
      <c r="S239" s="3">
        <v>0.23791000000000001</v>
      </c>
      <c r="T239" s="3">
        <v>0.32356000000000001</v>
      </c>
      <c r="U239" s="2">
        <f t="shared" si="15"/>
        <v>2461.1999999999998</v>
      </c>
      <c r="V239" s="2">
        <f t="shared" si="16"/>
        <v>715.79</v>
      </c>
      <c r="W239" s="2">
        <f t="shared" si="17"/>
        <v>363.52</v>
      </c>
      <c r="X239" s="2">
        <f t="shared" si="18"/>
        <v>585.54</v>
      </c>
      <c r="Y239" s="2">
        <f t="shared" si="19"/>
        <v>796.35</v>
      </c>
    </row>
    <row r="240" spans="1:25">
      <c r="A240">
        <v>45807</v>
      </c>
      <c r="B240" t="s">
        <v>308</v>
      </c>
      <c r="C240" t="s">
        <v>71</v>
      </c>
      <c r="D240" s="2">
        <v>983.87</v>
      </c>
      <c r="E240" s="2">
        <v>60.83</v>
      </c>
      <c r="F240" s="2">
        <v>32.158999999999999</v>
      </c>
      <c r="G240" s="2">
        <v>0</v>
      </c>
      <c r="H240" s="2">
        <v>29.71</v>
      </c>
      <c r="I240" s="2">
        <v>68.64</v>
      </c>
      <c r="J240" s="2">
        <v>5.3</v>
      </c>
      <c r="K240" s="2">
        <v>0</v>
      </c>
      <c r="L240" s="2">
        <v>3.1829999999999998</v>
      </c>
      <c r="M240" s="2">
        <v>4.0529999999999999</v>
      </c>
      <c r="N240" s="2">
        <v>6.44</v>
      </c>
      <c r="O240" s="2">
        <v>0.52</v>
      </c>
      <c r="P240" s="2">
        <v>0</v>
      </c>
      <c r="Q240" s="3">
        <v>0.32501999999999998</v>
      </c>
      <c r="R240" s="3">
        <v>0.14357</v>
      </c>
      <c r="S240" s="3">
        <v>0.20738000000000001</v>
      </c>
      <c r="T240" s="3">
        <v>0.32402999999999998</v>
      </c>
      <c r="U240" s="2">
        <f t="shared" si="15"/>
        <v>958.14</v>
      </c>
      <c r="V240" s="2">
        <f t="shared" si="16"/>
        <v>311.41000000000003</v>
      </c>
      <c r="W240" s="2">
        <f t="shared" si="17"/>
        <v>137.56</v>
      </c>
      <c r="X240" s="2">
        <f t="shared" si="18"/>
        <v>198.7</v>
      </c>
      <c r="Y240" s="2">
        <f t="shared" si="19"/>
        <v>310.47000000000003</v>
      </c>
    </row>
    <row r="241" spans="1:25">
      <c r="A241">
        <v>45823</v>
      </c>
      <c r="B241" t="s">
        <v>309</v>
      </c>
      <c r="C241" t="s">
        <v>9</v>
      </c>
      <c r="D241" s="2">
        <v>1056.67</v>
      </c>
      <c r="E241" s="2">
        <v>59.29</v>
      </c>
      <c r="F241" s="2">
        <v>71.361000000000004</v>
      </c>
      <c r="G241" s="2">
        <v>2</v>
      </c>
      <c r="H241" s="2">
        <v>18.04</v>
      </c>
      <c r="I241" s="2">
        <v>70.13</v>
      </c>
      <c r="J241" s="2">
        <v>3.18</v>
      </c>
      <c r="K241" s="2">
        <v>0</v>
      </c>
      <c r="L241" s="2">
        <v>5.3049999999999997</v>
      </c>
      <c r="M241" s="2">
        <v>7.4260000000000002</v>
      </c>
      <c r="N241" s="2">
        <v>22.97</v>
      </c>
      <c r="O241" s="2">
        <v>21.33</v>
      </c>
      <c r="P241" s="2">
        <v>10</v>
      </c>
      <c r="Q241" s="3">
        <v>0.27909</v>
      </c>
      <c r="R241" s="3">
        <v>0.14545</v>
      </c>
      <c r="S241" s="3">
        <v>0.22455</v>
      </c>
      <c r="T241" s="3">
        <v>0.35091</v>
      </c>
      <c r="U241" s="2">
        <f t="shared" si="15"/>
        <v>999.98</v>
      </c>
      <c r="V241" s="2">
        <f t="shared" si="16"/>
        <v>279.08</v>
      </c>
      <c r="W241" s="2">
        <f t="shared" si="17"/>
        <v>145.44999999999999</v>
      </c>
      <c r="X241" s="2">
        <f t="shared" si="18"/>
        <v>224.55</v>
      </c>
      <c r="Y241" s="2">
        <f t="shared" si="19"/>
        <v>350.9</v>
      </c>
    </row>
    <row r="242" spans="1:25">
      <c r="A242">
        <v>45831</v>
      </c>
      <c r="B242" t="s">
        <v>310</v>
      </c>
      <c r="C242" t="s">
        <v>9</v>
      </c>
      <c r="D242" s="2">
        <v>1045.52</v>
      </c>
      <c r="E242" s="2">
        <v>68.069999999999993</v>
      </c>
      <c r="F242" s="2">
        <v>31.065999999999999</v>
      </c>
      <c r="G242" s="2">
        <v>0</v>
      </c>
      <c r="H242" s="2">
        <v>20.16</v>
      </c>
      <c r="I242" s="2">
        <v>91.16</v>
      </c>
      <c r="J242" s="2">
        <v>7.43</v>
      </c>
      <c r="K242" s="2">
        <v>0</v>
      </c>
      <c r="L242" s="2">
        <v>6.3650000000000002</v>
      </c>
      <c r="M242" s="2">
        <v>7.4260000000000002</v>
      </c>
      <c r="N242" s="2">
        <v>20.99</v>
      </c>
      <c r="O242" s="2">
        <v>2.3559999999999999</v>
      </c>
      <c r="P242" s="2">
        <v>3</v>
      </c>
      <c r="Q242" s="3">
        <v>0.27255000000000001</v>
      </c>
      <c r="R242" s="3">
        <v>0.15229999999999999</v>
      </c>
      <c r="S242" s="3">
        <v>0.23848</v>
      </c>
      <c r="T242" s="3">
        <v>0.33667000000000002</v>
      </c>
      <c r="U242" s="2">
        <f t="shared" si="15"/>
        <v>1020.67</v>
      </c>
      <c r="V242" s="2">
        <f t="shared" si="16"/>
        <v>278.18</v>
      </c>
      <c r="W242" s="2">
        <f t="shared" si="17"/>
        <v>155.44999999999999</v>
      </c>
      <c r="X242" s="2">
        <f t="shared" si="18"/>
        <v>243.41</v>
      </c>
      <c r="Y242" s="2">
        <f t="shared" si="19"/>
        <v>343.63</v>
      </c>
    </row>
    <row r="243" spans="1:25">
      <c r="A243">
        <v>45856</v>
      </c>
      <c r="B243" t="s">
        <v>311</v>
      </c>
      <c r="C243" t="s">
        <v>11</v>
      </c>
      <c r="D243" s="2">
        <v>1975.04</v>
      </c>
      <c r="E243" s="2">
        <v>132.56</v>
      </c>
      <c r="F243" s="2">
        <v>66.513000000000005</v>
      </c>
      <c r="G243" s="2">
        <v>0</v>
      </c>
      <c r="H243" s="2">
        <v>39.47</v>
      </c>
      <c r="I243" s="2">
        <v>169.92</v>
      </c>
      <c r="J243" s="2">
        <v>24.4</v>
      </c>
      <c r="K243" s="2">
        <v>0</v>
      </c>
      <c r="L243" s="2">
        <v>4.2439999999999998</v>
      </c>
      <c r="M243" s="2">
        <v>10.609</v>
      </c>
      <c r="N243" s="2">
        <v>0.17</v>
      </c>
      <c r="O243" s="2">
        <v>31.337</v>
      </c>
      <c r="P243" s="2">
        <v>0</v>
      </c>
      <c r="Q243" s="3">
        <v>0.26284000000000002</v>
      </c>
      <c r="R243" s="3">
        <v>0.15079000000000001</v>
      </c>
      <c r="S243" s="3">
        <v>0.24276</v>
      </c>
      <c r="T243" s="3">
        <v>0.34360000000000002</v>
      </c>
      <c r="U243" s="2">
        <f t="shared" si="15"/>
        <v>1921.83</v>
      </c>
      <c r="V243" s="2">
        <f t="shared" si="16"/>
        <v>505.13</v>
      </c>
      <c r="W243" s="2">
        <f t="shared" si="17"/>
        <v>289.79000000000002</v>
      </c>
      <c r="X243" s="2">
        <f t="shared" si="18"/>
        <v>466.54</v>
      </c>
      <c r="Y243" s="2">
        <f t="shared" si="19"/>
        <v>660.34</v>
      </c>
    </row>
    <row r="244" spans="1:25">
      <c r="A244">
        <v>45864</v>
      </c>
      <c r="B244" t="s">
        <v>312</v>
      </c>
      <c r="C244" t="s">
        <v>11</v>
      </c>
      <c r="D244" s="2">
        <v>1385.65</v>
      </c>
      <c r="E244" s="2">
        <v>97.2</v>
      </c>
      <c r="F244" s="2">
        <v>64.89</v>
      </c>
      <c r="G244" s="2">
        <v>0</v>
      </c>
      <c r="H244" s="2">
        <v>59.41</v>
      </c>
      <c r="I244" s="2">
        <v>116.59</v>
      </c>
      <c r="J244" s="2">
        <v>6.37</v>
      </c>
      <c r="K244" s="2">
        <v>2.1217999999999999</v>
      </c>
      <c r="L244" s="2">
        <v>5.7709999999999999</v>
      </c>
      <c r="M244" s="2">
        <v>7.14</v>
      </c>
      <c r="N244" s="2">
        <v>10.1</v>
      </c>
      <c r="O244" s="2">
        <v>11.69</v>
      </c>
      <c r="P244" s="2">
        <v>8</v>
      </c>
      <c r="Q244" s="3">
        <v>0.30824000000000001</v>
      </c>
      <c r="R244" s="3">
        <v>0.15196999999999999</v>
      </c>
      <c r="S244" s="3">
        <v>0.23871000000000001</v>
      </c>
      <c r="T244" s="3">
        <v>0.30108000000000001</v>
      </c>
      <c r="U244" s="2">
        <f t="shared" si="15"/>
        <v>1333.74</v>
      </c>
      <c r="V244" s="2">
        <f t="shared" si="16"/>
        <v>411.11</v>
      </c>
      <c r="W244" s="2">
        <f t="shared" si="17"/>
        <v>202.69</v>
      </c>
      <c r="X244" s="2">
        <f t="shared" si="18"/>
        <v>318.38</v>
      </c>
      <c r="Y244" s="2">
        <f t="shared" si="19"/>
        <v>401.56</v>
      </c>
    </row>
    <row r="245" spans="1:25">
      <c r="A245">
        <v>45872</v>
      </c>
      <c r="B245" t="s">
        <v>313</v>
      </c>
      <c r="C245" t="s">
        <v>11</v>
      </c>
      <c r="D245" s="2">
        <v>1919.93</v>
      </c>
      <c r="E245" s="2">
        <v>107.27</v>
      </c>
      <c r="F245" s="2">
        <v>94.968000000000004</v>
      </c>
      <c r="G245" s="2">
        <v>0</v>
      </c>
      <c r="H245" s="2">
        <v>33.950000000000003</v>
      </c>
      <c r="I245" s="2">
        <v>159.97999999999999</v>
      </c>
      <c r="J245" s="2">
        <v>24.71</v>
      </c>
      <c r="K245" s="2">
        <v>0</v>
      </c>
      <c r="L245" s="2">
        <v>5.3049999999999997</v>
      </c>
      <c r="M245" s="2">
        <v>13.58</v>
      </c>
      <c r="N245" s="2">
        <v>0.28999999999999998</v>
      </c>
      <c r="O245" s="2">
        <v>16.423999999999999</v>
      </c>
      <c r="P245" s="2">
        <v>4</v>
      </c>
      <c r="Q245" s="3">
        <v>0.27055000000000001</v>
      </c>
      <c r="R245" s="3">
        <v>0.13852</v>
      </c>
      <c r="S245" s="3">
        <v>0.24762999999999999</v>
      </c>
      <c r="T245" s="3">
        <v>0.34329999999999999</v>
      </c>
      <c r="U245" s="2">
        <f t="shared" si="15"/>
        <v>1843.96</v>
      </c>
      <c r="V245" s="2">
        <f t="shared" si="16"/>
        <v>498.88</v>
      </c>
      <c r="W245" s="2">
        <f t="shared" si="17"/>
        <v>255.43</v>
      </c>
      <c r="X245" s="2">
        <f t="shared" si="18"/>
        <v>456.62</v>
      </c>
      <c r="Y245" s="2">
        <f t="shared" si="19"/>
        <v>633.03</v>
      </c>
    </row>
    <row r="246" spans="1:25">
      <c r="A246">
        <v>45880</v>
      </c>
      <c r="B246" t="s">
        <v>314</v>
      </c>
      <c r="C246" t="s">
        <v>11</v>
      </c>
      <c r="D246" s="2">
        <v>1242.0899999999999</v>
      </c>
      <c r="E246" s="2">
        <v>73.709999999999994</v>
      </c>
      <c r="F246" s="2">
        <v>72.058000000000007</v>
      </c>
      <c r="G246" s="2">
        <v>0</v>
      </c>
      <c r="H246" s="2">
        <v>38.659999999999997</v>
      </c>
      <c r="I246" s="2">
        <v>153.6</v>
      </c>
      <c r="J246" s="2">
        <v>21.43</v>
      </c>
      <c r="K246" s="2">
        <v>3.1827000000000001</v>
      </c>
      <c r="L246" s="2">
        <v>8.19</v>
      </c>
      <c r="M246" s="2">
        <v>6.2489999999999997</v>
      </c>
      <c r="N246" s="2">
        <v>16.079999999999998</v>
      </c>
      <c r="O246" s="2">
        <v>9.8239999999999998</v>
      </c>
      <c r="P246" s="2">
        <v>0</v>
      </c>
      <c r="Q246" s="3">
        <v>0.25137999999999999</v>
      </c>
      <c r="R246" s="3">
        <v>0.15336</v>
      </c>
      <c r="S246" s="3">
        <v>0.24506</v>
      </c>
      <c r="T246" s="3">
        <v>0.35020000000000001</v>
      </c>
      <c r="U246" s="2">
        <f t="shared" si="15"/>
        <v>1184.44</v>
      </c>
      <c r="V246" s="2">
        <f t="shared" si="16"/>
        <v>297.74</v>
      </c>
      <c r="W246" s="2">
        <f t="shared" si="17"/>
        <v>181.65</v>
      </c>
      <c r="X246" s="2">
        <f t="shared" si="18"/>
        <v>290.26</v>
      </c>
      <c r="Y246" s="2">
        <f t="shared" si="19"/>
        <v>414.79</v>
      </c>
    </row>
    <row r="247" spans="1:25">
      <c r="A247">
        <v>45906</v>
      </c>
      <c r="B247" t="s">
        <v>315</v>
      </c>
      <c r="C247" t="s">
        <v>13</v>
      </c>
      <c r="D247" s="2">
        <v>1883.95</v>
      </c>
      <c r="E247" s="2">
        <v>132.33000000000001</v>
      </c>
      <c r="F247" s="2">
        <v>54.621000000000002</v>
      </c>
      <c r="G247" s="2">
        <v>0</v>
      </c>
      <c r="H247" s="2">
        <v>33.950000000000003</v>
      </c>
      <c r="I247" s="2">
        <v>266.29000000000002</v>
      </c>
      <c r="J247" s="2">
        <v>13.79</v>
      </c>
      <c r="K247" s="2">
        <v>3.1827000000000001</v>
      </c>
      <c r="L247" s="2">
        <v>25.462</v>
      </c>
      <c r="M247" s="2">
        <v>9.548</v>
      </c>
      <c r="N247" s="2">
        <v>12.55</v>
      </c>
      <c r="O247" s="2">
        <v>14.118</v>
      </c>
      <c r="P247" s="2">
        <v>2</v>
      </c>
      <c r="Q247" s="3">
        <v>0.30401</v>
      </c>
      <c r="R247" s="3">
        <v>0.14004</v>
      </c>
      <c r="S247" s="3">
        <v>0.23338999999999999</v>
      </c>
      <c r="T247" s="3">
        <v>0.32256000000000001</v>
      </c>
      <c r="U247" s="2">
        <f t="shared" si="15"/>
        <v>1840.25</v>
      </c>
      <c r="V247" s="2">
        <f t="shared" si="16"/>
        <v>559.45000000000005</v>
      </c>
      <c r="W247" s="2">
        <f t="shared" si="17"/>
        <v>257.70999999999998</v>
      </c>
      <c r="X247" s="2">
        <f t="shared" si="18"/>
        <v>429.5</v>
      </c>
      <c r="Y247" s="2">
        <f t="shared" si="19"/>
        <v>593.59</v>
      </c>
    </row>
    <row r="248" spans="1:25">
      <c r="A248">
        <v>45914</v>
      </c>
      <c r="B248" t="s">
        <v>316</v>
      </c>
      <c r="C248" t="s">
        <v>13</v>
      </c>
      <c r="D248" s="2">
        <v>1259.2</v>
      </c>
      <c r="E248" s="2">
        <v>95.64</v>
      </c>
      <c r="F248" s="2">
        <v>50.771999999999998</v>
      </c>
      <c r="G248" s="2">
        <v>0</v>
      </c>
      <c r="H248" s="2">
        <v>54.11</v>
      </c>
      <c r="I248" s="2">
        <v>119.73</v>
      </c>
      <c r="J248" s="2">
        <v>11.67</v>
      </c>
      <c r="K248" s="2">
        <v>2.1217999999999999</v>
      </c>
      <c r="L248" s="2">
        <v>10.609</v>
      </c>
      <c r="M248" s="2">
        <v>2.1219999999999999</v>
      </c>
      <c r="N248" s="2">
        <v>33.770000000000003</v>
      </c>
      <c r="O248" s="2">
        <v>12.221</v>
      </c>
      <c r="P248" s="2">
        <v>2</v>
      </c>
      <c r="Q248" s="3">
        <v>0.29065000000000002</v>
      </c>
      <c r="R248" s="3">
        <v>0.14485999999999999</v>
      </c>
      <c r="S248" s="3">
        <v>0.2271</v>
      </c>
      <c r="T248" s="3">
        <v>0.33738000000000001</v>
      </c>
      <c r="U248" s="2">
        <f t="shared" si="15"/>
        <v>1218.58</v>
      </c>
      <c r="V248" s="2">
        <f t="shared" si="16"/>
        <v>354.18</v>
      </c>
      <c r="W248" s="2">
        <f t="shared" si="17"/>
        <v>176.52</v>
      </c>
      <c r="X248" s="2">
        <f t="shared" si="18"/>
        <v>276.74</v>
      </c>
      <c r="Y248" s="2">
        <f t="shared" si="19"/>
        <v>411.12</v>
      </c>
    </row>
    <row r="249" spans="1:25">
      <c r="A249">
        <v>45922</v>
      </c>
      <c r="B249" t="s">
        <v>317</v>
      </c>
      <c r="C249" t="s">
        <v>13</v>
      </c>
      <c r="D249" s="2">
        <v>853.24</v>
      </c>
      <c r="E249" s="2">
        <v>65.400000000000006</v>
      </c>
      <c r="F249" s="2">
        <v>58.179000000000002</v>
      </c>
      <c r="G249" s="2">
        <v>0</v>
      </c>
      <c r="H249" s="2">
        <v>22.28</v>
      </c>
      <c r="I249" s="2">
        <v>134.52000000000001</v>
      </c>
      <c r="J249" s="2">
        <v>9.5500000000000007</v>
      </c>
      <c r="K249" s="2">
        <v>2.1217999999999999</v>
      </c>
      <c r="L249" s="2">
        <v>5.3049999999999997</v>
      </c>
      <c r="M249" s="2">
        <v>4.2439999999999998</v>
      </c>
      <c r="N249" s="2">
        <v>0.28999999999999998</v>
      </c>
      <c r="O249" s="2">
        <v>8.14</v>
      </c>
      <c r="P249" s="2">
        <v>1</v>
      </c>
      <c r="Q249" s="3">
        <v>0.28967999999999999</v>
      </c>
      <c r="R249" s="3">
        <v>0.14871999999999999</v>
      </c>
      <c r="S249" s="3">
        <v>0.21976000000000001</v>
      </c>
      <c r="T249" s="3">
        <v>0.34183999999999998</v>
      </c>
      <c r="U249" s="2">
        <f t="shared" si="15"/>
        <v>806.7</v>
      </c>
      <c r="V249" s="2">
        <f t="shared" si="16"/>
        <v>233.68</v>
      </c>
      <c r="W249" s="2">
        <f t="shared" si="17"/>
        <v>119.97</v>
      </c>
      <c r="X249" s="2">
        <f t="shared" si="18"/>
        <v>177.28</v>
      </c>
      <c r="Y249" s="2">
        <f t="shared" si="19"/>
        <v>275.76</v>
      </c>
    </row>
    <row r="250" spans="1:25">
      <c r="A250">
        <v>45948</v>
      </c>
      <c r="B250" t="s">
        <v>318</v>
      </c>
      <c r="C250" t="s">
        <v>189</v>
      </c>
      <c r="D250" s="2">
        <v>915.39</v>
      </c>
      <c r="E250" s="2">
        <v>67.05</v>
      </c>
      <c r="F250" s="2">
        <v>0</v>
      </c>
      <c r="G250" s="2">
        <v>3</v>
      </c>
      <c r="H250" s="2">
        <v>14.85</v>
      </c>
      <c r="I250" s="2">
        <v>48.8</v>
      </c>
      <c r="J250" s="2">
        <v>6.37</v>
      </c>
      <c r="K250" s="2">
        <v>0</v>
      </c>
      <c r="L250" s="2">
        <v>9.548</v>
      </c>
      <c r="M250" s="2">
        <v>6.3650000000000002</v>
      </c>
      <c r="N250" s="2">
        <v>16.57</v>
      </c>
      <c r="O250" s="2">
        <v>10.130000000000001</v>
      </c>
      <c r="P250" s="2">
        <v>0</v>
      </c>
      <c r="Q250" s="3">
        <v>0.30934</v>
      </c>
      <c r="R250" s="3">
        <v>0.13611000000000001</v>
      </c>
      <c r="S250" s="3">
        <v>0.22272</v>
      </c>
      <c r="T250" s="3">
        <v>0.33183000000000001</v>
      </c>
      <c r="U250" s="2">
        <f t="shared" si="15"/>
        <v>915.99</v>
      </c>
      <c r="V250" s="2">
        <f t="shared" si="16"/>
        <v>283.35000000000002</v>
      </c>
      <c r="W250" s="2">
        <f t="shared" si="17"/>
        <v>124.68</v>
      </c>
      <c r="X250" s="2">
        <f t="shared" si="18"/>
        <v>204.01</v>
      </c>
      <c r="Y250" s="2">
        <f t="shared" si="19"/>
        <v>303.95</v>
      </c>
    </row>
    <row r="251" spans="1:25">
      <c r="A251">
        <v>45955</v>
      </c>
      <c r="B251" t="s">
        <v>319</v>
      </c>
      <c r="C251" t="s">
        <v>189</v>
      </c>
      <c r="D251" s="2">
        <v>841.32</v>
      </c>
      <c r="E251" s="2">
        <v>53.93</v>
      </c>
      <c r="F251" s="2">
        <v>0</v>
      </c>
      <c r="G251" s="2">
        <v>3</v>
      </c>
      <c r="H251" s="2">
        <v>21.22</v>
      </c>
      <c r="I251" s="2">
        <v>54.11</v>
      </c>
      <c r="J251" s="2">
        <v>1.06</v>
      </c>
      <c r="K251" s="2">
        <v>0</v>
      </c>
      <c r="L251" s="2">
        <v>5.3049999999999997</v>
      </c>
      <c r="M251" s="2">
        <v>10.397</v>
      </c>
      <c r="N251" s="2">
        <v>25.76</v>
      </c>
      <c r="O251" s="2">
        <v>7.7220000000000004</v>
      </c>
      <c r="P251" s="2">
        <v>1</v>
      </c>
      <c r="Q251" s="3">
        <v>0.28104000000000001</v>
      </c>
      <c r="R251" s="3">
        <v>0.13317999999999999</v>
      </c>
      <c r="S251" s="3">
        <v>0.25056</v>
      </c>
      <c r="T251" s="3">
        <v>0.33521000000000001</v>
      </c>
      <c r="U251" s="2">
        <f t="shared" si="15"/>
        <v>841.92</v>
      </c>
      <c r="V251" s="2">
        <f t="shared" si="16"/>
        <v>236.61</v>
      </c>
      <c r="W251" s="2">
        <f t="shared" si="17"/>
        <v>112.13</v>
      </c>
      <c r="X251" s="2">
        <f t="shared" si="18"/>
        <v>210.95</v>
      </c>
      <c r="Y251" s="2">
        <f t="shared" si="19"/>
        <v>282.22000000000003</v>
      </c>
    </row>
    <row r="252" spans="1:25">
      <c r="A252">
        <v>45963</v>
      </c>
      <c r="B252" t="s">
        <v>320</v>
      </c>
      <c r="C252" t="s">
        <v>189</v>
      </c>
      <c r="D252" s="2">
        <v>462.97</v>
      </c>
      <c r="E252" s="2">
        <v>32.49</v>
      </c>
      <c r="F252" s="2">
        <v>0</v>
      </c>
      <c r="G252" s="2">
        <v>4</v>
      </c>
      <c r="H252" s="2">
        <v>8.49</v>
      </c>
      <c r="I252" s="2">
        <v>18.32</v>
      </c>
      <c r="J252" s="2">
        <v>0</v>
      </c>
      <c r="K252" s="2">
        <v>1.0609</v>
      </c>
      <c r="L252" s="2">
        <v>7.4260000000000002</v>
      </c>
      <c r="M252" s="2">
        <v>4.2439999999999998</v>
      </c>
      <c r="N252" s="2">
        <v>6.55</v>
      </c>
      <c r="O252" s="2">
        <v>0.26500000000000001</v>
      </c>
      <c r="P252" s="2">
        <v>0</v>
      </c>
      <c r="Q252" s="3">
        <v>0.33333000000000002</v>
      </c>
      <c r="R252" s="3">
        <v>0.16017000000000001</v>
      </c>
      <c r="S252" s="3">
        <v>0.22294</v>
      </c>
      <c r="T252" s="3">
        <v>0.28355000000000002</v>
      </c>
      <c r="U252" s="2">
        <f t="shared" si="15"/>
        <v>463.77</v>
      </c>
      <c r="V252" s="2">
        <f t="shared" si="16"/>
        <v>154.59</v>
      </c>
      <c r="W252" s="2">
        <f t="shared" si="17"/>
        <v>74.28</v>
      </c>
      <c r="X252" s="2">
        <f t="shared" si="18"/>
        <v>103.39</v>
      </c>
      <c r="Y252" s="2">
        <f t="shared" si="19"/>
        <v>131.5</v>
      </c>
    </row>
    <row r="253" spans="1:25">
      <c r="A253">
        <v>45971</v>
      </c>
      <c r="B253" t="s">
        <v>321</v>
      </c>
      <c r="C253" t="s">
        <v>189</v>
      </c>
      <c r="D253" s="2">
        <v>632.5</v>
      </c>
      <c r="E253" s="2">
        <v>38.72</v>
      </c>
      <c r="F253" s="2">
        <v>25.635000000000002</v>
      </c>
      <c r="G253" s="2">
        <v>0</v>
      </c>
      <c r="H253" s="2">
        <v>8.49</v>
      </c>
      <c r="I253" s="2">
        <v>69.489999999999995</v>
      </c>
      <c r="J253" s="2">
        <v>2.12</v>
      </c>
      <c r="K253" s="2">
        <v>1.0609</v>
      </c>
      <c r="L253" s="2">
        <v>8.4870000000000001</v>
      </c>
      <c r="M253" s="2">
        <v>9.548</v>
      </c>
      <c r="N253" s="2">
        <v>11.78</v>
      </c>
      <c r="O253" s="2">
        <v>4.7030000000000003</v>
      </c>
      <c r="P253" s="2">
        <v>0</v>
      </c>
      <c r="Q253" s="3">
        <v>0.26817000000000002</v>
      </c>
      <c r="R253" s="3">
        <v>0.17446999999999999</v>
      </c>
      <c r="S253" s="3">
        <v>0.25040000000000001</v>
      </c>
      <c r="T253" s="3">
        <v>0.30695</v>
      </c>
      <c r="U253" s="2">
        <f t="shared" si="15"/>
        <v>611.99</v>
      </c>
      <c r="V253" s="2">
        <f t="shared" si="16"/>
        <v>164.12</v>
      </c>
      <c r="W253" s="2">
        <f t="shared" si="17"/>
        <v>106.77</v>
      </c>
      <c r="X253" s="2">
        <f t="shared" si="18"/>
        <v>153.24</v>
      </c>
      <c r="Y253" s="2">
        <f t="shared" si="19"/>
        <v>187.85</v>
      </c>
    </row>
    <row r="254" spans="1:25">
      <c r="A254">
        <v>45997</v>
      </c>
      <c r="B254" t="s">
        <v>322</v>
      </c>
      <c r="C254" t="s">
        <v>20</v>
      </c>
      <c r="D254" s="2">
        <v>1572.94</v>
      </c>
      <c r="E254" s="2">
        <v>113.12</v>
      </c>
      <c r="F254" s="2">
        <v>66.804000000000002</v>
      </c>
      <c r="G254" s="2">
        <v>0</v>
      </c>
      <c r="H254" s="2">
        <v>32.89</v>
      </c>
      <c r="I254" s="2">
        <v>85.01</v>
      </c>
      <c r="J254" s="2">
        <v>9.5500000000000007</v>
      </c>
      <c r="K254" s="2">
        <v>1.0609</v>
      </c>
      <c r="L254" s="2">
        <v>4.88</v>
      </c>
      <c r="M254" s="2">
        <v>15.914</v>
      </c>
      <c r="N254" s="2">
        <v>23.1</v>
      </c>
      <c r="O254" s="2">
        <v>0.377</v>
      </c>
      <c r="P254" s="2">
        <v>0</v>
      </c>
      <c r="Q254" s="3">
        <v>0.29653000000000002</v>
      </c>
      <c r="R254" s="3">
        <v>0.13896</v>
      </c>
      <c r="S254" s="3">
        <v>0.21401999999999999</v>
      </c>
      <c r="T254" s="3">
        <v>0.35049999999999998</v>
      </c>
      <c r="U254" s="2">
        <f t="shared" si="15"/>
        <v>1519.5</v>
      </c>
      <c r="V254" s="2">
        <f t="shared" si="16"/>
        <v>450.58</v>
      </c>
      <c r="W254" s="2">
        <f t="shared" si="17"/>
        <v>211.15</v>
      </c>
      <c r="X254" s="2">
        <f t="shared" si="18"/>
        <v>325.2</v>
      </c>
      <c r="Y254" s="2">
        <f t="shared" si="19"/>
        <v>532.58000000000004</v>
      </c>
    </row>
    <row r="255" spans="1:25">
      <c r="A255">
        <v>46003</v>
      </c>
      <c r="B255" t="s">
        <v>323</v>
      </c>
      <c r="C255" t="s">
        <v>20</v>
      </c>
      <c r="D255" s="2">
        <v>743.51</v>
      </c>
      <c r="E255" s="2">
        <v>47.05</v>
      </c>
      <c r="F255" s="2">
        <v>47.857999999999997</v>
      </c>
      <c r="G255" s="2">
        <v>0</v>
      </c>
      <c r="H255" s="2">
        <v>23.02</v>
      </c>
      <c r="I255" s="2">
        <v>93.57</v>
      </c>
      <c r="J255" s="2">
        <v>4.24</v>
      </c>
      <c r="K255" s="2">
        <v>2.1217999999999999</v>
      </c>
      <c r="L255" s="2">
        <v>3.1829999999999998</v>
      </c>
      <c r="M255" s="2">
        <v>2.1219999999999999</v>
      </c>
      <c r="N255" s="2">
        <v>11.82</v>
      </c>
      <c r="O255" s="2">
        <v>7.4260000000000002</v>
      </c>
      <c r="P255" s="2">
        <v>1</v>
      </c>
      <c r="Q255" s="3">
        <v>0.31617000000000001</v>
      </c>
      <c r="R255" s="3">
        <v>0.14849999999999999</v>
      </c>
      <c r="S255" s="3">
        <v>0.22395000000000001</v>
      </c>
      <c r="T255" s="3">
        <v>0.31137999999999999</v>
      </c>
      <c r="U255" s="2">
        <f t="shared" si="15"/>
        <v>705.22</v>
      </c>
      <c r="V255" s="2">
        <f t="shared" si="16"/>
        <v>222.97</v>
      </c>
      <c r="W255" s="2">
        <f t="shared" si="17"/>
        <v>104.73</v>
      </c>
      <c r="X255" s="2">
        <f t="shared" si="18"/>
        <v>157.93</v>
      </c>
      <c r="Y255" s="2">
        <f t="shared" si="19"/>
        <v>219.59</v>
      </c>
    </row>
    <row r="256" spans="1:25">
      <c r="A256">
        <v>46011</v>
      </c>
      <c r="B256" t="s">
        <v>324</v>
      </c>
      <c r="C256" t="s">
        <v>20</v>
      </c>
      <c r="D256" s="2">
        <v>1449.9</v>
      </c>
      <c r="E256" s="2">
        <v>112.31</v>
      </c>
      <c r="F256" s="2">
        <v>47.234000000000002</v>
      </c>
      <c r="G256" s="2">
        <v>0</v>
      </c>
      <c r="H256" s="2">
        <v>45.62</v>
      </c>
      <c r="I256" s="2">
        <v>103.97</v>
      </c>
      <c r="J256" s="2">
        <v>24.4</v>
      </c>
      <c r="K256" s="2">
        <v>6.3654000000000002</v>
      </c>
      <c r="L256" s="2">
        <v>8.5079999999999991</v>
      </c>
      <c r="M256" s="2">
        <v>9.548</v>
      </c>
      <c r="N256" s="2">
        <v>35.51</v>
      </c>
      <c r="O256" s="2">
        <v>9.3439999999999994</v>
      </c>
      <c r="P256" s="2">
        <v>0</v>
      </c>
      <c r="Q256" s="3">
        <v>0.27328000000000002</v>
      </c>
      <c r="R256" s="3">
        <v>0.15160000000000001</v>
      </c>
      <c r="S256" s="3">
        <v>0.23521</v>
      </c>
      <c r="T256" s="3">
        <v>0.33989999999999998</v>
      </c>
      <c r="U256" s="2">
        <f t="shared" si="15"/>
        <v>1412.11</v>
      </c>
      <c r="V256" s="2">
        <f t="shared" si="16"/>
        <v>385.9</v>
      </c>
      <c r="W256" s="2">
        <f t="shared" si="17"/>
        <v>214.08</v>
      </c>
      <c r="X256" s="2">
        <f t="shared" si="18"/>
        <v>332.14</v>
      </c>
      <c r="Y256" s="2">
        <f t="shared" si="19"/>
        <v>479.98</v>
      </c>
    </row>
    <row r="257" spans="1:25">
      <c r="A257">
        <v>46037</v>
      </c>
      <c r="B257" t="s">
        <v>325</v>
      </c>
      <c r="C257" t="s">
        <v>267</v>
      </c>
      <c r="D257" s="2">
        <v>1419.26</v>
      </c>
      <c r="E257" s="2">
        <v>107.84</v>
      </c>
      <c r="F257" s="2">
        <v>41.616</v>
      </c>
      <c r="G257" s="2">
        <v>1</v>
      </c>
      <c r="H257" s="2">
        <v>29.71</v>
      </c>
      <c r="I257" s="2">
        <v>104.29</v>
      </c>
      <c r="J257" s="2">
        <v>12.52</v>
      </c>
      <c r="K257" s="2">
        <v>1.0609</v>
      </c>
      <c r="L257" s="2">
        <v>5.3049999999999997</v>
      </c>
      <c r="M257" s="2">
        <v>6.3650000000000002</v>
      </c>
      <c r="N257" s="2">
        <v>28.1</v>
      </c>
      <c r="O257" s="2">
        <v>2.4990000000000001</v>
      </c>
      <c r="P257" s="2">
        <v>0</v>
      </c>
      <c r="Q257" s="3">
        <v>0.31165999999999999</v>
      </c>
      <c r="R257" s="3">
        <v>0.14912</v>
      </c>
      <c r="S257" s="3">
        <v>0.23887</v>
      </c>
      <c r="T257" s="3">
        <v>0.30035000000000001</v>
      </c>
      <c r="U257" s="2">
        <f t="shared" si="15"/>
        <v>1386.17</v>
      </c>
      <c r="V257" s="2">
        <f t="shared" si="16"/>
        <v>432.01</v>
      </c>
      <c r="W257" s="2">
        <f t="shared" si="17"/>
        <v>206.71</v>
      </c>
      <c r="X257" s="2">
        <f t="shared" si="18"/>
        <v>331.11</v>
      </c>
      <c r="Y257" s="2">
        <f t="shared" si="19"/>
        <v>416.34</v>
      </c>
    </row>
    <row r="258" spans="1:25">
      <c r="A258">
        <v>46045</v>
      </c>
      <c r="B258" t="s">
        <v>326</v>
      </c>
      <c r="C258" t="s">
        <v>267</v>
      </c>
      <c r="D258" s="2">
        <v>931.51</v>
      </c>
      <c r="E258" s="2">
        <v>66.52</v>
      </c>
      <c r="F258" s="2">
        <v>48.899000000000001</v>
      </c>
      <c r="G258" s="2">
        <v>0</v>
      </c>
      <c r="H258" s="2">
        <v>18.04</v>
      </c>
      <c r="I258" s="2">
        <v>69.489999999999995</v>
      </c>
      <c r="J258" s="2">
        <v>6.37</v>
      </c>
      <c r="K258" s="2">
        <v>2.1217999999999999</v>
      </c>
      <c r="L258" s="2">
        <v>13.792</v>
      </c>
      <c r="M258" s="2">
        <v>5.3049999999999997</v>
      </c>
      <c r="N258" s="2">
        <v>12.69</v>
      </c>
      <c r="O258" s="2">
        <v>10.180999999999999</v>
      </c>
      <c r="P258" s="2">
        <v>0</v>
      </c>
      <c r="Q258" s="3">
        <v>0.27439000000000002</v>
      </c>
      <c r="R258" s="3">
        <v>0.15243999999999999</v>
      </c>
      <c r="S258" s="3">
        <v>0.25813000000000003</v>
      </c>
      <c r="T258" s="3">
        <v>0.31503999999999999</v>
      </c>
      <c r="U258" s="2">
        <f t="shared" si="15"/>
        <v>892.39</v>
      </c>
      <c r="V258" s="2">
        <f t="shared" si="16"/>
        <v>244.86</v>
      </c>
      <c r="W258" s="2">
        <f t="shared" si="17"/>
        <v>136.04</v>
      </c>
      <c r="X258" s="2">
        <f t="shared" si="18"/>
        <v>230.35</v>
      </c>
      <c r="Y258" s="2">
        <f t="shared" si="19"/>
        <v>281.14</v>
      </c>
    </row>
    <row r="259" spans="1:25">
      <c r="A259">
        <v>46060</v>
      </c>
      <c r="B259" t="s">
        <v>327</v>
      </c>
      <c r="C259" t="s">
        <v>267</v>
      </c>
      <c r="D259" s="2">
        <v>3575.31</v>
      </c>
      <c r="E259" s="2">
        <v>287.33999999999997</v>
      </c>
      <c r="F259" s="2">
        <v>155.88300000000001</v>
      </c>
      <c r="G259" s="2">
        <v>0</v>
      </c>
      <c r="H259" s="2">
        <v>76.599999999999994</v>
      </c>
      <c r="I259" s="2">
        <v>262.63</v>
      </c>
      <c r="J259" s="2">
        <v>38.19</v>
      </c>
      <c r="K259" s="2">
        <v>4.2435999999999998</v>
      </c>
      <c r="L259" s="2">
        <v>15.914</v>
      </c>
      <c r="M259" s="2">
        <v>14.853</v>
      </c>
      <c r="N259" s="2">
        <v>27.05</v>
      </c>
      <c r="O259" s="2">
        <v>44.966000000000001</v>
      </c>
      <c r="P259" s="2">
        <v>0</v>
      </c>
      <c r="Q259" s="3">
        <v>0.31056</v>
      </c>
      <c r="R259" s="3">
        <v>0.14827000000000001</v>
      </c>
      <c r="S259" s="3">
        <v>0.21032000000000001</v>
      </c>
      <c r="T259" s="3">
        <v>0.33084999999999998</v>
      </c>
      <c r="U259" s="2">
        <f t="shared" si="15"/>
        <v>3450.6</v>
      </c>
      <c r="V259" s="2">
        <f t="shared" si="16"/>
        <v>1071.6199999999999</v>
      </c>
      <c r="W259" s="2">
        <f t="shared" si="17"/>
        <v>511.62</v>
      </c>
      <c r="X259" s="2">
        <f t="shared" si="18"/>
        <v>725.73</v>
      </c>
      <c r="Y259" s="2">
        <f t="shared" si="19"/>
        <v>1141.6300000000001</v>
      </c>
    </row>
    <row r="260" spans="1:25">
      <c r="A260">
        <v>46078</v>
      </c>
      <c r="B260" t="s">
        <v>328</v>
      </c>
      <c r="C260" t="s">
        <v>267</v>
      </c>
      <c r="D260" s="2">
        <v>1080.55</v>
      </c>
      <c r="E260" s="2">
        <v>78.83</v>
      </c>
      <c r="F260" s="2">
        <v>54.579000000000001</v>
      </c>
      <c r="G260" s="2">
        <v>0</v>
      </c>
      <c r="H260" s="2">
        <v>15.91</v>
      </c>
      <c r="I260" s="2">
        <v>153.07</v>
      </c>
      <c r="J260" s="2">
        <v>15.8</v>
      </c>
      <c r="K260" s="2">
        <v>0</v>
      </c>
      <c r="L260" s="2">
        <v>16.974</v>
      </c>
      <c r="M260" s="2">
        <v>5.3049999999999997</v>
      </c>
      <c r="N260" s="2">
        <v>8.2100000000000009</v>
      </c>
      <c r="O260" s="2">
        <v>26.114999999999998</v>
      </c>
      <c r="P260" s="2">
        <v>0</v>
      </c>
      <c r="Q260" s="3">
        <v>0.28360000000000002</v>
      </c>
      <c r="R260" s="3">
        <v>0.16142999999999999</v>
      </c>
      <c r="S260" s="3">
        <v>0.21029999999999999</v>
      </c>
      <c r="T260" s="3">
        <v>0.34467999999999999</v>
      </c>
      <c r="U260" s="2">
        <f t="shared" si="15"/>
        <v>1036.8900000000001</v>
      </c>
      <c r="V260" s="2">
        <f t="shared" si="16"/>
        <v>294.06</v>
      </c>
      <c r="W260" s="2">
        <f t="shared" si="17"/>
        <v>167.39</v>
      </c>
      <c r="X260" s="2">
        <f t="shared" si="18"/>
        <v>218.06</v>
      </c>
      <c r="Y260" s="2">
        <f t="shared" si="19"/>
        <v>357.4</v>
      </c>
    </row>
    <row r="261" spans="1:25">
      <c r="A261">
        <v>46094</v>
      </c>
      <c r="B261" t="s">
        <v>329</v>
      </c>
      <c r="C261" t="s">
        <v>105</v>
      </c>
      <c r="D261" s="2">
        <v>3601.57</v>
      </c>
      <c r="E261" s="2">
        <v>228.51</v>
      </c>
      <c r="F261" s="2">
        <v>236.95099999999999</v>
      </c>
      <c r="G261" s="2">
        <v>0</v>
      </c>
      <c r="H261" s="2">
        <v>108.55</v>
      </c>
      <c r="I261" s="2">
        <v>403.52</v>
      </c>
      <c r="J261" s="2">
        <v>13.79</v>
      </c>
      <c r="K261" s="2">
        <v>6.1002000000000001</v>
      </c>
      <c r="L261" s="2">
        <v>32.591000000000001</v>
      </c>
      <c r="M261" s="2">
        <v>25.047999999999998</v>
      </c>
      <c r="N261" s="2">
        <v>0.28999999999999998</v>
      </c>
      <c r="O261" s="2">
        <v>5.6719999999999997</v>
      </c>
      <c r="P261" s="2">
        <v>0</v>
      </c>
      <c r="Q261" s="3">
        <v>0.30401</v>
      </c>
      <c r="R261" s="3">
        <v>0.15795000000000001</v>
      </c>
      <c r="S261" s="3">
        <v>0.22628000000000001</v>
      </c>
      <c r="T261" s="3">
        <v>0.31175999999999998</v>
      </c>
      <c r="U261" s="2">
        <f t="shared" si="15"/>
        <v>3412.01</v>
      </c>
      <c r="V261" s="2">
        <f t="shared" si="16"/>
        <v>1037.29</v>
      </c>
      <c r="W261" s="2">
        <f t="shared" si="17"/>
        <v>538.92999999999995</v>
      </c>
      <c r="X261" s="2">
        <f t="shared" si="18"/>
        <v>772.07</v>
      </c>
      <c r="Y261" s="2">
        <f t="shared" si="19"/>
        <v>1063.73</v>
      </c>
    </row>
    <row r="262" spans="1:25">
      <c r="A262">
        <v>46102</v>
      </c>
      <c r="B262" t="s">
        <v>330</v>
      </c>
      <c r="C262" t="s">
        <v>105</v>
      </c>
      <c r="D262" s="2">
        <v>10252.700000000001</v>
      </c>
      <c r="E262" s="2">
        <v>736.42</v>
      </c>
      <c r="F262" s="2">
        <v>852.34799999999996</v>
      </c>
      <c r="G262" s="2">
        <v>15</v>
      </c>
      <c r="H262" s="2">
        <v>127.69</v>
      </c>
      <c r="I262" s="2">
        <v>833.81</v>
      </c>
      <c r="J262" s="2">
        <v>122.45</v>
      </c>
      <c r="K262" s="2">
        <v>4.7740999999999998</v>
      </c>
      <c r="L262" s="2">
        <v>47.953000000000003</v>
      </c>
      <c r="M262" s="2">
        <v>77.881</v>
      </c>
      <c r="N262" s="2">
        <v>15.24</v>
      </c>
      <c r="O262" s="2">
        <v>2.2850000000000001</v>
      </c>
      <c r="P262" s="2">
        <v>0</v>
      </c>
      <c r="Q262" s="3">
        <v>0.29113</v>
      </c>
      <c r="R262" s="3">
        <v>0.15459000000000001</v>
      </c>
      <c r="S262" s="3">
        <v>0.22692999999999999</v>
      </c>
      <c r="T262" s="3">
        <v>0.32734999999999997</v>
      </c>
      <c r="U262" s="2">
        <f t="shared" si="15"/>
        <v>9573.82</v>
      </c>
      <c r="V262" s="2">
        <f t="shared" si="16"/>
        <v>2787.23</v>
      </c>
      <c r="W262" s="2">
        <f t="shared" si="17"/>
        <v>1480.02</v>
      </c>
      <c r="X262" s="2">
        <f t="shared" si="18"/>
        <v>2172.59</v>
      </c>
      <c r="Y262" s="2">
        <f t="shared" si="19"/>
        <v>3133.99</v>
      </c>
    </row>
    <row r="263" spans="1:25">
      <c r="A263">
        <v>46110</v>
      </c>
      <c r="B263" t="s">
        <v>331</v>
      </c>
      <c r="C263" t="s">
        <v>105</v>
      </c>
      <c r="D263" s="2">
        <v>18611.96</v>
      </c>
      <c r="E263" s="2">
        <v>1326.83</v>
      </c>
      <c r="F263" s="2">
        <v>772.74699999999996</v>
      </c>
      <c r="G263" s="2">
        <v>0</v>
      </c>
      <c r="H263" s="2">
        <v>235.79</v>
      </c>
      <c r="I263" s="2">
        <v>871.16</v>
      </c>
      <c r="J263" s="2">
        <v>93.48</v>
      </c>
      <c r="K263" s="2">
        <v>21.218</v>
      </c>
      <c r="L263" s="2">
        <v>101.369</v>
      </c>
      <c r="M263" s="2">
        <v>170.34899999999999</v>
      </c>
      <c r="N263" s="2">
        <v>2</v>
      </c>
      <c r="O263" s="2">
        <v>6.641</v>
      </c>
      <c r="P263" s="2">
        <v>1</v>
      </c>
      <c r="Q263" s="3">
        <v>0.30581000000000003</v>
      </c>
      <c r="R263" s="3">
        <v>0.16011</v>
      </c>
      <c r="S263" s="3">
        <v>0.23455999999999999</v>
      </c>
      <c r="T263" s="3">
        <v>0.29953000000000002</v>
      </c>
      <c r="U263" s="2">
        <f t="shared" si="15"/>
        <v>17993.759999999998</v>
      </c>
      <c r="V263" s="2">
        <f t="shared" si="16"/>
        <v>5502.67</v>
      </c>
      <c r="W263" s="2">
        <f t="shared" si="17"/>
        <v>2880.98</v>
      </c>
      <c r="X263" s="2">
        <f t="shared" si="18"/>
        <v>4220.62</v>
      </c>
      <c r="Y263" s="2">
        <f t="shared" si="19"/>
        <v>5389.67</v>
      </c>
    </row>
    <row r="264" spans="1:25">
      <c r="A264">
        <v>46128</v>
      </c>
      <c r="B264" t="s">
        <v>332</v>
      </c>
      <c r="C264" t="s">
        <v>105</v>
      </c>
      <c r="D264" s="2">
        <v>1473.47</v>
      </c>
      <c r="E264" s="2">
        <v>83.99</v>
      </c>
      <c r="F264" s="2">
        <v>91.628</v>
      </c>
      <c r="G264" s="2">
        <v>0</v>
      </c>
      <c r="H264" s="2">
        <v>29.71</v>
      </c>
      <c r="I264" s="2">
        <v>121.49</v>
      </c>
      <c r="J264" s="2">
        <v>6.04</v>
      </c>
      <c r="K264" s="2">
        <v>0</v>
      </c>
      <c r="L264" s="2">
        <v>10.609</v>
      </c>
      <c r="M264" s="2">
        <v>8.3390000000000004</v>
      </c>
      <c r="N264" s="2">
        <v>0.47</v>
      </c>
      <c r="O264" s="2">
        <v>9.8439999999999994</v>
      </c>
      <c r="P264" s="2">
        <v>0</v>
      </c>
      <c r="Q264" s="3">
        <v>0.26879999999999998</v>
      </c>
      <c r="R264" s="3">
        <v>0.16350999999999999</v>
      </c>
      <c r="S264" s="3">
        <v>0.24002999999999999</v>
      </c>
      <c r="T264" s="3">
        <v>0.32767000000000002</v>
      </c>
      <c r="U264" s="2">
        <f t="shared" si="15"/>
        <v>1400.17</v>
      </c>
      <c r="V264" s="2">
        <f t="shared" si="16"/>
        <v>376.37</v>
      </c>
      <c r="W264" s="2">
        <f t="shared" si="17"/>
        <v>228.94</v>
      </c>
      <c r="X264" s="2">
        <f t="shared" si="18"/>
        <v>336.08</v>
      </c>
      <c r="Y264" s="2">
        <f t="shared" si="19"/>
        <v>458.79</v>
      </c>
    </row>
    <row r="265" spans="1:25">
      <c r="A265">
        <v>46136</v>
      </c>
      <c r="B265" t="s">
        <v>333</v>
      </c>
      <c r="C265" t="s">
        <v>105</v>
      </c>
      <c r="D265" s="2">
        <v>725.25</v>
      </c>
      <c r="E265" s="2">
        <v>54.05</v>
      </c>
      <c r="F265" s="2">
        <v>52.707000000000001</v>
      </c>
      <c r="G265" s="2">
        <v>0</v>
      </c>
      <c r="H265" s="2">
        <v>16.97</v>
      </c>
      <c r="I265" s="2">
        <v>73.69</v>
      </c>
      <c r="J265" s="2">
        <v>9</v>
      </c>
      <c r="K265" s="2">
        <v>1.0609</v>
      </c>
      <c r="L265" s="2">
        <v>2.1219999999999999</v>
      </c>
      <c r="M265" s="2">
        <v>4.2439999999999998</v>
      </c>
      <c r="N265" s="2">
        <v>0</v>
      </c>
      <c r="O265" s="2">
        <v>1.02</v>
      </c>
      <c r="P265" s="2">
        <v>0</v>
      </c>
      <c r="Q265" s="3">
        <v>0.27764</v>
      </c>
      <c r="R265" s="3">
        <v>0.15970999999999999</v>
      </c>
      <c r="S265" s="3">
        <v>0.24201</v>
      </c>
      <c r="T265" s="3">
        <v>0.32063999999999998</v>
      </c>
      <c r="U265" s="2">
        <f t="shared" si="15"/>
        <v>683.08</v>
      </c>
      <c r="V265" s="2">
        <f t="shared" si="16"/>
        <v>189.65</v>
      </c>
      <c r="W265" s="2">
        <f t="shared" si="17"/>
        <v>109.09</v>
      </c>
      <c r="X265" s="2">
        <f t="shared" si="18"/>
        <v>165.31</v>
      </c>
      <c r="Y265" s="2">
        <f t="shared" si="19"/>
        <v>219.02</v>
      </c>
    </row>
    <row r="266" spans="1:25">
      <c r="A266">
        <v>46144</v>
      </c>
      <c r="B266" t="s">
        <v>334</v>
      </c>
      <c r="C266" t="s">
        <v>105</v>
      </c>
      <c r="D266" s="2">
        <v>2812.75</v>
      </c>
      <c r="E266" s="2">
        <v>182.75</v>
      </c>
      <c r="F266" s="2">
        <v>233.11199999999999</v>
      </c>
      <c r="G266" s="2">
        <v>3</v>
      </c>
      <c r="H266" s="2">
        <v>96.54</v>
      </c>
      <c r="I266" s="2">
        <v>181.2</v>
      </c>
      <c r="J266" s="2">
        <v>17.899999999999999</v>
      </c>
      <c r="K266" s="2">
        <v>0</v>
      </c>
      <c r="L266" s="2">
        <v>9.2829999999999995</v>
      </c>
      <c r="M266" s="2">
        <v>8.8800000000000008</v>
      </c>
      <c r="N266" s="2">
        <v>4.2</v>
      </c>
      <c r="O266" s="2">
        <v>0.52</v>
      </c>
      <c r="P266" s="2">
        <v>0</v>
      </c>
      <c r="Q266" s="3">
        <v>0.27006000000000002</v>
      </c>
      <c r="R266" s="3">
        <v>0.15329999999999999</v>
      </c>
      <c r="S266" s="3">
        <v>0.2414</v>
      </c>
      <c r="T266" s="3">
        <v>0.33523999999999998</v>
      </c>
      <c r="U266" s="2">
        <f t="shared" si="15"/>
        <v>2626.86</v>
      </c>
      <c r="V266" s="2">
        <f t="shared" si="16"/>
        <v>709.41</v>
      </c>
      <c r="W266" s="2">
        <f t="shared" si="17"/>
        <v>402.7</v>
      </c>
      <c r="X266" s="2">
        <f t="shared" si="18"/>
        <v>634.12</v>
      </c>
      <c r="Y266" s="2">
        <f t="shared" si="19"/>
        <v>880.63</v>
      </c>
    </row>
    <row r="267" spans="1:25">
      <c r="A267">
        <v>46151</v>
      </c>
      <c r="B267" t="s">
        <v>335</v>
      </c>
      <c r="C267" t="s">
        <v>105</v>
      </c>
      <c r="D267" s="2">
        <v>3197.66</v>
      </c>
      <c r="E267" s="2">
        <v>237.88</v>
      </c>
      <c r="F267" s="2">
        <v>239.03200000000001</v>
      </c>
      <c r="G267" s="2">
        <v>2</v>
      </c>
      <c r="H267" s="2">
        <v>47.74</v>
      </c>
      <c r="I267" s="2">
        <v>179.11</v>
      </c>
      <c r="J267" s="2">
        <v>19.16</v>
      </c>
      <c r="K267" s="2">
        <v>1.0609</v>
      </c>
      <c r="L267" s="2">
        <v>27.370999999999999</v>
      </c>
      <c r="M267" s="2">
        <v>16.826000000000001</v>
      </c>
      <c r="N267" s="2">
        <v>2.75</v>
      </c>
      <c r="O267" s="2">
        <v>6.0999999999999999E-2</v>
      </c>
      <c r="P267" s="2">
        <v>0</v>
      </c>
      <c r="Q267" s="3">
        <v>0.29431000000000002</v>
      </c>
      <c r="R267" s="3">
        <v>0.14210999999999999</v>
      </c>
      <c r="S267" s="3">
        <v>0.22211</v>
      </c>
      <c r="T267" s="3">
        <v>0.34145999999999999</v>
      </c>
      <c r="U267" s="2">
        <f t="shared" si="15"/>
        <v>3006.83</v>
      </c>
      <c r="V267" s="2">
        <f t="shared" si="16"/>
        <v>884.94</v>
      </c>
      <c r="W267" s="2">
        <f t="shared" si="17"/>
        <v>427.3</v>
      </c>
      <c r="X267" s="2">
        <f t="shared" si="18"/>
        <v>667.85</v>
      </c>
      <c r="Y267" s="2">
        <f t="shared" si="19"/>
        <v>1026.71</v>
      </c>
    </row>
    <row r="268" spans="1:25">
      <c r="A268">
        <v>46177</v>
      </c>
      <c r="B268" t="s">
        <v>336</v>
      </c>
      <c r="C268" t="s">
        <v>256</v>
      </c>
      <c r="D268" s="2">
        <v>753.94</v>
      </c>
      <c r="E268" s="2">
        <v>53.27</v>
      </c>
      <c r="F268" s="2">
        <v>21.89</v>
      </c>
      <c r="G268" s="2">
        <v>5</v>
      </c>
      <c r="H268" s="2">
        <v>19.100000000000001</v>
      </c>
      <c r="I268" s="2">
        <v>84.87</v>
      </c>
      <c r="J268" s="2">
        <v>3.18</v>
      </c>
      <c r="K268" s="2">
        <v>0</v>
      </c>
      <c r="L268" s="2">
        <v>4.2439999999999998</v>
      </c>
      <c r="M268" s="2">
        <v>6.3650000000000002</v>
      </c>
      <c r="N268" s="2">
        <v>3.63</v>
      </c>
      <c r="O268" s="2">
        <v>8.0589999999999993</v>
      </c>
      <c r="P268" s="2">
        <v>2</v>
      </c>
      <c r="Q268" s="3">
        <v>0.31469000000000003</v>
      </c>
      <c r="R268" s="3">
        <v>0.15384999999999999</v>
      </c>
      <c r="S268" s="3">
        <v>0.23635999999999999</v>
      </c>
      <c r="T268" s="3">
        <v>0.29509999999999997</v>
      </c>
      <c r="U268" s="2">
        <f t="shared" si="15"/>
        <v>737.43</v>
      </c>
      <c r="V268" s="2">
        <f t="shared" si="16"/>
        <v>232.06</v>
      </c>
      <c r="W268" s="2">
        <f t="shared" si="17"/>
        <v>113.45</v>
      </c>
      <c r="X268" s="2">
        <f t="shared" si="18"/>
        <v>174.3</v>
      </c>
      <c r="Y268" s="2">
        <f t="shared" si="19"/>
        <v>217.62</v>
      </c>
    </row>
    <row r="269" spans="1:25">
      <c r="A269">
        <v>46193</v>
      </c>
      <c r="B269" t="s">
        <v>337</v>
      </c>
      <c r="C269" t="s">
        <v>215</v>
      </c>
      <c r="D269" s="2">
        <v>2359.7199999999998</v>
      </c>
      <c r="E269" s="2">
        <v>165.21</v>
      </c>
      <c r="F269" s="2">
        <v>115.37</v>
      </c>
      <c r="G269" s="2">
        <v>0</v>
      </c>
      <c r="H269" s="2">
        <v>42.44</v>
      </c>
      <c r="I269" s="2">
        <v>264.33</v>
      </c>
      <c r="J269" s="2">
        <v>22.58</v>
      </c>
      <c r="K269" s="2">
        <v>0</v>
      </c>
      <c r="L269" s="2">
        <v>28.061</v>
      </c>
      <c r="M269" s="2">
        <v>6.3650000000000002</v>
      </c>
      <c r="N269" s="2">
        <v>2.93</v>
      </c>
      <c r="O269" s="2">
        <v>0.57099999999999995</v>
      </c>
      <c r="P269" s="2">
        <v>0</v>
      </c>
      <c r="Q269" s="3">
        <v>0.29016999999999998</v>
      </c>
      <c r="R269" s="3">
        <v>0.16070000000000001</v>
      </c>
      <c r="S269" s="3">
        <v>0.22819</v>
      </c>
      <c r="T269" s="3">
        <v>0.32094</v>
      </c>
      <c r="U269" s="2">
        <f t="shared" si="15"/>
        <v>2267.42</v>
      </c>
      <c r="V269" s="2">
        <f t="shared" si="16"/>
        <v>657.94</v>
      </c>
      <c r="W269" s="2">
        <f t="shared" si="17"/>
        <v>364.37</v>
      </c>
      <c r="X269" s="2">
        <f t="shared" si="18"/>
        <v>517.4</v>
      </c>
      <c r="Y269" s="2">
        <f t="shared" si="19"/>
        <v>727.71</v>
      </c>
    </row>
    <row r="270" spans="1:25">
      <c r="A270">
        <v>46201</v>
      </c>
      <c r="B270" t="s">
        <v>338</v>
      </c>
      <c r="C270" t="s">
        <v>215</v>
      </c>
      <c r="D270" s="2">
        <v>1140.2</v>
      </c>
      <c r="E270" s="2">
        <v>100.14</v>
      </c>
      <c r="F270" s="2">
        <v>26.936</v>
      </c>
      <c r="G270" s="2">
        <v>0</v>
      </c>
      <c r="H270" s="2">
        <v>36.85</v>
      </c>
      <c r="I270" s="2">
        <v>72.989999999999995</v>
      </c>
      <c r="J270" s="2">
        <v>4.03</v>
      </c>
      <c r="K270" s="2">
        <v>0</v>
      </c>
      <c r="L270" s="2">
        <v>12.731</v>
      </c>
      <c r="M270" s="2">
        <v>11.67</v>
      </c>
      <c r="N270" s="2">
        <v>10.75</v>
      </c>
      <c r="O270" s="2">
        <v>7.3550000000000004</v>
      </c>
      <c r="P270" s="2">
        <v>0</v>
      </c>
      <c r="Q270" s="3">
        <v>0.28921999999999998</v>
      </c>
      <c r="R270" s="3">
        <v>0.16163</v>
      </c>
      <c r="S270" s="3">
        <v>0.23346</v>
      </c>
      <c r="T270" s="3">
        <v>0.31569000000000003</v>
      </c>
      <c r="U270" s="2">
        <f t="shared" si="15"/>
        <v>1118.6500000000001</v>
      </c>
      <c r="V270" s="2">
        <f t="shared" si="16"/>
        <v>323.54000000000002</v>
      </c>
      <c r="W270" s="2">
        <f t="shared" si="17"/>
        <v>180.81</v>
      </c>
      <c r="X270" s="2">
        <f t="shared" si="18"/>
        <v>261.16000000000003</v>
      </c>
      <c r="Y270" s="2">
        <f t="shared" si="19"/>
        <v>353.15</v>
      </c>
    </row>
    <row r="271" spans="1:25">
      <c r="A271">
        <v>46219</v>
      </c>
      <c r="B271" t="s">
        <v>339</v>
      </c>
      <c r="C271" t="s">
        <v>215</v>
      </c>
      <c r="D271" s="2">
        <v>1230.71</v>
      </c>
      <c r="E271" s="2">
        <v>84.84</v>
      </c>
      <c r="F271" s="2">
        <v>39.951000000000001</v>
      </c>
      <c r="G271" s="2">
        <v>0</v>
      </c>
      <c r="H271" s="2">
        <v>54.11</v>
      </c>
      <c r="I271" s="2">
        <v>74.48</v>
      </c>
      <c r="J271" s="2">
        <v>29.49</v>
      </c>
      <c r="K271" s="2">
        <v>3.1827000000000001</v>
      </c>
      <c r="L271" s="2">
        <v>9.548</v>
      </c>
      <c r="M271" s="2">
        <v>6.3650000000000002</v>
      </c>
      <c r="N271" s="2">
        <v>10.15</v>
      </c>
      <c r="O271" s="2">
        <v>11.945</v>
      </c>
      <c r="P271" s="2">
        <v>0</v>
      </c>
      <c r="Q271" s="3">
        <v>0.27317000000000002</v>
      </c>
      <c r="R271" s="3">
        <v>0.14684</v>
      </c>
      <c r="S271" s="3">
        <v>0.25102999999999998</v>
      </c>
      <c r="T271" s="3">
        <v>0.32895999999999997</v>
      </c>
      <c r="U271" s="2">
        <f t="shared" ref="U271:U334" si="20">ROUND(D271-(0.8*F271)+(0.2*G271),2)</f>
        <v>1198.75</v>
      </c>
      <c r="V271" s="2">
        <f t="shared" ref="V271:V334" si="21">ROUND(Q271*U271,2)</f>
        <v>327.45999999999998</v>
      </c>
      <c r="W271" s="2">
        <f t="shared" ref="W271:W334" si="22">ROUND(R271*U271,2)</f>
        <v>176.02</v>
      </c>
      <c r="X271" s="2">
        <f t="shared" ref="X271:X334" si="23">ROUND(S271*U271,2)</f>
        <v>300.92</v>
      </c>
      <c r="Y271" s="2">
        <f t="shared" ref="Y271:Y334" si="24">ROUND(T271*U271,2)</f>
        <v>394.34</v>
      </c>
    </row>
    <row r="272" spans="1:25">
      <c r="A272">
        <v>46235</v>
      </c>
      <c r="B272" t="s">
        <v>340</v>
      </c>
      <c r="C272" t="s">
        <v>200</v>
      </c>
      <c r="D272" s="2">
        <v>2020.39</v>
      </c>
      <c r="E272" s="2">
        <v>120.13</v>
      </c>
      <c r="F272" s="2">
        <v>27.736999999999998</v>
      </c>
      <c r="G272" s="2">
        <v>0</v>
      </c>
      <c r="H272" s="2">
        <v>22.28</v>
      </c>
      <c r="I272" s="2">
        <v>95.48</v>
      </c>
      <c r="J272" s="2">
        <v>9.5500000000000007</v>
      </c>
      <c r="K272" s="2">
        <v>0</v>
      </c>
      <c r="L272" s="2">
        <v>8.4870000000000001</v>
      </c>
      <c r="M272" s="2">
        <v>8.4870000000000001</v>
      </c>
      <c r="N272" s="2">
        <v>19.350000000000001</v>
      </c>
      <c r="O272" s="2">
        <v>47.904000000000003</v>
      </c>
      <c r="P272" s="2">
        <v>0</v>
      </c>
      <c r="Q272" s="3">
        <v>0.27048</v>
      </c>
      <c r="R272" s="3">
        <v>0.14510000000000001</v>
      </c>
      <c r="S272" s="3">
        <v>0.23812</v>
      </c>
      <c r="T272" s="3">
        <v>0.34631000000000001</v>
      </c>
      <c r="U272" s="2">
        <f t="shared" si="20"/>
        <v>1998.2</v>
      </c>
      <c r="V272" s="2">
        <f t="shared" si="21"/>
        <v>540.47</v>
      </c>
      <c r="W272" s="2">
        <f t="shared" si="22"/>
        <v>289.94</v>
      </c>
      <c r="X272" s="2">
        <f t="shared" si="23"/>
        <v>475.81</v>
      </c>
      <c r="Y272" s="2">
        <f t="shared" si="24"/>
        <v>692</v>
      </c>
    </row>
    <row r="273" spans="1:25">
      <c r="A273">
        <v>46243</v>
      </c>
      <c r="B273" t="s">
        <v>341</v>
      </c>
      <c r="C273" t="s">
        <v>200</v>
      </c>
      <c r="D273" s="2">
        <v>3233.7</v>
      </c>
      <c r="E273" s="2">
        <v>232.32</v>
      </c>
      <c r="F273" s="2">
        <v>70.373000000000005</v>
      </c>
      <c r="G273" s="2">
        <v>1</v>
      </c>
      <c r="H273" s="2">
        <v>73.2</v>
      </c>
      <c r="I273" s="2">
        <v>298</v>
      </c>
      <c r="J273" s="2">
        <v>22.7</v>
      </c>
      <c r="K273" s="2">
        <v>5.3045</v>
      </c>
      <c r="L273" s="2">
        <v>26.523</v>
      </c>
      <c r="M273" s="2">
        <v>13.792</v>
      </c>
      <c r="N273" s="2">
        <v>13.71</v>
      </c>
      <c r="O273" s="2">
        <v>46.597999999999999</v>
      </c>
      <c r="P273" s="2">
        <v>0</v>
      </c>
      <c r="Q273" s="3">
        <v>0.28456999999999999</v>
      </c>
      <c r="R273" s="3">
        <v>0.15251999999999999</v>
      </c>
      <c r="S273" s="3">
        <v>0.23027</v>
      </c>
      <c r="T273" s="3">
        <v>0.33263999999999999</v>
      </c>
      <c r="U273" s="2">
        <f t="shared" si="20"/>
        <v>3177.6</v>
      </c>
      <c r="V273" s="2">
        <f t="shared" si="21"/>
        <v>904.25</v>
      </c>
      <c r="W273" s="2">
        <f t="shared" si="22"/>
        <v>484.65</v>
      </c>
      <c r="X273" s="2">
        <f t="shared" si="23"/>
        <v>731.71</v>
      </c>
      <c r="Y273" s="2">
        <f t="shared" si="24"/>
        <v>1057</v>
      </c>
    </row>
    <row r="274" spans="1:25">
      <c r="A274">
        <v>46250</v>
      </c>
      <c r="B274" t="s">
        <v>342</v>
      </c>
      <c r="C274" t="s">
        <v>200</v>
      </c>
      <c r="D274" s="2">
        <v>3629.13</v>
      </c>
      <c r="E274" s="2">
        <v>194.53</v>
      </c>
      <c r="F274" s="2">
        <v>101.89700000000001</v>
      </c>
      <c r="G274" s="2">
        <v>0</v>
      </c>
      <c r="H274" s="2">
        <v>18.04</v>
      </c>
      <c r="I274" s="2">
        <v>216.33</v>
      </c>
      <c r="J274" s="2">
        <v>16.760000000000002</v>
      </c>
      <c r="K274" s="2">
        <v>2.1217999999999999</v>
      </c>
      <c r="L274" s="2">
        <v>40.314</v>
      </c>
      <c r="M274" s="2">
        <v>32.887999999999998</v>
      </c>
      <c r="N274" s="2">
        <v>22.75</v>
      </c>
      <c r="O274" s="2">
        <v>81.69</v>
      </c>
      <c r="P274" s="2">
        <v>0</v>
      </c>
      <c r="Q274" s="3">
        <v>0.25362000000000001</v>
      </c>
      <c r="R274" s="3">
        <v>0.14734</v>
      </c>
      <c r="S274" s="3">
        <v>0.25094</v>
      </c>
      <c r="T274" s="3">
        <v>0.34809000000000001</v>
      </c>
      <c r="U274" s="2">
        <f t="shared" si="20"/>
        <v>3547.61</v>
      </c>
      <c r="V274" s="2">
        <f t="shared" si="21"/>
        <v>899.74</v>
      </c>
      <c r="W274" s="2">
        <f t="shared" si="22"/>
        <v>522.70000000000005</v>
      </c>
      <c r="X274" s="2">
        <f t="shared" si="23"/>
        <v>890.24</v>
      </c>
      <c r="Y274" s="2">
        <f t="shared" si="24"/>
        <v>1234.8900000000001</v>
      </c>
    </row>
    <row r="275" spans="1:25">
      <c r="A275">
        <v>46268</v>
      </c>
      <c r="B275" t="s">
        <v>343</v>
      </c>
      <c r="C275" t="s">
        <v>200</v>
      </c>
      <c r="D275" s="2">
        <v>1800.2</v>
      </c>
      <c r="E275" s="2">
        <v>106.09</v>
      </c>
      <c r="F275" s="2">
        <v>135.89699999999999</v>
      </c>
      <c r="G275" s="2">
        <v>0</v>
      </c>
      <c r="H275" s="2">
        <v>42.44</v>
      </c>
      <c r="I275" s="2">
        <v>102.14</v>
      </c>
      <c r="J275" s="2">
        <v>18.47</v>
      </c>
      <c r="K275" s="2">
        <v>1.0609</v>
      </c>
      <c r="L275" s="2">
        <v>12.731</v>
      </c>
      <c r="M275" s="2">
        <v>15.914</v>
      </c>
      <c r="N275" s="2">
        <v>1.23</v>
      </c>
      <c r="O275" s="2">
        <v>9.375</v>
      </c>
      <c r="P275" s="2">
        <v>0</v>
      </c>
      <c r="Q275" s="3">
        <v>0.27801999999999999</v>
      </c>
      <c r="R275" s="3">
        <v>0.14709</v>
      </c>
      <c r="S275" s="3">
        <v>0.24568999999999999</v>
      </c>
      <c r="T275" s="3">
        <v>0.32919999999999999</v>
      </c>
      <c r="U275" s="2">
        <f t="shared" si="20"/>
        <v>1691.48</v>
      </c>
      <c r="V275" s="2">
        <f t="shared" si="21"/>
        <v>470.27</v>
      </c>
      <c r="W275" s="2">
        <f t="shared" si="22"/>
        <v>248.8</v>
      </c>
      <c r="X275" s="2">
        <f t="shared" si="23"/>
        <v>415.58</v>
      </c>
      <c r="Y275" s="2">
        <f t="shared" si="24"/>
        <v>556.84</v>
      </c>
    </row>
    <row r="276" spans="1:25">
      <c r="A276">
        <v>46276</v>
      </c>
      <c r="B276" t="s">
        <v>344</v>
      </c>
      <c r="C276" t="s">
        <v>200</v>
      </c>
      <c r="D276" s="2">
        <v>852.59</v>
      </c>
      <c r="E276" s="2">
        <v>61.95</v>
      </c>
      <c r="F276" s="2">
        <v>28.559000000000001</v>
      </c>
      <c r="G276" s="2">
        <v>0</v>
      </c>
      <c r="H276" s="2">
        <v>27.58</v>
      </c>
      <c r="I276" s="2">
        <v>68.39</v>
      </c>
      <c r="J276" s="2">
        <v>6.37</v>
      </c>
      <c r="K276" s="2">
        <v>0</v>
      </c>
      <c r="L276" s="2">
        <v>7.4260000000000002</v>
      </c>
      <c r="M276" s="2">
        <v>5.3049999999999997</v>
      </c>
      <c r="N276" s="2">
        <v>9.61</v>
      </c>
      <c r="O276" s="2">
        <v>10.904999999999999</v>
      </c>
      <c r="P276" s="2">
        <v>0</v>
      </c>
      <c r="Q276" s="3">
        <v>0.29466999999999999</v>
      </c>
      <c r="R276" s="3">
        <v>0.15148</v>
      </c>
      <c r="S276" s="3">
        <v>0.23549999999999999</v>
      </c>
      <c r="T276" s="3">
        <v>0.31834000000000001</v>
      </c>
      <c r="U276" s="2">
        <f t="shared" si="20"/>
        <v>829.74</v>
      </c>
      <c r="V276" s="2">
        <f t="shared" si="21"/>
        <v>244.5</v>
      </c>
      <c r="W276" s="2">
        <f t="shared" si="22"/>
        <v>125.69</v>
      </c>
      <c r="X276" s="2">
        <f t="shared" si="23"/>
        <v>195.4</v>
      </c>
      <c r="Y276" s="2">
        <f t="shared" si="24"/>
        <v>264.14</v>
      </c>
    </row>
    <row r="277" spans="1:25">
      <c r="A277">
        <v>46284</v>
      </c>
      <c r="B277" t="s">
        <v>345</v>
      </c>
      <c r="C277" t="s">
        <v>200</v>
      </c>
      <c r="D277" s="2">
        <v>2190.19</v>
      </c>
      <c r="E277" s="2">
        <v>126.33</v>
      </c>
      <c r="F277" s="2">
        <v>107.369</v>
      </c>
      <c r="G277" s="2">
        <v>0</v>
      </c>
      <c r="H277" s="2">
        <v>31.83</v>
      </c>
      <c r="I277" s="2">
        <v>157.30000000000001</v>
      </c>
      <c r="J277" s="2">
        <v>7.43</v>
      </c>
      <c r="K277" s="2">
        <v>2.1217999999999999</v>
      </c>
      <c r="L277" s="2">
        <v>21.218</v>
      </c>
      <c r="M277" s="2">
        <v>9.548</v>
      </c>
      <c r="N277" s="2">
        <v>3.39</v>
      </c>
      <c r="O277" s="2">
        <v>38.968000000000004</v>
      </c>
      <c r="P277" s="2">
        <v>0</v>
      </c>
      <c r="Q277" s="3">
        <v>0.26227</v>
      </c>
      <c r="R277" s="3">
        <v>0.15401000000000001</v>
      </c>
      <c r="S277" s="3">
        <v>0.23038</v>
      </c>
      <c r="T277" s="3">
        <v>0.35333999999999999</v>
      </c>
      <c r="U277" s="2">
        <f t="shared" si="20"/>
        <v>2104.29</v>
      </c>
      <c r="V277" s="2">
        <f t="shared" si="21"/>
        <v>551.89</v>
      </c>
      <c r="W277" s="2">
        <f t="shared" si="22"/>
        <v>324.08</v>
      </c>
      <c r="X277" s="2">
        <f t="shared" si="23"/>
        <v>484.79</v>
      </c>
      <c r="Y277" s="2">
        <f t="shared" si="24"/>
        <v>743.53</v>
      </c>
    </row>
    <row r="278" spans="1:25">
      <c r="A278">
        <v>46300</v>
      </c>
      <c r="B278" t="s">
        <v>346</v>
      </c>
      <c r="C278" t="s">
        <v>282</v>
      </c>
      <c r="D278" s="2">
        <v>1882.59</v>
      </c>
      <c r="E278" s="2">
        <v>157.02000000000001</v>
      </c>
      <c r="F278" s="2">
        <v>79.507000000000005</v>
      </c>
      <c r="G278" s="2">
        <v>0</v>
      </c>
      <c r="H278" s="2">
        <v>35.01</v>
      </c>
      <c r="I278" s="2">
        <v>156.22</v>
      </c>
      <c r="J278" s="2">
        <v>18.8</v>
      </c>
      <c r="K278" s="2">
        <v>1.0609</v>
      </c>
      <c r="L278" s="2">
        <v>13.792</v>
      </c>
      <c r="M278" s="2">
        <v>7.4260000000000002</v>
      </c>
      <c r="N278" s="2">
        <v>1.08</v>
      </c>
      <c r="O278" s="2">
        <v>23.666</v>
      </c>
      <c r="P278" s="2">
        <v>0</v>
      </c>
      <c r="Q278" s="3">
        <v>0.31568000000000002</v>
      </c>
      <c r="R278" s="3">
        <v>0.15078</v>
      </c>
      <c r="S278" s="3">
        <v>0.23096</v>
      </c>
      <c r="T278" s="3">
        <v>0.30257000000000001</v>
      </c>
      <c r="U278" s="2">
        <f t="shared" si="20"/>
        <v>1818.98</v>
      </c>
      <c r="V278" s="2">
        <f t="shared" si="21"/>
        <v>574.22</v>
      </c>
      <c r="W278" s="2">
        <f t="shared" si="22"/>
        <v>274.27</v>
      </c>
      <c r="X278" s="2">
        <f t="shared" si="23"/>
        <v>420.11</v>
      </c>
      <c r="Y278" s="2">
        <f t="shared" si="24"/>
        <v>550.37</v>
      </c>
    </row>
    <row r="279" spans="1:25">
      <c r="A279">
        <v>46318</v>
      </c>
      <c r="B279" t="s">
        <v>347</v>
      </c>
      <c r="C279" t="s">
        <v>282</v>
      </c>
      <c r="D279" s="2">
        <v>1798.94</v>
      </c>
      <c r="E279" s="2">
        <v>113.92</v>
      </c>
      <c r="F279" s="2">
        <v>88.881</v>
      </c>
      <c r="G279" s="2">
        <v>0</v>
      </c>
      <c r="H279" s="2">
        <v>46.68</v>
      </c>
      <c r="I279" s="2">
        <v>114.79</v>
      </c>
      <c r="J279" s="2">
        <v>19.98</v>
      </c>
      <c r="K279" s="2">
        <v>2.1217999999999999</v>
      </c>
      <c r="L279" s="2">
        <v>14.853</v>
      </c>
      <c r="M279" s="2">
        <v>7.4260000000000002</v>
      </c>
      <c r="N279" s="2">
        <v>0.57999999999999996</v>
      </c>
      <c r="O279" s="2">
        <v>36.438000000000002</v>
      </c>
      <c r="P279" s="2">
        <v>1</v>
      </c>
      <c r="Q279" s="3">
        <v>0.29613</v>
      </c>
      <c r="R279" s="3">
        <v>0.14729999999999999</v>
      </c>
      <c r="S279" s="3">
        <v>0.23139999999999999</v>
      </c>
      <c r="T279" s="3">
        <v>0.32518000000000002</v>
      </c>
      <c r="U279" s="2">
        <f t="shared" si="20"/>
        <v>1727.84</v>
      </c>
      <c r="V279" s="2">
        <f t="shared" si="21"/>
        <v>511.67</v>
      </c>
      <c r="W279" s="2">
        <f t="shared" si="22"/>
        <v>254.51</v>
      </c>
      <c r="X279" s="2">
        <f t="shared" si="23"/>
        <v>399.82</v>
      </c>
      <c r="Y279" s="2">
        <f t="shared" si="24"/>
        <v>561.86</v>
      </c>
    </row>
    <row r="280" spans="1:25">
      <c r="A280">
        <v>46326</v>
      </c>
      <c r="B280" t="s">
        <v>348</v>
      </c>
      <c r="C280" t="s">
        <v>282</v>
      </c>
      <c r="D280" s="2">
        <v>1830.59</v>
      </c>
      <c r="E280" s="2">
        <v>125.11</v>
      </c>
      <c r="F280" s="2">
        <v>73.733000000000004</v>
      </c>
      <c r="G280" s="2">
        <v>0</v>
      </c>
      <c r="H280" s="2">
        <v>22.28</v>
      </c>
      <c r="I280" s="2">
        <v>266.35000000000002</v>
      </c>
      <c r="J280" s="2">
        <v>22.6</v>
      </c>
      <c r="K280" s="2">
        <v>0</v>
      </c>
      <c r="L280" s="2">
        <v>13.792</v>
      </c>
      <c r="M280" s="2">
        <v>4.2439999999999998</v>
      </c>
      <c r="N280" s="2">
        <v>39.799999999999997</v>
      </c>
      <c r="O280" s="2">
        <v>12.526999999999999</v>
      </c>
      <c r="P280" s="2">
        <v>0</v>
      </c>
      <c r="Q280" s="3">
        <v>0.27482000000000001</v>
      </c>
      <c r="R280" s="3">
        <v>0.13965</v>
      </c>
      <c r="S280" s="3">
        <v>0.23891999999999999</v>
      </c>
      <c r="T280" s="3">
        <v>0.34660999999999997</v>
      </c>
      <c r="U280" s="2">
        <f t="shared" si="20"/>
        <v>1771.6</v>
      </c>
      <c r="V280" s="2">
        <f t="shared" si="21"/>
        <v>486.87</v>
      </c>
      <c r="W280" s="2">
        <f t="shared" si="22"/>
        <v>247.4</v>
      </c>
      <c r="X280" s="2">
        <f t="shared" si="23"/>
        <v>423.27</v>
      </c>
      <c r="Y280" s="2">
        <f t="shared" si="24"/>
        <v>614.04999999999995</v>
      </c>
    </row>
    <row r="281" spans="1:25">
      <c r="A281">
        <v>46334</v>
      </c>
      <c r="B281" t="s">
        <v>349</v>
      </c>
      <c r="C281" t="s">
        <v>282</v>
      </c>
      <c r="D281" s="2">
        <v>1107.55</v>
      </c>
      <c r="E281" s="2">
        <v>64.489999999999995</v>
      </c>
      <c r="F281" s="2">
        <v>51.271000000000001</v>
      </c>
      <c r="G281" s="2">
        <v>0</v>
      </c>
      <c r="H281" s="2">
        <v>28.64</v>
      </c>
      <c r="I281" s="2">
        <v>102.7</v>
      </c>
      <c r="J281" s="2">
        <v>11.46</v>
      </c>
      <c r="K281" s="2">
        <v>0</v>
      </c>
      <c r="L281" s="2">
        <v>3.363</v>
      </c>
      <c r="M281" s="2">
        <v>3.1829999999999998</v>
      </c>
      <c r="N281" s="2">
        <v>11.37</v>
      </c>
      <c r="O281" s="2">
        <v>11.221</v>
      </c>
      <c r="P281" s="2">
        <v>0</v>
      </c>
      <c r="Q281" s="3">
        <v>0.29381000000000002</v>
      </c>
      <c r="R281" s="3">
        <v>0.17080000000000001</v>
      </c>
      <c r="S281" s="3">
        <v>0.22478000000000001</v>
      </c>
      <c r="T281" s="3">
        <v>0.31062000000000001</v>
      </c>
      <c r="U281" s="2">
        <f t="shared" si="20"/>
        <v>1066.53</v>
      </c>
      <c r="V281" s="2">
        <f t="shared" si="21"/>
        <v>313.36</v>
      </c>
      <c r="W281" s="2">
        <f t="shared" si="22"/>
        <v>182.16</v>
      </c>
      <c r="X281" s="2">
        <f t="shared" si="23"/>
        <v>239.73</v>
      </c>
      <c r="Y281" s="2">
        <f t="shared" si="24"/>
        <v>331.29</v>
      </c>
    </row>
    <row r="282" spans="1:25">
      <c r="A282">
        <v>46342</v>
      </c>
      <c r="B282" t="s">
        <v>350</v>
      </c>
      <c r="C282" t="s">
        <v>282</v>
      </c>
      <c r="D282" s="2">
        <v>2793.99</v>
      </c>
      <c r="E282" s="2">
        <v>220.87</v>
      </c>
      <c r="F282" s="2">
        <v>104.456</v>
      </c>
      <c r="G282" s="2">
        <v>0</v>
      </c>
      <c r="H282" s="2">
        <v>61.53</v>
      </c>
      <c r="I282" s="2">
        <v>345.94</v>
      </c>
      <c r="J282" s="2">
        <v>39.25</v>
      </c>
      <c r="K282" s="2">
        <v>1.0609</v>
      </c>
      <c r="L282" s="2">
        <v>29.704999999999998</v>
      </c>
      <c r="M282" s="2">
        <v>25.356000000000002</v>
      </c>
      <c r="N282" s="2">
        <v>0.35</v>
      </c>
      <c r="O282" s="2">
        <v>22.544</v>
      </c>
      <c r="P282" s="2">
        <v>0</v>
      </c>
      <c r="Q282" s="3">
        <v>0.31294</v>
      </c>
      <c r="R282" s="3">
        <v>0.15376000000000001</v>
      </c>
      <c r="S282" s="3">
        <v>0.23585999999999999</v>
      </c>
      <c r="T282" s="3">
        <v>0.29743999999999998</v>
      </c>
      <c r="U282" s="2">
        <f t="shared" si="20"/>
        <v>2710.43</v>
      </c>
      <c r="V282" s="2">
        <f t="shared" si="21"/>
        <v>848.2</v>
      </c>
      <c r="W282" s="2">
        <f t="shared" si="22"/>
        <v>416.76</v>
      </c>
      <c r="X282" s="2">
        <f t="shared" si="23"/>
        <v>639.28</v>
      </c>
      <c r="Y282" s="2">
        <f t="shared" si="24"/>
        <v>806.19</v>
      </c>
    </row>
    <row r="283" spans="1:25">
      <c r="A283">
        <v>46359</v>
      </c>
      <c r="B283" t="s">
        <v>351</v>
      </c>
      <c r="C283" t="s">
        <v>282</v>
      </c>
      <c r="D283" s="2">
        <v>9263.64</v>
      </c>
      <c r="E283" s="2">
        <v>783.21</v>
      </c>
      <c r="F283" s="2">
        <v>291.52</v>
      </c>
      <c r="G283" s="2">
        <v>0</v>
      </c>
      <c r="H283" s="2">
        <v>154.68</v>
      </c>
      <c r="I283" s="2">
        <v>719.87</v>
      </c>
      <c r="J283" s="2">
        <v>113.7</v>
      </c>
      <c r="K283" s="2">
        <v>4.2435999999999998</v>
      </c>
      <c r="L283" s="2">
        <v>62.423000000000002</v>
      </c>
      <c r="M283" s="2">
        <v>79.27</v>
      </c>
      <c r="N283" s="2">
        <v>4.79</v>
      </c>
      <c r="O283" s="2">
        <v>1.4690000000000001</v>
      </c>
      <c r="P283" s="2">
        <v>0</v>
      </c>
      <c r="Q283" s="3">
        <v>0.32316</v>
      </c>
      <c r="R283" s="3">
        <v>0.15076000000000001</v>
      </c>
      <c r="S283" s="3">
        <v>0.21784000000000001</v>
      </c>
      <c r="T283" s="3">
        <v>0.30824000000000001</v>
      </c>
      <c r="U283" s="2">
        <f t="shared" si="20"/>
        <v>9030.42</v>
      </c>
      <c r="V283" s="2">
        <f t="shared" si="21"/>
        <v>2918.27</v>
      </c>
      <c r="W283" s="2">
        <f t="shared" si="22"/>
        <v>1361.43</v>
      </c>
      <c r="X283" s="2">
        <f t="shared" si="23"/>
        <v>1967.19</v>
      </c>
      <c r="Y283" s="2">
        <f t="shared" si="24"/>
        <v>2783.54</v>
      </c>
    </row>
    <row r="284" spans="1:25">
      <c r="A284">
        <v>46367</v>
      </c>
      <c r="B284" t="s">
        <v>352</v>
      </c>
      <c r="C284" t="s">
        <v>282</v>
      </c>
      <c r="D284" s="2">
        <v>1049.6199999999999</v>
      </c>
      <c r="E284" s="2">
        <v>70.83</v>
      </c>
      <c r="F284" s="2">
        <v>46.515999999999998</v>
      </c>
      <c r="G284" s="2">
        <v>0</v>
      </c>
      <c r="H284" s="2">
        <v>15.91</v>
      </c>
      <c r="I284" s="2">
        <v>87.16</v>
      </c>
      <c r="J284" s="2">
        <v>7.43</v>
      </c>
      <c r="K284" s="2">
        <v>0</v>
      </c>
      <c r="L284" s="2">
        <v>11.67</v>
      </c>
      <c r="M284" s="2">
        <v>7.4260000000000002</v>
      </c>
      <c r="N284" s="2">
        <v>2.93</v>
      </c>
      <c r="O284" s="2">
        <v>12.138999999999999</v>
      </c>
      <c r="P284" s="2">
        <v>0</v>
      </c>
      <c r="Q284" s="3">
        <v>0.31169999999999998</v>
      </c>
      <c r="R284" s="3">
        <v>0.14946000000000001</v>
      </c>
      <c r="S284" s="3">
        <v>0.23696999999999999</v>
      </c>
      <c r="T284" s="3">
        <v>0.30187000000000003</v>
      </c>
      <c r="U284" s="2">
        <f t="shared" si="20"/>
        <v>1012.41</v>
      </c>
      <c r="V284" s="2">
        <f t="shared" si="21"/>
        <v>315.57</v>
      </c>
      <c r="W284" s="2">
        <f t="shared" si="22"/>
        <v>151.31</v>
      </c>
      <c r="X284" s="2">
        <f t="shared" si="23"/>
        <v>239.91</v>
      </c>
      <c r="Y284" s="2">
        <f t="shared" si="24"/>
        <v>305.62</v>
      </c>
    </row>
    <row r="285" spans="1:25">
      <c r="A285">
        <v>46383</v>
      </c>
      <c r="B285" t="s">
        <v>353</v>
      </c>
      <c r="C285" t="s">
        <v>235</v>
      </c>
      <c r="D285" s="2">
        <v>1600.37</v>
      </c>
      <c r="E285" s="2">
        <v>105.95</v>
      </c>
      <c r="F285" s="2">
        <v>61.997</v>
      </c>
      <c r="G285" s="2">
        <v>0</v>
      </c>
      <c r="H285" s="2">
        <v>37.130000000000003</v>
      </c>
      <c r="I285" s="2">
        <v>168.99</v>
      </c>
      <c r="J285" s="2">
        <v>22.66</v>
      </c>
      <c r="K285" s="2">
        <v>1.0609</v>
      </c>
      <c r="L285" s="2">
        <v>25.312999999999999</v>
      </c>
      <c r="M285" s="2">
        <v>11.67</v>
      </c>
      <c r="N285" s="2">
        <v>25.29</v>
      </c>
      <c r="O285" s="2">
        <v>28.123999999999999</v>
      </c>
      <c r="P285" s="2">
        <v>0</v>
      </c>
      <c r="Q285" s="3">
        <v>0.29831000000000002</v>
      </c>
      <c r="R285" s="3">
        <v>0.15060999999999999</v>
      </c>
      <c r="S285" s="3">
        <v>0.22183</v>
      </c>
      <c r="T285" s="3">
        <v>0.32924999999999999</v>
      </c>
      <c r="U285" s="2">
        <f t="shared" si="20"/>
        <v>1550.77</v>
      </c>
      <c r="V285" s="2">
        <f t="shared" si="21"/>
        <v>462.61</v>
      </c>
      <c r="W285" s="2">
        <f t="shared" si="22"/>
        <v>233.56</v>
      </c>
      <c r="X285" s="2">
        <f t="shared" si="23"/>
        <v>344.01</v>
      </c>
      <c r="Y285" s="2">
        <f t="shared" si="24"/>
        <v>510.59</v>
      </c>
    </row>
    <row r="286" spans="1:25">
      <c r="A286">
        <v>46391</v>
      </c>
      <c r="B286" t="s">
        <v>354</v>
      </c>
      <c r="C286" t="s">
        <v>235</v>
      </c>
      <c r="D286" s="2">
        <v>1947.6</v>
      </c>
      <c r="E286" s="2">
        <v>120.05</v>
      </c>
      <c r="F286" s="2">
        <v>63.423000000000002</v>
      </c>
      <c r="G286" s="2">
        <v>0</v>
      </c>
      <c r="H286" s="2">
        <v>29.71</v>
      </c>
      <c r="I286" s="2">
        <v>152.09</v>
      </c>
      <c r="J286" s="2">
        <v>18.52</v>
      </c>
      <c r="K286" s="2">
        <v>0</v>
      </c>
      <c r="L286" s="2">
        <v>15.404</v>
      </c>
      <c r="M286" s="2">
        <v>8.4870000000000001</v>
      </c>
      <c r="N286" s="2">
        <v>0.55000000000000004</v>
      </c>
      <c r="O286" s="2">
        <v>0.70399999999999996</v>
      </c>
      <c r="P286" s="2">
        <v>0</v>
      </c>
      <c r="Q286" s="3">
        <v>0.29358000000000001</v>
      </c>
      <c r="R286" s="3">
        <v>0.15326000000000001</v>
      </c>
      <c r="S286" s="3">
        <v>0.24068999999999999</v>
      </c>
      <c r="T286" s="3">
        <v>0.31247000000000003</v>
      </c>
      <c r="U286" s="2">
        <f t="shared" si="20"/>
        <v>1896.86</v>
      </c>
      <c r="V286" s="2">
        <f t="shared" si="21"/>
        <v>556.88</v>
      </c>
      <c r="W286" s="2">
        <f t="shared" si="22"/>
        <v>290.70999999999998</v>
      </c>
      <c r="X286" s="2">
        <f t="shared" si="23"/>
        <v>456.56</v>
      </c>
      <c r="Y286" s="2">
        <f t="shared" si="24"/>
        <v>592.71</v>
      </c>
    </row>
    <row r="287" spans="1:25">
      <c r="A287">
        <v>46409</v>
      </c>
      <c r="B287" t="s">
        <v>355</v>
      </c>
      <c r="C287" t="s">
        <v>235</v>
      </c>
      <c r="D287" s="2">
        <v>1435.28</v>
      </c>
      <c r="E287" s="2">
        <v>97.29</v>
      </c>
      <c r="F287" s="2">
        <v>66.149000000000001</v>
      </c>
      <c r="G287" s="2">
        <v>0</v>
      </c>
      <c r="H287" s="2">
        <v>29.41</v>
      </c>
      <c r="I287" s="2">
        <v>137.83000000000001</v>
      </c>
      <c r="J287" s="2">
        <v>18.5</v>
      </c>
      <c r="K287" s="2">
        <v>1.0609</v>
      </c>
      <c r="L287" s="2">
        <v>13.494999999999999</v>
      </c>
      <c r="M287" s="2">
        <v>13.643000000000001</v>
      </c>
      <c r="N287" s="2">
        <v>16.03</v>
      </c>
      <c r="O287" s="2">
        <v>0.214</v>
      </c>
      <c r="P287" s="2">
        <v>1</v>
      </c>
      <c r="Q287" s="3">
        <v>0.30595</v>
      </c>
      <c r="R287" s="3">
        <v>0.15898000000000001</v>
      </c>
      <c r="S287" s="3">
        <v>0.24449000000000001</v>
      </c>
      <c r="T287" s="3">
        <v>0.29058</v>
      </c>
      <c r="U287" s="2">
        <f t="shared" si="20"/>
        <v>1382.36</v>
      </c>
      <c r="V287" s="2">
        <f t="shared" si="21"/>
        <v>422.93</v>
      </c>
      <c r="W287" s="2">
        <f t="shared" si="22"/>
        <v>219.77</v>
      </c>
      <c r="X287" s="2">
        <f t="shared" si="23"/>
        <v>337.97</v>
      </c>
      <c r="Y287" s="2">
        <f t="shared" si="24"/>
        <v>401.69</v>
      </c>
    </row>
    <row r="288" spans="1:25">
      <c r="A288">
        <v>46425</v>
      </c>
      <c r="B288" t="s">
        <v>356</v>
      </c>
      <c r="C288" t="s">
        <v>75</v>
      </c>
      <c r="D288" s="2">
        <v>2263.71</v>
      </c>
      <c r="E288" s="2">
        <v>143.51</v>
      </c>
      <c r="F288" s="2">
        <v>134.149</v>
      </c>
      <c r="G288" s="2">
        <v>0</v>
      </c>
      <c r="H288" s="2">
        <v>44.56</v>
      </c>
      <c r="I288" s="2">
        <v>247.57</v>
      </c>
      <c r="J288" s="2">
        <v>17.77</v>
      </c>
      <c r="K288" s="2">
        <v>0</v>
      </c>
      <c r="L288" s="2">
        <v>25.992000000000001</v>
      </c>
      <c r="M288" s="2">
        <v>5.3049999999999997</v>
      </c>
      <c r="N288" s="2">
        <v>3.74</v>
      </c>
      <c r="O288" s="2">
        <v>1.194</v>
      </c>
      <c r="P288" s="2">
        <v>0</v>
      </c>
      <c r="Q288" s="3">
        <v>0.27750999999999998</v>
      </c>
      <c r="R288" s="3">
        <v>0.14610000000000001</v>
      </c>
      <c r="S288" s="3">
        <v>0.24410000000000001</v>
      </c>
      <c r="T288" s="3">
        <v>0.33228999999999997</v>
      </c>
      <c r="U288" s="2">
        <f t="shared" si="20"/>
        <v>2156.39</v>
      </c>
      <c r="V288" s="2">
        <f t="shared" si="21"/>
        <v>598.41999999999996</v>
      </c>
      <c r="W288" s="2">
        <f t="shared" si="22"/>
        <v>315.05</v>
      </c>
      <c r="X288" s="2">
        <f t="shared" si="23"/>
        <v>526.37</v>
      </c>
      <c r="Y288" s="2">
        <f t="shared" si="24"/>
        <v>716.55</v>
      </c>
    </row>
    <row r="289" spans="1:25">
      <c r="A289">
        <v>46433</v>
      </c>
      <c r="B289" t="s">
        <v>357</v>
      </c>
      <c r="C289" t="s">
        <v>75</v>
      </c>
      <c r="D289" s="2">
        <v>942.76</v>
      </c>
      <c r="E289" s="2">
        <v>67.790000000000006</v>
      </c>
      <c r="F289" s="2">
        <v>32.523000000000003</v>
      </c>
      <c r="G289" s="2">
        <v>0</v>
      </c>
      <c r="H289" s="2">
        <v>24.4</v>
      </c>
      <c r="I289" s="2">
        <v>83.28</v>
      </c>
      <c r="J289" s="2">
        <v>2.12</v>
      </c>
      <c r="K289" s="2">
        <v>0</v>
      </c>
      <c r="L289" s="2">
        <v>7.4260000000000002</v>
      </c>
      <c r="M289" s="2">
        <v>8.4870000000000001</v>
      </c>
      <c r="N289" s="2">
        <v>2.65</v>
      </c>
      <c r="O289" s="2">
        <v>0.153</v>
      </c>
      <c r="P289" s="2">
        <v>0</v>
      </c>
      <c r="Q289" s="3">
        <v>0.31397999999999998</v>
      </c>
      <c r="R289" s="3">
        <v>0.14863999999999999</v>
      </c>
      <c r="S289" s="3">
        <v>0.22252</v>
      </c>
      <c r="T289" s="3">
        <v>0.31485999999999997</v>
      </c>
      <c r="U289" s="2">
        <f t="shared" si="20"/>
        <v>916.74</v>
      </c>
      <c r="V289" s="2">
        <f t="shared" si="21"/>
        <v>287.83999999999997</v>
      </c>
      <c r="W289" s="2">
        <f t="shared" si="22"/>
        <v>136.26</v>
      </c>
      <c r="X289" s="2">
        <f t="shared" si="23"/>
        <v>203.99</v>
      </c>
      <c r="Y289" s="2">
        <f t="shared" si="24"/>
        <v>288.64</v>
      </c>
    </row>
    <row r="290" spans="1:25">
      <c r="A290">
        <v>46441</v>
      </c>
      <c r="B290" t="s">
        <v>358</v>
      </c>
      <c r="C290" t="s">
        <v>75</v>
      </c>
      <c r="D290" s="2">
        <v>1056.8699999999999</v>
      </c>
      <c r="E290" s="2">
        <v>63.76</v>
      </c>
      <c r="F290" s="2">
        <v>15.897</v>
      </c>
      <c r="G290" s="2">
        <v>0</v>
      </c>
      <c r="H290" s="2">
        <v>18.07</v>
      </c>
      <c r="I290" s="2">
        <v>135.24</v>
      </c>
      <c r="J290" s="2">
        <v>12.73</v>
      </c>
      <c r="K290" s="2">
        <v>0</v>
      </c>
      <c r="L290" s="2">
        <v>12.731</v>
      </c>
      <c r="M290" s="2">
        <v>5.3049999999999997</v>
      </c>
      <c r="N290" s="2">
        <v>11.89</v>
      </c>
      <c r="O290" s="2">
        <v>1.2549999999999999</v>
      </c>
      <c r="P290" s="2">
        <v>1</v>
      </c>
      <c r="Q290" s="3">
        <v>0.28555999999999998</v>
      </c>
      <c r="R290" s="3">
        <v>0.15201000000000001</v>
      </c>
      <c r="S290" s="3">
        <v>0.23236000000000001</v>
      </c>
      <c r="T290" s="3">
        <v>0.33007999999999998</v>
      </c>
      <c r="U290" s="2">
        <f t="shared" si="20"/>
        <v>1044.1500000000001</v>
      </c>
      <c r="V290" s="2">
        <f t="shared" si="21"/>
        <v>298.17</v>
      </c>
      <c r="W290" s="2">
        <f t="shared" si="22"/>
        <v>158.72</v>
      </c>
      <c r="X290" s="2">
        <f t="shared" si="23"/>
        <v>242.62</v>
      </c>
      <c r="Y290" s="2">
        <f t="shared" si="24"/>
        <v>344.65</v>
      </c>
    </row>
    <row r="291" spans="1:25">
      <c r="A291">
        <v>46458</v>
      </c>
      <c r="B291" t="s">
        <v>359</v>
      </c>
      <c r="C291" t="s">
        <v>75</v>
      </c>
      <c r="D291" s="2">
        <v>1289.52</v>
      </c>
      <c r="E291" s="2">
        <v>98.91</v>
      </c>
      <c r="F291" s="2">
        <v>41.646999999999998</v>
      </c>
      <c r="G291" s="2">
        <v>0</v>
      </c>
      <c r="H291" s="2">
        <v>28.64</v>
      </c>
      <c r="I291" s="2">
        <v>131.57</v>
      </c>
      <c r="J291" s="2">
        <v>17.5</v>
      </c>
      <c r="K291" s="2">
        <v>1.0609</v>
      </c>
      <c r="L291" s="2">
        <v>9.548</v>
      </c>
      <c r="M291" s="2">
        <v>7.4260000000000002</v>
      </c>
      <c r="N291" s="2">
        <v>19</v>
      </c>
      <c r="O291" s="2">
        <v>17.831</v>
      </c>
      <c r="P291" s="2">
        <v>3</v>
      </c>
      <c r="Q291" s="3">
        <v>0.29604000000000003</v>
      </c>
      <c r="R291" s="3">
        <v>0.15373000000000001</v>
      </c>
      <c r="S291" s="3">
        <v>0.22450999999999999</v>
      </c>
      <c r="T291" s="3">
        <v>0.32572000000000001</v>
      </c>
      <c r="U291" s="2">
        <f t="shared" si="20"/>
        <v>1256.2</v>
      </c>
      <c r="V291" s="2">
        <f t="shared" si="21"/>
        <v>371.89</v>
      </c>
      <c r="W291" s="2">
        <f t="shared" si="22"/>
        <v>193.12</v>
      </c>
      <c r="X291" s="2">
        <f t="shared" si="23"/>
        <v>282.02999999999997</v>
      </c>
      <c r="Y291" s="2">
        <f t="shared" si="24"/>
        <v>409.17</v>
      </c>
    </row>
    <row r="292" spans="1:25">
      <c r="A292">
        <v>46474</v>
      </c>
      <c r="B292" t="s">
        <v>360</v>
      </c>
      <c r="C292" t="s">
        <v>62</v>
      </c>
      <c r="D292" s="2">
        <v>1403.66</v>
      </c>
      <c r="E292" s="2">
        <v>96.85</v>
      </c>
      <c r="F292" s="2">
        <v>77.864000000000004</v>
      </c>
      <c r="G292" s="2">
        <v>2</v>
      </c>
      <c r="H292" s="2">
        <v>38.19</v>
      </c>
      <c r="I292" s="2">
        <v>100.79</v>
      </c>
      <c r="J292" s="2">
        <v>8.49</v>
      </c>
      <c r="K292" s="2">
        <v>3.1827000000000001</v>
      </c>
      <c r="L292" s="2">
        <v>3.819</v>
      </c>
      <c r="M292" s="2">
        <v>4.6680000000000001</v>
      </c>
      <c r="N292" s="2">
        <v>29.87</v>
      </c>
      <c r="O292" s="2">
        <v>10.343999999999999</v>
      </c>
      <c r="P292" s="2">
        <v>0</v>
      </c>
      <c r="Q292" s="3">
        <v>0.28423999999999999</v>
      </c>
      <c r="R292" s="3">
        <v>0.17452000000000001</v>
      </c>
      <c r="S292" s="3">
        <v>0.21501999999999999</v>
      </c>
      <c r="T292" s="3">
        <v>0.32622000000000001</v>
      </c>
      <c r="U292" s="2">
        <f t="shared" si="20"/>
        <v>1341.77</v>
      </c>
      <c r="V292" s="2">
        <f t="shared" si="21"/>
        <v>381.38</v>
      </c>
      <c r="W292" s="2">
        <f t="shared" si="22"/>
        <v>234.17</v>
      </c>
      <c r="X292" s="2">
        <f t="shared" si="23"/>
        <v>288.51</v>
      </c>
      <c r="Y292" s="2">
        <f t="shared" si="24"/>
        <v>437.71</v>
      </c>
    </row>
    <row r="293" spans="1:25">
      <c r="A293">
        <v>46482</v>
      </c>
      <c r="B293" t="s">
        <v>361</v>
      </c>
      <c r="C293" t="s">
        <v>62</v>
      </c>
      <c r="D293" s="2">
        <v>2170.02</v>
      </c>
      <c r="E293" s="2">
        <v>143.69999999999999</v>
      </c>
      <c r="F293" s="2">
        <v>117.232</v>
      </c>
      <c r="G293" s="2">
        <v>0</v>
      </c>
      <c r="H293" s="2">
        <v>109.27</v>
      </c>
      <c r="I293" s="2">
        <v>262.74</v>
      </c>
      <c r="J293" s="2">
        <v>15.38</v>
      </c>
      <c r="K293" s="2">
        <v>2.1217999999999999</v>
      </c>
      <c r="L293" s="2">
        <v>12.731</v>
      </c>
      <c r="M293" s="2">
        <v>14.853</v>
      </c>
      <c r="N293" s="2">
        <v>34.89</v>
      </c>
      <c r="O293" s="2">
        <v>34.5</v>
      </c>
      <c r="P293" s="2">
        <v>2</v>
      </c>
      <c r="Q293" s="3">
        <v>0.26706000000000002</v>
      </c>
      <c r="R293" s="3">
        <v>0.15254000000000001</v>
      </c>
      <c r="S293" s="3">
        <v>0.24049000000000001</v>
      </c>
      <c r="T293" s="3">
        <v>0.33989999999999998</v>
      </c>
      <c r="U293" s="2">
        <f t="shared" si="20"/>
        <v>2076.23</v>
      </c>
      <c r="V293" s="2">
        <f t="shared" si="21"/>
        <v>554.48</v>
      </c>
      <c r="W293" s="2">
        <f t="shared" si="22"/>
        <v>316.70999999999998</v>
      </c>
      <c r="X293" s="2">
        <f t="shared" si="23"/>
        <v>499.31</v>
      </c>
      <c r="Y293" s="2">
        <f t="shared" si="24"/>
        <v>705.71</v>
      </c>
    </row>
    <row r="294" spans="1:25">
      <c r="A294">
        <v>46508</v>
      </c>
      <c r="B294" t="s">
        <v>362</v>
      </c>
      <c r="C294" t="s">
        <v>39</v>
      </c>
      <c r="D294" s="2">
        <v>911.69</v>
      </c>
      <c r="E294" s="2">
        <v>44.61</v>
      </c>
      <c r="F294" s="2">
        <v>53.56</v>
      </c>
      <c r="G294" s="2">
        <v>0</v>
      </c>
      <c r="H294" s="2">
        <v>31.83</v>
      </c>
      <c r="I294" s="2">
        <v>86.77</v>
      </c>
      <c r="J294" s="2">
        <v>13.16</v>
      </c>
      <c r="K294" s="2">
        <v>0</v>
      </c>
      <c r="L294" s="2">
        <v>7.2880000000000003</v>
      </c>
      <c r="M294" s="2">
        <v>5.1669999999999998</v>
      </c>
      <c r="N294" s="2">
        <v>15.38</v>
      </c>
      <c r="O294" s="2">
        <v>16.311</v>
      </c>
      <c r="P294" s="2">
        <v>2</v>
      </c>
      <c r="Q294" s="3">
        <v>0.24418999999999999</v>
      </c>
      <c r="R294" s="3">
        <v>0.13306999999999999</v>
      </c>
      <c r="S294" s="3">
        <v>0.22350999999999999</v>
      </c>
      <c r="T294" s="3">
        <v>0.39922000000000002</v>
      </c>
      <c r="U294" s="2">
        <f t="shared" si="20"/>
        <v>868.84</v>
      </c>
      <c r="V294" s="2">
        <f t="shared" si="21"/>
        <v>212.16</v>
      </c>
      <c r="W294" s="2">
        <f t="shared" si="22"/>
        <v>115.62</v>
      </c>
      <c r="X294" s="2">
        <f t="shared" si="23"/>
        <v>194.19</v>
      </c>
      <c r="Y294" s="2">
        <f t="shared" si="24"/>
        <v>346.86</v>
      </c>
    </row>
    <row r="295" spans="1:25">
      <c r="A295">
        <v>46516</v>
      </c>
      <c r="B295" t="s">
        <v>363</v>
      </c>
      <c r="C295" t="s">
        <v>39</v>
      </c>
      <c r="D295" s="2">
        <v>818.33</v>
      </c>
      <c r="E295" s="2">
        <v>40.700000000000003</v>
      </c>
      <c r="F295" s="2">
        <v>76.656999999999996</v>
      </c>
      <c r="G295" s="2">
        <v>0</v>
      </c>
      <c r="H295" s="2">
        <v>44.56</v>
      </c>
      <c r="I295" s="2">
        <v>86.22</v>
      </c>
      <c r="J295" s="2">
        <v>10.35</v>
      </c>
      <c r="K295" s="2">
        <v>0</v>
      </c>
      <c r="L295" s="2">
        <v>6.3650000000000002</v>
      </c>
      <c r="M295" s="2">
        <v>0</v>
      </c>
      <c r="N295" s="2">
        <v>0.43</v>
      </c>
      <c r="O295" s="2">
        <v>2.1829999999999998</v>
      </c>
      <c r="P295" s="2">
        <v>0</v>
      </c>
      <c r="Q295" s="3">
        <v>0.24732999999999999</v>
      </c>
      <c r="R295" s="3">
        <v>0.16098000000000001</v>
      </c>
      <c r="S295" s="3">
        <v>0.24732999999999999</v>
      </c>
      <c r="T295" s="3">
        <v>0.34434999999999999</v>
      </c>
      <c r="U295" s="2">
        <f t="shared" si="20"/>
        <v>757</v>
      </c>
      <c r="V295" s="2">
        <f t="shared" si="21"/>
        <v>187.23</v>
      </c>
      <c r="W295" s="2">
        <f t="shared" si="22"/>
        <v>121.86</v>
      </c>
      <c r="X295" s="2">
        <f t="shared" si="23"/>
        <v>187.23</v>
      </c>
      <c r="Y295" s="2">
        <f t="shared" si="24"/>
        <v>260.67</v>
      </c>
    </row>
    <row r="296" spans="1:25">
      <c r="A296">
        <v>46524</v>
      </c>
      <c r="B296" t="s">
        <v>364</v>
      </c>
      <c r="C296" t="s">
        <v>39</v>
      </c>
      <c r="D296" s="2">
        <v>1078.71</v>
      </c>
      <c r="E296" s="2">
        <v>84.04</v>
      </c>
      <c r="F296" s="2">
        <v>75.72</v>
      </c>
      <c r="G296" s="2">
        <v>0</v>
      </c>
      <c r="H296" s="2">
        <v>25.46</v>
      </c>
      <c r="I296" s="2">
        <v>108.6</v>
      </c>
      <c r="J296" s="2">
        <v>6.09</v>
      </c>
      <c r="K296" s="2">
        <v>0</v>
      </c>
      <c r="L296" s="2">
        <v>10.938000000000001</v>
      </c>
      <c r="M296" s="2">
        <v>10.291</v>
      </c>
      <c r="N296" s="2">
        <v>2.0699999999999998</v>
      </c>
      <c r="O296" s="2">
        <v>1.173</v>
      </c>
      <c r="P296" s="2">
        <v>1</v>
      </c>
      <c r="Q296" s="3">
        <v>0.27932000000000001</v>
      </c>
      <c r="R296" s="3">
        <v>0.14771999999999999</v>
      </c>
      <c r="S296" s="3">
        <v>0.26051999999999997</v>
      </c>
      <c r="T296" s="3">
        <v>0.31244</v>
      </c>
      <c r="U296" s="2">
        <f t="shared" si="20"/>
        <v>1018.13</v>
      </c>
      <c r="V296" s="2">
        <f t="shared" si="21"/>
        <v>284.38</v>
      </c>
      <c r="W296" s="2">
        <f t="shared" si="22"/>
        <v>150.4</v>
      </c>
      <c r="X296" s="2">
        <f t="shared" si="23"/>
        <v>265.24</v>
      </c>
      <c r="Y296" s="2">
        <f t="shared" si="24"/>
        <v>318.10000000000002</v>
      </c>
    </row>
    <row r="297" spans="1:25">
      <c r="A297">
        <v>46557</v>
      </c>
      <c r="B297" t="s">
        <v>365</v>
      </c>
      <c r="C297" t="s">
        <v>16</v>
      </c>
      <c r="D297" s="2">
        <v>902.3</v>
      </c>
      <c r="E297" s="2">
        <v>52.86</v>
      </c>
      <c r="F297" s="2">
        <v>13.005000000000001</v>
      </c>
      <c r="G297" s="2">
        <v>0</v>
      </c>
      <c r="H297" s="2">
        <v>10.61</v>
      </c>
      <c r="I297" s="2">
        <v>55.7</v>
      </c>
      <c r="J297" s="2">
        <v>4.24</v>
      </c>
      <c r="K297" s="2">
        <v>0</v>
      </c>
      <c r="L297" s="2">
        <v>1.0609999999999999</v>
      </c>
      <c r="M297" s="2">
        <v>11.138999999999999</v>
      </c>
      <c r="N297" s="2">
        <v>0</v>
      </c>
      <c r="O297" s="2">
        <v>0</v>
      </c>
      <c r="P297" s="2">
        <v>1</v>
      </c>
      <c r="Q297" s="3">
        <v>0.25806000000000001</v>
      </c>
      <c r="R297" s="3">
        <v>0.14401</v>
      </c>
      <c r="S297" s="3">
        <v>0.25114999999999998</v>
      </c>
      <c r="T297" s="3">
        <v>0.34677000000000002</v>
      </c>
      <c r="U297" s="2">
        <f t="shared" si="20"/>
        <v>891.9</v>
      </c>
      <c r="V297" s="2">
        <f t="shared" si="21"/>
        <v>230.16</v>
      </c>
      <c r="W297" s="2">
        <f t="shared" si="22"/>
        <v>128.44</v>
      </c>
      <c r="X297" s="2">
        <f t="shared" si="23"/>
        <v>224</v>
      </c>
      <c r="Y297" s="2">
        <f t="shared" si="24"/>
        <v>309.27999999999997</v>
      </c>
    </row>
    <row r="298" spans="1:25">
      <c r="A298">
        <v>46565</v>
      </c>
      <c r="B298" t="s">
        <v>366</v>
      </c>
      <c r="C298" t="s">
        <v>16</v>
      </c>
      <c r="D298" s="2">
        <v>1096.69</v>
      </c>
      <c r="E298" s="2">
        <v>55.66</v>
      </c>
      <c r="F298" s="2">
        <v>21.12</v>
      </c>
      <c r="G298" s="2">
        <v>0</v>
      </c>
      <c r="H298" s="2">
        <v>14.85</v>
      </c>
      <c r="I298" s="2">
        <v>58.14</v>
      </c>
      <c r="J298" s="2">
        <v>4.24</v>
      </c>
      <c r="K298" s="2">
        <v>0</v>
      </c>
      <c r="L298" s="2">
        <v>8.4870000000000001</v>
      </c>
      <c r="M298" s="2">
        <v>6.3650000000000002</v>
      </c>
      <c r="N298" s="2">
        <v>0</v>
      </c>
      <c r="O298" s="2">
        <v>0</v>
      </c>
      <c r="P298" s="2">
        <v>0</v>
      </c>
      <c r="Q298" s="3">
        <v>0.22777</v>
      </c>
      <c r="R298" s="3">
        <v>0.12886</v>
      </c>
      <c r="S298" s="3">
        <v>0.25498999999999999</v>
      </c>
      <c r="T298" s="3">
        <v>0.38838</v>
      </c>
      <c r="U298" s="2">
        <f t="shared" si="20"/>
        <v>1079.79</v>
      </c>
      <c r="V298" s="2">
        <f t="shared" si="21"/>
        <v>245.94</v>
      </c>
      <c r="W298" s="2">
        <f t="shared" si="22"/>
        <v>139.13999999999999</v>
      </c>
      <c r="X298" s="2">
        <f t="shared" si="23"/>
        <v>275.33999999999997</v>
      </c>
      <c r="Y298" s="2">
        <f t="shared" si="24"/>
        <v>419.37</v>
      </c>
    </row>
    <row r="299" spans="1:25">
      <c r="A299">
        <v>46573</v>
      </c>
      <c r="B299" t="s">
        <v>367</v>
      </c>
      <c r="C299" t="s">
        <v>16</v>
      </c>
      <c r="D299" s="2">
        <v>3999.92</v>
      </c>
      <c r="E299" s="2">
        <v>281.81</v>
      </c>
      <c r="F299" s="2">
        <v>69.706999999999994</v>
      </c>
      <c r="G299" s="2">
        <v>0</v>
      </c>
      <c r="H299" s="2">
        <v>65.349999999999994</v>
      </c>
      <c r="I299" s="2">
        <v>298.33</v>
      </c>
      <c r="J299" s="2">
        <v>25.99</v>
      </c>
      <c r="K299" s="2">
        <v>5.3045</v>
      </c>
      <c r="L299" s="2">
        <v>14.853</v>
      </c>
      <c r="M299" s="2">
        <v>29.704999999999998</v>
      </c>
      <c r="N299" s="2">
        <v>60.25</v>
      </c>
      <c r="O299" s="2">
        <v>39.386000000000003</v>
      </c>
      <c r="P299" s="2">
        <v>0</v>
      </c>
      <c r="Q299" s="3">
        <v>0.29854000000000003</v>
      </c>
      <c r="R299" s="3">
        <v>0.14860000000000001</v>
      </c>
      <c r="S299" s="3">
        <v>0.23463000000000001</v>
      </c>
      <c r="T299" s="3">
        <v>0.31823000000000001</v>
      </c>
      <c r="U299" s="2">
        <f t="shared" si="20"/>
        <v>3944.15</v>
      </c>
      <c r="V299" s="2">
        <f t="shared" si="21"/>
        <v>1177.49</v>
      </c>
      <c r="W299" s="2">
        <f t="shared" si="22"/>
        <v>586.1</v>
      </c>
      <c r="X299" s="2">
        <f t="shared" si="23"/>
        <v>925.42</v>
      </c>
      <c r="Y299" s="2">
        <f t="shared" si="24"/>
        <v>1255.1500000000001</v>
      </c>
    </row>
    <row r="300" spans="1:25">
      <c r="A300">
        <v>46581</v>
      </c>
      <c r="B300" t="s">
        <v>368</v>
      </c>
      <c r="C300" t="s">
        <v>16</v>
      </c>
      <c r="D300" s="2">
        <v>2190.65</v>
      </c>
      <c r="E300" s="2">
        <v>131.22</v>
      </c>
      <c r="F300" s="2">
        <v>0</v>
      </c>
      <c r="G300" s="2">
        <v>16</v>
      </c>
      <c r="H300" s="2">
        <v>25.46</v>
      </c>
      <c r="I300" s="2">
        <v>160.51</v>
      </c>
      <c r="J300" s="2">
        <v>63.65</v>
      </c>
      <c r="K300" s="2">
        <v>4.1375000000000002</v>
      </c>
      <c r="L300" s="2">
        <v>17.504999999999999</v>
      </c>
      <c r="M300" s="2">
        <v>34.055</v>
      </c>
      <c r="N300" s="2">
        <v>12.36</v>
      </c>
      <c r="O300" s="2">
        <v>6.0999999999999999E-2</v>
      </c>
      <c r="P300" s="2">
        <v>2</v>
      </c>
      <c r="Q300" s="3">
        <v>0.26690999999999998</v>
      </c>
      <c r="R300" s="3">
        <v>0.16167000000000001</v>
      </c>
      <c r="S300" s="3">
        <v>0.24809999999999999</v>
      </c>
      <c r="T300" s="3">
        <v>0.32333000000000001</v>
      </c>
      <c r="U300" s="2">
        <f t="shared" si="20"/>
        <v>2193.85</v>
      </c>
      <c r="V300" s="2">
        <f t="shared" si="21"/>
        <v>585.55999999999995</v>
      </c>
      <c r="W300" s="2">
        <f t="shared" si="22"/>
        <v>354.68</v>
      </c>
      <c r="X300" s="2">
        <f t="shared" si="23"/>
        <v>544.29</v>
      </c>
      <c r="Y300" s="2">
        <f t="shared" si="24"/>
        <v>709.34</v>
      </c>
    </row>
    <row r="301" spans="1:25">
      <c r="A301">
        <v>46599</v>
      </c>
      <c r="B301" t="s">
        <v>369</v>
      </c>
      <c r="C301" t="s">
        <v>16</v>
      </c>
      <c r="D301" s="2">
        <v>914.01</v>
      </c>
      <c r="E301" s="2">
        <v>62.08</v>
      </c>
      <c r="F301" s="2">
        <v>0</v>
      </c>
      <c r="G301" s="2">
        <v>23</v>
      </c>
      <c r="H301" s="2">
        <v>5.3</v>
      </c>
      <c r="I301" s="2">
        <v>65.72</v>
      </c>
      <c r="J301" s="2">
        <v>11.56</v>
      </c>
      <c r="K301" s="2">
        <v>1.0609</v>
      </c>
      <c r="L301" s="2">
        <v>9.548</v>
      </c>
      <c r="M301" s="2">
        <v>12.731</v>
      </c>
      <c r="N301" s="2">
        <v>21.03</v>
      </c>
      <c r="O301" s="2">
        <v>1.9690000000000001</v>
      </c>
      <c r="P301" s="2">
        <v>1</v>
      </c>
      <c r="Q301" s="3">
        <v>0.26513999999999999</v>
      </c>
      <c r="R301" s="3">
        <v>0.13406000000000001</v>
      </c>
      <c r="S301" s="3">
        <v>0.21748000000000001</v>
      </c>
      <c r="T301" s="3">
        <v>0.38331999999999999</v>
      </c>
      <c r="U301" s="2">
        <f t="shared" si="20"/>
        <v>918.61</v>
      </c>
      <c r="V301" s="2">
        <f t="shared" si="21"/>
        <v>243.56</v>
      </c>
      <c r="W301" s="2">
        <f t="shared" si="22"/>
        <v>123.15</v>
      </c>
      <c r="X301" s="2">
        <f t="shared" si="23"/>
        <v>199.78</v>
      </c>
      <c r="Y301" s="2">
        <f t="shared" si="24"/>
        <v>352.12</v>
      </c>
    </row>
    <row r="302" spans="1:25">
      <c r="A302">
        <v>46607</v>
      </c>
      <c r="B302" t="s">
        <v>370</v>
      </c>
      <c r="C302" t="s">
        <v>16</v>
      </c>
      <c r="D302" s="2">
        <v>5236.71</v>
      </c>
      <c r="E302" s="2">
        <v>324.52999999999997</v>
      </c>
      <c r="F302" s="2">
        <v>0</v>
      </c>
      <c r="G302" s="2">
        <v>51</v>
      </c>
      <c r="H302" s="2">
        <v>23.34</v>
      </c>
      <c r="I302" s="2">
        <v>351.16</v>
      </c>
      <c r="J302" s="2">
        <v>39.89</v>
      </c>
      <c r="K302" s="2">
        <v>3.1827000000000001</v>
      </c>
      <c r="L302" s="2">
        <v>34.734000000000002</v>
      </c>
      <c r="M302" s="2">
        <v>64.715000000000003</v>
      </c>
      <c r="N302" s="2">
        <v>54.84</v>
      </c>
      <c r="O302" s="2">
        <v>0.53</v>
      </c>
      <c r="P302" s="2">
        <v>0</v>
      </c>
      <c r="Q302" s="3">
        <v>0.25914999999999999</v>
      </c>
      <c r="R302" s="3">
        <v>0.15457000000000001</v>
      </c>
      <c r="S302" s="3">
        <v>0.23482</v>
      </c>
      <c r="T302" s="3">
        <v>0.35147</v>
      </c>
      <c r="U302" s="2">
        <f t="shared" si="20"/>
        <v>5246.91</v>
      </c>
      <c r="V302" s="2">
        <f t="shared" si="21"/>
        <v>1359.74</v>
      </c>
      <c r="W302" s="2">
        <f t="shared" si="22"/>
        <v>811.01</v>
      </c>
      <c r="X302" s="2">
        <f t="shared" si="23"/>
        <v>1232.08</v>
      </c>
      <c r="Y302" s="2">
        <f t="shared" si="24"/>
        <v>1844.13</v>
      </c>
    </row>
    <row r="303" spans="1:25">
      <c r="A303">
        <v>46623</v>
      </c>
      <c r="B303" t="s">
        <v>371</v>
      </c>
      <c r="C303" t="s">
        <v>103</v>
      </c>
      <c r="D303" s="2">
        <v>629.80999999999995</v>
      </c>
      <c r="E303" s="2">
        <v>43.09</v>
      </c>
      <c r="F303" s="2">
        <v>10.507999999999999</v>
      </c>
      <c r="G303" s="2">
        <v>0</v>
      </c>
      <c r="H303" s="2">
        <v>16.97</v>
      </c>
      <c r="I303" s="2">
        <v>70.180000000000007</v>
      </c>
      <c r="J303" s="2">
        <v>12.73</v>
      </c>
      <c r="K303" s="2">
        <v>1.0609</v>
      </c>
      <c r="L303" s="2">
        <v>3.1829999999999998</v>
      </c>
      <c r="M303" s="2">
        <v>2.1219999999999999</v>
      </c>
      <c r="N303" s="2">
        <v>21.15</v>
      </c>
      <c r="O303" s="2">
        <v>8.8849999999999998</v>
      </c>
      <c r="P303" s="2">
        <v>0</v>
      </c>
      <c r="Q303" s="3">
        <v>0.29117999999999999</v>
      </c>
      <c r="R303" s="3">
        <v>0.15881999999999999</v>
      </c>
      <c r="S303" s="3">
        <v>0.20441000000000001</v>
      </c>
      <c r="T303" s="3">
        <v>0.34559000000000001</v>
      </c>
      <c r="U303" s="2">
        <f t="shared" si="20"/>
        <v>621.4</v>
      </c>
      <c r="V303" s="2">
        <f t="shared" si="21"/>
        <v>180.94</v>
      </c>
      <c r="W303" s="2">
        <f t="shared" si="22"/>
        <v>98.69</v>
      </c>
      <c r="X303" s="2">
        <f t="shared" si="23"/>
        <v>127.02</v>
      </c>
      <c r="Y303" s="2">
        <f t="shared" si="24"/>
        <v>214.75</v>
      </c>
    </row>
    <row r="304" spans="1:25">
      <c r="A304">
        <v>46631</v>
      </c>
      <c r="B304" t="s">
        <v>372</v>
      </c>
      <c r="C304" t="s">
        <v>103</v>
      </c>
      <c r="D304" s="2">
        <v>1058.06</v>
      </c>
      <c r="E304" s="2">
        <v>83.47</v>
      </c>
      <c r="F304" s="2">
        <v>68.927000000000007</v>
      </c>
      <c r="G304" s="2">
        <v>0</v>
      </c>
      <c r="H304" s="2">
        <v>17.079999999999998</v>
      </c>
      <c r="I304" s="2">
        <v>63.53</v>
      </c>
      <c r="J304" s="2">
        <v>8.49</v>
      </c>
      <c r="K304" s="2">
        <v>0</v>
      </c>
      <c r="L304" s="2">
        <v>4.2439999999999998</v>
      </c>
      <c r="M304" s="2">
        <v>2.1219999999999999</v>
      </c>
      <c r="N304" s="2">
        <v>0.49</v>
      </c>
      <c r="O304" s="2">
        <v>11.792</v>
      </c>
      <c r="P304" s="2">
        <v>0</v>
      </c>
      <c r="Q304" s="3">
        <v>0.30220999999999998</v>
      </c>
      <c r="R304" s="3">
        <v>0.16553999999999999</v>
      </c>
      <c r="S304" s="3">
        <v>0.22328999999999999</v>
      </c>
      <c r="T304" s="3">
        <v>0.30895</v>
      </c>
      <c r="U304" s="2">
        <f t="shared" si="20"/>
        <v>1002.92</v>
      </c>
      <c r="V304" s="2">
        <f t="shared" si="21"/>
        <v>303.08999999999997</v>
      </c>
      <c r="W304" s="2">
        <f t="shared" si="22"/>
        <v>166.02</v>
      </c>
      <c r="X304" s="2">
        <f t="shared" si="23"/>
        <v>223.94</v>
      </c>
      <c r="Y304" s="2">
        <f t="shared" si="24"/>
        <v>309.85000000000002</v>
      </c>
    </row>
    <row r="305" spans="1:25">
      <c r="A305">
        <v>46649</v>
      </c>
      <c r="B305" t="s">
        <v>373</v>
      </c>
      <c r="C305" t="s">
        <v>103</v>
      </c>
      <c r="D305" s="2">
        <v>645.19000000000005</v>
      </c>
      <c r="E305" s="2">
        <v>46.56</v>
      </c>
      <c r="F305" s="2">
        <v>18.259</v>
      </c>
      <c r="G305" s="2">
        <v>0</v>
      </c>
      <c r="H305" s="2">
        <v>4.24</v>
      </c>
      <c r="I305" s="2">
        <v>58.99</v>
      </c>
      <c r="J305" s="2">
        <v>3.18</v>
      </c>
      <c r="K305" s="2">
        <v>0</v>
      </c>
      <c r="L305" s="2">
        <v>9.1240000000000006</v>
      </c>
      <c r="M305" s="2">
        <v>3.1829999999999998</v>
      </c>
      <c r="N305" s="2">
        <v>7.03</v>
      </c>
      <c r="O305" s="2">
        <v>6.3250000000000002</v>
      </c>
      <c r="P305" s="2">
        <v>1</v>
      </c>
      <c r="Q305" s="3">
        <v>0.27883000000000002</v>
      </c>
      <c r="R305" s="3">
        <v>0.16223000000000001</v>
      </c>
      <c r="S305" s="3">
        <v>0.23701</v>
      </c>
      <c r="T305" s="3">
        <v>0.32192999999999999</v>
      </c>
      <c r="U305" s="2">
        <f t="shared" si="20"/>
        <v>630.58000000000004</v>
      </c>
      <c r="V305" s="2">
        <f t="shared" si="21"/>
        <v>175.82</v>
      </c>
      <c r="W305" s="2">
        <f t="shared" si="22"/>
        <v>102.3</v>
      </c>
      <c r="X305" s="2">
        <f t="shared" si="23"/>
        <v>149.44999999999999</v>
      </c>
      <c r="Y305" s="2">
        <f t="shared" si="24"/>
        <v>203</v>
      </c>
    </row>
    <row r="306" spans="1:25">
      <c r="A306">
        <v>46672</v>
      </c>
      <c r="B306" t="s">
        <v>374</v>
      </c>
      <c r="C306" t="s">
        <v>103</v>
      </c>
      <c r="D306" s="2">
        <v>750.75</v>
      </c>
      <c r="E306" s="2">
        <v>52.23</v>
      </c>
      <c r="F306" s="2">
        <v>32.076000000000001</v>
      </c>
      <c r="G306" s="2">
        <v>0</v>
      </c>
      <c r="H306" s="2">
        <v>14.71</v>
      </c>
      <c r="I306" s="2">
        <v>58.03</v>
      </c>
      <c r="J306" s="2">
        <v>6.37</v>
      </c>
      <c r="K306" s="2">
        <v>0</v>
      </c>
      <c r="L306" s="2">
        <v>9.548</v>
      </c>
      <c r="M306" s="2">
        <v>3.1829999999999998</v>
      </c>
      <c r="N306" s="2">
        <v>8.86</v>
      </c>
      <c r="O306" s="2">
        <v>5.0599999999999996</v>
      </c>
      <c r="P306" s="2">
        <v>1</v>
      </c>
      <c r="Q306" s="3">
        <v>0.30198999999999998</v>
      </c>
      <c r="R306" s="3">
        <v>0.17236000000000001</v>
      </c>
      <c r="S306" s="3">
        <v>0.24643999999999999</v>
      </c>
      <c r="T306" s="3">
        <v>0.2792</v>
      </c>
      <c r="U306" s="2">
        <f t="shared" si="20"/>
        <v>725.09</v>
      </c>
      <c r="V306" s="2">
        <f t="shared" si="21"/>
        <v>218.97</v>
      </c>
      <c r="W306" s="2">
        <f t="shared" si="22"/>
        <v>124.98</v>
      </c>
      <c r="X306" s="2">
        <f t="shared" si="23"/>
        <v>178.69</v>
      </c>
      <c r="Y306" s="2">
        <f t="shared" si="24"/>
        <v>202.45</v>
      </c>
    </row>
    <row r="307" spans="1:25">
      <c r="A307">
        <v>46680</v>
      </c>
      <c r="B307" t="s">
        <v>375</v>
      </c>
      <c r="C307" t="s">
        <v>103</v>
      </c>
      <c r="D307" s="2">
        <v>698.07</v>
      </c>
      <c r="E307" s="2">
        <v>52.68</v>
      </c>
      <c r="F307" s="2">
        <v>39.628999999999998</v>
      </c>
      <c r="G307" s="2">
        <v>0</v>
      </c>
      <c r="H307" s="2">
        <v>14.85</v>
      </c>
      <c r="I307" s="2">
        <v>43.88</v>
      </c>
      <c r="J307" s="2">
        <v>1.06</v>
      </c>
      <c r="K307" s="2">
        <v>0</v>
      </c>
      <c r="L307" s="2">
        <v>5.3049999999999997</v>
      </c>
      <c r="M307" s="2">
        <v>1.0609999999999999</v>
      </c>
      <c r="N307" s="2">
        <v>1.08</v>
      </c>
      <c r="O307" s="2">
        <v>0.30599999999999999</v>
      </c>
      <c r="P307" s="2">
        <v>0</v>
      </c>
      <c r="Q307" s="3">
        <v>0.29669000000000001</v>
      </c>
      <c r="R307" s="3">
        <v>0.17219000000000001</v>
      </c>
      <c r="S307" s="3">
        <v>0.22781000000000001</v>
      </c>
      <c r="T307" s="3">
        <v>0.30331000000000002</v>
      </c>
      <c r="U307" s="2">
        <f t="shared" si="20"/>
        <v>666.37</v>
      </c>
      <c r="V307" s="2">
        <f t="shared" si="21"/>
        <v>197.71</v>
      </c>
      <c r="W307" s="2">
        <f t="shared" si="22"/>
        <v>114.74</v>
      </c>
      <c r="X307" s="2">
        <f t="shared" si="23"/>
        <v>151.81</v>
      </c>
      <c r="Y307" s="2">
        <f t="shared" si="24"/>
        <v>202.12</v>
      </c>
    </row>
    <row r="308" spans="1:25">
      <c r="A308">
        <v>46706</v>
      </c>
      <c r="B308" t="s">
        <v>376</v>
      </c>
      <c r="C308" t="s">
        <v>67</v>
      </c>
      <c r="D308" s="2">
        <v>710.96</v>
      </c>
      <c r="E308" s="2">
        <v>57.87</v>
      </c>
      <c r="F308" s="2">
        <v>36.548999999999999</v>
      </c>
      <c r="G308" s="2">
        <v>0</v>
      </c>
      <c r="H308" s="2">
        <v>22.28</v>
      </c>
      <c r="I308" s="2">
        <v>45.81</v>
      </c>
      <c r="J308" s="2">
        <v>4.24</v>
      </c>
      <c r="K308" s="2">
        <v>1.0609</v>
      </c>
      <c r="L308" s="2">
        <v>4.2439999999999998</v>
      </c>
      <c r="M308" s="2">
        <v>5.1769999999999996</v>
      </c>
      <c r="N308" s="2">
        <v>0.62</v>
      </c>
      <c r="O308" s="2">
        <v>0.36699999999999999</v>
      </c>
      <c r="P308" s="2">
        <v>0</v>
      </c>
      <c r="Q308" s="3">
        <v>0.27661999999999998</v>
      </c>
      <c r="R308" s="3">
        <v>0.15176999999999999</v>
      </c>
      <c r="S308" s="3">
        <v>0.23868</v>
      </c>
      <c r="T308" s="3">
        <v>0.33293</v>
      </c>
      <c r="U308" s="2">
        <f t="shared" si="20"/>
        <v>681.72</v>
      </c>
      <c r="V308" s="2">
        <f t="shared" si="21"/>
        <v>188.58</v>
      </c>
      <c r="W308" s="2">
        <f t="shared" si="22"/>
        <v>103.46</v>
      </c>
      <c r="X308" s="2">
        <f t="shared" si="23"/>
        <v>162.71</v>
      </c>
      <c r="Y308" s="2">
        <f t="shared" si="24"/>
        <v>226.97</v>
      </c>
    </row>
    <row r="309" spans="1:25">
      <c r="A309">
        <v>46714</v>
      </c>
      <c r="B309" t="s">
        <v>377</v>
      </c>
      <c r="C309" t="s">
        <v>67</v>
      </c>
      <c r="D309" s="2">
        <v>1166.78</v>
      </c>
      <c r="E309" s="2">
        <v>93.37</v>
      </c>
      <c r="F309" s="2">
        <v>51.375</v>
      </c>
      <c r="G309" s="2">
        <v>0</v>
      </c>
      <c r="H309" s="2">
        <v>32.89</v>
      </c>
      <c r="I309" s="2">
        <v>103.9</v>
      </c>
      <c r="J309" s="2">
        <v>9.9</v>
      </c>
      <c r="K309" s="2">
        <v>1.0609</v>
      </c>
      <c r="L309" s="2">
        <v>8.4870000000000001</v>
      </c>
      <c r="M309" s="2">
        <v>17.292999999999999</v>
      </c>
      <c r="N309" s="2">
        <v>10.97</v>
      </c>
      <c r="O309" s="2">
        <v>14.433999999999999</v>
      </c>
      <c r="P309" s="2">
        <v>0</v>
      </c>
      <c r="Q309" s="3">
        <v>0.30729000000000001</v>
      </c>
      <c r="R309" s="3">
        <v>0.15803</v>
      </c>
      <c r="S309" s="3">
        <v>0.23529</v>
      </c>
      <c r="T309" s="3">
        <v>0.29938999999999999</v>
      </c>
      <c r="U309" s="2">
        <f t="shared" si="20"/>
        <v>1125.68</v>
      </c>
      <c r="V309" s="2">
        <f t="shared" si="21"/>
        <v>345.91</v>
      </c>
      <c r="W309" s="2">
        <f t="shared" si="22"/>
        <v>177.89</v>
      </c>
      <c r="X309" s="2">
        <f t="shared" si="23"/>
        <v>264.86</v>
      </c>
      <c r="Y309" s="2">
        <f t="shared" si="24"/>
        <v>337.02</v>
      </c>
    </row>
    <row r="310" spans="1:25">
      <c r="A310">
        <v>46722</v>
      </c>
      <c r="B310" t="s">
        <v>342</v>
      </c>
      <c r="C310" t="s">
        <v>67</v>
      </c>
      <c r="D310" s="2">
        <v>1137.29</v>
      </c>
      <c r="E310" s="2">
        <v>112.87</v>
      </c>
      <c r="F310" s="2">
        <v>56.338000000000001</v>
      </c>
      <c r="G310" s="2">
        <v>0</v>
      </c>
      <c r="H310" s="2">
        <v>28.64</v>
      </c>
      <c r="I310" s="2">
        <v>73.099999999999994</v>
      </c>
      <c r="J310" s="2">
        <v>9.8699999999999992</v>
      </c>
      <c r="K310" s="2">
        <v>2.1217999999999999</v>
      </c>
      <c r="L310" s="2">
        <v>4.2439999999999998</v>
      </c>
      <c r="M310" s="2">
        <v>3.9780000000000002</v>
      </c>
      <c r="N310" s="2">
        <v>2.46</v>
      </c>
      <c r="O310" s="2">
        <v>9.5579999999999998</v>
      </c>
      <c r="P310" s="2">
        <v>2</v>
      </c>
      <c r="Q310" s="3">
        <v>0.29903000000000002</v>
      </c>
      <c r="R310" s="3">
        <v>0.14688000000000001</v>
      </c>
      <c r="S310" s="3">
        <v>0.21987999999999999</v>
      </c>
      <c r="T310" s="3">
        <v>0.33421000000000001</v>
      </c>
      <c r="U310" s="2">
        <f t="shared" si="20"/>
        <v>1092.22</v>
      </c>
      <c r="V310" s="2">
        <f t="shared" si="21"/>
        <v>326.61</v>
      </c>
      <c r="W310" s="2">
        <f t="shared" si="22"/>
        <v>160.43</v>
      </c>
      <c r="X310" s="2">
        <f t="shared" si="23"/>
        <v>240.16</v>
      </c>
      <c r="Y310" s="2">
        <f t="shared" si="24"/>
        <v>365.03</v>
      </c>
    </row>
    <row r="311" spans="1:25">
      <c r="A311">
        <v>46748</v>
      </c>
      <c r="B311" t="s">
        <v>378</v>
      </c>
      <c r="C311" t="s">
        <v>69</v>
      </c>
      <c r="D311" s="2">
        <v>3107.65</v>
      </c>
      <c r="E311" s="2">
        <v>228.73</v>
      </c>
      <c r="F311" s="2">
        <v>55.817</v>
      </c>
      <c r="G311" s="2">
        <v>0</v>
      </c>
      <c r="H311" s="2">
        <v>52.69</v>
      </c>
      <c r="I311" s="2">
        <v>269.86</v>
      </c>
      <c r="J311" s="2">
        <v>29.92</v>
      </c>
      <c r="K311" s="2">
        <v>3.1827000000000001</v>
      </c>
      <c r="L311" s="2">
        <v>15.489000000000001</v>
      </c>
      <c r="M311" s="2">
        <v>26.523</v>
      </c>
      <c r="N311" s="2">
        <v>23.79</v>
      </c>
      <c r="O311" s="2">
        <v>29.245999999999999</v>
      </c>
      <c r="P311" s="2">
        <v>0</v>
      </c>
      <c r="Q311" s="3">
        <v>0.29121000000000002</v>
      </c>
      <c r="R311" s="3">
        <v>0.15156</v>
      </c>
      <c r="S311" s="3">
        <v>0.22750999999999999</v>
      </c>
      <c r="T311" s="3">
        <v>0.32972000000000001</v>
      </c>
      <c r="U311" s="2">
        <f t="shared" si="20"/>
        <v>3063</v>
      </c>
      <c r="V311" s="2">
        <f t="shared" si="21"/>
        <v>891.98</v>
      </c>
      <c r="W311" s="2">
        <f t="shared" si="22"/>
        <v>464.23</v>
      </c>
      <c r="X311" s="2">
        <f t="shared" si="23"/>
        <v>696.86</v>
      </c>
      <c r="Y311" s="2">
        <f t="shared" si="24"/>
        <v>1009.93</v>
      </c>
    </row>
    <row r="312" spans="1:25">
      <c r="A312">
        <v>46755</v>
      </c>
      <c r="B312" t="s">
        <v>379</v>
      </c>
      <c r="C312" t="s">
        <v>69</v>
      </c>
      <c r="D312" s="2">
        <v>2557.7199999999998</v>
      </c>
      <c r="E312" s="2">
        <v>203.16</v>
      </c>
      <c r="F312" s="2">
        <v>88.944000000000003</v>
      </c>
      <c r="G312" s="2">
        <v>0</v>
      </c>
      <c r="H312" s="2">
        <v>37.130000000000003</v>
      </c>
      <c r="I312" s="2">
        <v>190.36</v>
      </c>
      <c r="J312" s="2">
        <v>20.309999999999999</v>
      </c>
      <c r="K312" s="2">
        <v>2.1217999999999999</v>
      </c>
      <c r="L312" s="2">
        <v>23.87</v>
      </c>
      <c r="M312" s="2">
        <v>6.3650000000000002</v>
      </c>
      <c r="N312" s="2">
        <v>9.67</v>
      </c>
      <c r="O312" s="2">
        <v>19.943000000000001</v>
      </c>
      <c r="P312" s="2">
        <v>0</v>
      </c>
      <c r="Q312" s="3">
        <v>0.30771999999999999</v>
      </c>
      <c r="R312" s="3">
        <v>0.14535000000000001</v>
      </c>
      <c r="S312" s="3">
        <v>0.23007</v>
      </c>
      <c r="T312" s="3">
        <v>0.31685999999999998</v>
      </c>
      <c r="U312" s="2">
        <f t="shared" si="20"/>
        <v>2486.56</v>
      </c>
      <c r="V312" s="2">
        <f t="shared" si="21"/>
        <v>765.16</v>
      </c>
      <c r="W312" s="2">
        <f t="shared" si="22"/>
        <v>361.42</v>
      </c>
      <c r="X312" s="2">
        <f t="shared" si="23"/>
        <v>572.08000000000004</v>
      </c>
      <c r="Y312" s="2">
        <f t="shared" si="24"/>
        <v>787.89</v>
      </c>
    </row>
    <row r="313" spans="1:25">
      <c r="A313">
        <v>46763</v>
      </c>
      <c r="B313" t="s">
        <v>380</v>
      </c>
      <c r="C313" t="s">
        <v>69</v>
      </c>
      <c r="D313" s="2">
        <v>16303.77</v>
      </c>
      <c r="E313" s="2">
        <v>1465.49</v>
      </c>
      <c r="F313" s="2">
        <v>63.09</v>
      </c>
      <c r="G313" s="2">
        <v>0</v>
      </c>
      <c r="H313" s="2">
        <v>326.97000000000003</v>
      </c>
      <c r="I313" s="2">
        <v>742.49</v>
      </c>
      <c r="J313" s="2">
        <v>56.28</v>
      </c>
      <c r="K313" s="2">
        <v>7.4263000000000003</v>
      </c>
      <c r="L313" s="2">
        <v>51.984000000000002</v>
      </c>
      <c r="M313" s="2">
        <v>111.288</v>
      </c>
      <c r="N313" s="2">
        <v>29.5</v>
      </c>
      <c r="O313" s="2">
        <v>79.813000000000002</v>
      </c>
      <c r="P313" s="2">
        <v>1</v>
      </c>
      <c r="Q313" s="3">
        <v>0.37123</v>
      </c>
      <c r="R313" s="3">
        <v>0.16836999999999999</v>
      </c>
      <c r="S313" s="3">
        <v>0.21881</v>
      </c>
      <c r="T313" s="3">
        <v>0.24159</v>
      </c>
      <c r="U313" s="2">
        <f t="shared" si="20"/>
        <v>16253.3</v>
      </c>
      <c r="V313" s="2">
        <f t="shared" si="21"/>
        <v>6033.71</v>
      </c>
      <c r="W313" s="2">
        <f t="shared" si="22"/>
        <v>2736.57</v>
      </c>
      <c r="X313" s="2">
        <f t="shared" si="23"/>
        <v>3556.38</v>
      </c>
      <c r="Y313" s="2">
        <f t="shared" si="24"/>
        <v>3926.63</v>
      </c>
    </row>
    <row r="314" spans="1:25">
      <c r="A314">
        <v>46789</v>
      </c>
      <c r="B314" t="s">
        <v>381</v>
      </c>
      <c r="C314" t="s">
        <v>111</v>
      </c>
      <c r="D314" s="2">
        <v>1671.7</v>
      </c>
      <c r="E314" s="2">
        <v>108.54</v>
      </c>
      <c r="F314" s="2">
        <v>53.06</v>
      </c>
      <c r="G314" s="2">
        <v>0</v>
      </c>
      <c r="H314" s="2">
        <v>36.07</v>
      </c>
      <c r="I314" s="2">
        <v>120.06</v>
      </c>
      <c r="J314" s="2">
        <v>11.14</v>
      </c>
      <c r="K314" s="2">
        <v>2.1217999999999999</v>
      </c>
      <c r="L314" s="2">
        <v>16.974</v>
      </c>
      <c r="M314" s="2">
        <v>23.34</v>
      </c>
      <c r="N314" s="2">
        <v>1.5</v>
      </c>
      <c r="O314" s="2">
        <v>11.914999999999999</v>
      </c>
      <c r="P314" s="2">
        <v>2</v>
      </c>
      <c r="Q314" s="3">
        <v>0.25944</v>
      </c>
      <c r="R314" s="3">
        <v>0.14251</v>
      </c>
      <c r="S314" s="3">
        <v>0.24726000000000001</v>
      </c>
      <c r="T314" s="3">
        <v>0.35078999999999999</v>
      </c>
      <c r="U314" s="2">
        <f t="shared" si="20"/>
        <v>1629.25</v>
      </c>
      <c r="V314" s="2">
        <f t="shared" si="21"/>
        <v>422.69</v>
      </c>
      <c r="W314" s="2">
        <f t="shared" si="22"/>
        <v>232.18</v>
      </c>
      <c r="X314" s="2">
        <f t="shared" si="23"/>
        <v>402.85</v>
      </c>
      <c r="Y314" s="2">
        <f t="shared" si="24"/>
        <v>571.52</v>
      </c>
    </row>
    <row r="315" spans="1:25">
      <c r="A315">
        <v>46797</v>
      </c>
      <c r="B315" t="s">
        <v>382</v>
      </c>
      <c r="C315" t="s">
        <v>111</v>
      </c>
      <c r="D315" s="2">
        <v>11.69</v>
      </c>
      <c r="E315" s="2">
        <v>1.23</v>
      </c>
      <c r="F315" s="2">
        <v>4.1619999999999999</v>
      </c>
      <c r="G315" s="2">
        <v>0</v>
      </c>
      <c r="H315" s="2">
        <v>1.06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3">
        <v>0.22222</v>
      </c>
      <c r="R315" s="3">
        <v>0.16667000000000001</v>
      </c>
      <c r="S315" s="3">
        <v>0.11111</v>
      </c>
      <c r="T315" s="3">
        <v>0.5</v>
      </c>
      <c r="U315" s="2">
        <f t="shared" si="20"/>
        <v>8.36</v>
      </c>
      <c r="V315" s="2">
        <f t="shared" si="21"/>
        <v>1.86</v>
      </c>
      <c r="W315" s="2">
        <f t="shared" si="22"/>
        <v>1.39</v>
      </c>
      <c r="X315" s="2">
        <f t="shared" si="23"/>
        <v>0.93</v>
      </c>
      <c r="Y315" s="2">
        <f t="shared" si="24"/>
        <v>4.18</v>
      </c>
    </row>
    <row r="316" spans="1:25">
      <c r="A316">
        <v>46805</v>
      </c>
      <c r="B316" t="s">
        <v>383</v>
      </c>
      <c r="C316" t="s">
        <v>111</v>
      </c>
      <c r="D316" s="2">
        <v>1314.22</v>
      </c>
      <c r="E316" s="2">
        <v>89.14</v>
      </c>
      <c r="F316" s="2">
        <v>50.73</v>
      </c>
      <c r="G316" s="2">
        <v>0</v>
      </c>
      <c r="H316" s="2">
        <v>30.77</v>
      </c>
      <c r="I316" s="2">
        <v>83.2</v>
      </c>
      <c r="J316" s="2">
        <v>9.81</v>
      </c>
      <c r="K316" s="2">
        <v>0.93359999999999999</v>
      </c>
      <c r="L316" s="2">
        <v>9.548</v>
      </c>
      <c r="M316" s="2">
        <v>4.2439999999999998</v>
      </c>
      <c r="N316" s="2">
        <v>11.12</v>
      </c>
      <c r="O316" s="2">
        <v>11.384</v>
      </c>
      <c r="P316" s="2">
        <v>0</v>
      </c>
      <c r="Q316" s="3">
        <v>0.26351000000000002</v>
      </c>
      <c r="R316" s="3">
        <v>0.14715</v>
      </c>
      <c r="S316" s="3">
        <v>0.2515</v>
      </c>
      <c r="T316" s="3">
        <v>0.33783999999999997</v>
      </c>
      <c r="U316" s="2">
        <f t="shared" si="20"/>
        <v>1273.6400000000001</v>
      </c>
      <c r="V316" s="2">
        <f t="shared" si="21"/>
        <v>335.62</v>
      </c>
      <c r="W316" s="2">
        <f t="shared" si="22"/>
        <v>187.42</v>
      </c>
      <c r="X316" s="2">
        <f t="shared" si="23"/>
        <v>320.32</v>
      </c>
      <c r="Y316" s="2">
        <f t="shared" si="24"/>
        <v>430.29</v>
      </c>
    </row>
    <row r="317" spans="1:25">
      <c r="A317">
        <v>46813</v>
      </c>
      <c r="B317" t="s">
        <v>384</v>
      </c>
      <c r="C317" t="s">
        <v>111</v>
      </c>
      <c r="D317" s="2">
        <v>1922.46</v>
      </c>
      <c r="E317" s="2">
        <v>113.41</v>
      </c>
      <c r="F317" s="2">
        <v>70.195999999999998</v>
      </c>
      <c r="G317" s="2">
        <v>0</v>
      </c>
      <c r="H317" s="2">
        <v>49.65</v>
      </c>
      <c r="I317" s="2">
        <v>175.92</v>
      </c>
      <c r="J317" s="2">
        <v>26.02</v>
      </c>
      <c r="K317" s="2">
        <v>0</v>
      </c>
      <c r="L317" s="2">
        <v>23.074999999999999</v>
      </c>
      <c r="M317" s="2">
        <v>17.504999999999999</v>
      </c>
      <c r="N317" s="2">
        <v>3.29</v>
      </c>
      <c r="O317" s="2">
        <v>0.70399999999999996</v>
      </c>
      <c r="P317" s="2">
        <v>1</v>
      </c>
      <c r="Q317" s="3">
        <v>0.26963999999999999</v>
      </c>
      <c r="R317" s="3">
        <v>0.14732000000000001</v>
      </c>
      <c r="S317" s="3">
        <v>0.25982</v>
      </c>
      <c r="T317" s="3">
        <v>0.32321</v>
      </c>
      <c r="U317" s="2">
        <f t="shared" si="20"/>
        <v>1866.3</v>
      </c>
      <c r="V317" s="2">
        <f t="shared" si="21"/>
        <v>503.23</v>
      </c>
      <c r="W317" s="2">
        <f t="shared" si="22"/>
        <v>274.94</v>
      </c>
      <c r="X317" s="2">
        <f t="shared" si="23"/>
        <v>484.9</v>
      </c>
      <c r="Y317" s="2">
        <f t="shared" si="24"/>
        <v>603.21</v>
      </c>
    </row>
    <row r="318" spans="1:25">
      <c r="A318">
        <v>46821</v>
      </c>
      <c r="B318" t="s">
        <v>385</v>
      </c>
      <c r="C318" t="s">
        <v>111</v>
      </c>
      <c r="D318" s="2">
        <v>2229.46</v>
      </c>
      <c r="E318" s="2">
        <v>160.80000000000001</v>
      </c>
      <c r="F318" s="2">
        <v>73.867999999999995</v>
      </c>
      <c r="G318" s="2">
        <v>0</v>
      </c>
      <c r="H318" s="2">
        <v>59.94</v>
      </c>
      <c r="I318" s="2">
        <v>192.82</v>
      </c>
      <c r="J318" s="2">
        <v>26.52</v>
      </c>
      <c r="K318" s="2">
        <v>1.0609</v>
      </c>
      <c r="L318" s="2">
        <v>17.367000000000001</v>
      </c>
      <c r="M318" s="2">
        <v>30.628</v>
      </c>
      <c r="N318" s="2">
        <v>9.2200000000000006</v>
      </c>
      <c r="O318" s="2">
        <v>23.952000000000002</v>
      </c>
      <c r="P318" s="2">
        <v>1</v>
      </c>
      <c r="Q318" s="3">
        <v>0.26462999999999998</v>
      </c>
      <c r="R318" s="3">
        <v>0.14157</v>
      </c>
      <c r="S318" s="3">
        <v>0.24138999999999999</v>
      </c>
      <c r="T318" s="3">
        <v>0.35241</v>
      </c>
      <c r="U318" s="2">
        <f t="shared" si="20"/>
        <v>2170.37</v>
      </c>
      <c r="V318" s="2">
        <f t="shared" si="21"/>
        <v>574.35</v>
      </c>
      <c r="W318" s="2">
        <f t="shared" si="22"/>
        <v>307.26</v>
      </c>
      <c r="X318" s="2">
        <f t="shared" si="23"/>
        <v>523.91</v>
      </c>
      <c r="Y318" s="2">
        <f t="shared" si="24"/>
        <v>764.86</v>
      </c>
    </row>
    <row r="319" spans="1:25">
      <c r="A319">
        <v>46847</v>
      </c>
      <c r="B319" t="s">
        <v>386</v>
      </c>
      <c r="C319" t="s">
        <v>123</v>
      </c>
      <c r="D319" s="2">
        <v>1668.31</v>
      </c>
      <c r="E319" s="2">
        <v>121.34</v>
      </c>
      <c r="F319" s="2">
        <v>53.456000000000003</v>
      </c>
      <c r="G319" s="2">
        <v>0</v>
      </c>
      <c r="H319" s="2">
        <v>36.07</v>
      </c>
      <c r="I319" s="2">
        <v>135.80000000000001</v>
      </c>
      <c r="J319" s="2">
        <v>15.91</v>
      </c>
      <c r="K319" s="2">
        <v>0</v>
      </c>
      <c r="L319" s="2">
        <v>14.853</v>
      </c>
      <c r="M319" s="2">
        <v>6.3650000000000002</v>
      </c>
      <c r="N319" s="2">
        <v>23.52</v>
      </c>
      <c r="O319" s="2">
        <v>45.874000000000002</v>
      </c>
      <c r="P319" s="2">
        <v>1</v>
      </c>
      <c r="Q319" s="3">
        <v>0.25401000000000001</v>
      </c>
      <c r="R319" s="3">
        <v>0.16954</v>
      </c>
      <c r="S319" s="3">
        <v>0.24229000000000001</v>
      </c>
      <c r="T319" s="3">
        <v>0.33416000000000001</v>
      </c>
      <c r="U319" s="2">
        <f t="shared" si="20"/>
        <v>1625.55</v>
      </c>
      <c r="V319" s="2">
        <f t="shared" si="21"/>
        <v>412.91</v>
      </c>
      <c r="W319" s="2">
        <f t="shared" si="22"/>
        <v>275.60000000000002</v>
      </c>
      <c r="X319" s="2">
        <f t="shared" si="23"/>
        <v>393.85</v>
      </c>
      <c r="Y319" s="2">
        <f t="shared" si="24"/>
        <v>543.19000000000005</v>
      </c>
    </row>
    <row r="320" spans="1:25">
      <c r="A320">
        <v>46854</v>
      </c>
      <c r="B320" t="s">
        <v>387</v>
      </c>
      <c r="C320" t="s">
        <v>123</v>
      </c>
      <c r="D320" s="2">
        <v>881.9</v>
      </c>
      <c r="E320" s="2">
        <v>56.5</v>
      </c>
      <c r="F320" s="2">
        <v>34.332999999999998</v>
      </c>
      <c r="G320" s="2">
        <v>0</v>
      </c>
      <c r="H320" s="2">
        <v>25.46</v>
      </c>
      <c r="I320" s="2">
        <v>100.79</v>
      </c>
      <c r="J320" s="2">
        <v>10.61</v>
      </c>
      <c r="K320" s="2">
        <v>0</v>
      </c>
      <c r="L320" s="2">
        <v>7.4260000000000002</v>
      </c>
      <c r="M320" s="2">
        <v>10.609</v>
      </c>
      <c r="N320" s="2">
        <v>3.21</v>
      </c>
      <c r="O320" s="2">
        <v>15.994999999999999</v>
      </c>
      <c r="P320" s="2">
        <v>1</v>
      </c>
      <c r="Q320" s="3">
        <v>0.26473999999999998</v>
      </c>
      <c r="R320" s="3">
        <v>0.14577000000000001</v>
      </c>
      <c r="S320" s="3">
        <v>0.21221999999999999</v>
      </c>
      <c r="T320" s="3">
        <v>0.37728</v>
      </c>
      <c r="U320" s="2">
        <f t="shared" si="20"/>
        <v>854.43</v>
      </c>
      <c r="V320" s="2">
        <f t="shared" si="21"/>
        <v>226.2</v>
      </c>
      <c r="W320" s="2">
        <f t="shared" si="22"/>
        <v>124.55</v>
      </c>
      <c r="X320" s="2">
        <f t="shared" si="23"/>
        <v>181.33</v>
      </c>
      <c r="Y320" s="2">
        <f t="shared" si="24"/>
        <v>322.36</v>
      </c>
    </row>
    <row r="321" spans="1:25">
      <c r="A321">
        <v>46862</v>
      </c>
      <c r="B321" t="s">
        <v>388</v>
      </c>
      <c r="C321" t="s">
        <v>123</v>
      </c>
      <c r="D321" s="2">
        <v>1703.9</v>
      </c>
      <c r="E321" s="2">
        <v>130.80000000000001</v>
      </c>
      <c r="F321" s="2">
        <v>55.079000000000001</v>
      </c>
      <c r="G321" s="2">
        <v>0</v>
      </c>
      <c r="H321" s="2">
        <v>37.130000000000003</v>
      </c>
      <c r="I321" s="2">
        <v>121.47</v>
      </c>
      <c r="J321" s="2">
        <v>10.61</v>
      </c>
      <c r="K321" s="2">
        <v>1.0609</v>
      </c>
      <c r="L321" s="2">
        <v>8.4870000000000001</v>
      </c>
      <c r="M321" s="2">
        <v>10.609</v>
      </c>
      <c r="N321" s="2">
        <v>16.12</v>
      </c>
      <c r="O321" s="2">
        <v>25.175999999999998</v>
      </c>
      <c r="P321" s="2">
        <v>0</v>
      </c>
      <c r="Q321" s="3">
        <v>0.29330000000000001</v>
      </c>
      <c r="R321" s="3">
        <v>0.14724999999999999</v>
      </c>
      <c r="S321" s="3">
        <v>0.23597000000000001</v>
      </c>
      <c r="T321" s="3">
        <v>0.32347999999999999</v>
      </c>
      <c r="U321" s="2">
        <f t="shared" si="20"/>
        <v>1659.84</v>
      </c>
      <c r="V321" s="2">
        <f t="shared" si="21"/>
        <v>486.83</v>
      </c>
      <c r="W321" s="2">
        <f t="shared" si="22"/>
        <v>244.41</v>
      </c>
      <c r="X321" s="2">
        <f t="shared" si="23"/>
        <v>391.67</v>
      </c>
      <c r="Y321" s="2">
        <f t="shared" si="24"/>
        <v>536.92999999999995</v>
      </c>
    </row>
    <row r="322" spans="1:25">
      <c r="A322">
        <v>46870</v>
      </c>
      <c r="B322" t="s">
        <v>389</v>
      </c>
      <c r="C322" t="s">
        <v>123</v>
      </c>
      <c r="D322" s="2">
        <v>2035.66</v>
      </c>
      <c r="E322" s="2">
        <v>184.61</v>
      </c>
      <c r="F322" s="2">
        <v>32.814</v>
      </c>
      <c r="G322" s="2">
        <v>0</v>
      </c>
      <c r="H322" s="2">
        <v>40.31</v>
      </c>
      <c r="I322" s="2">
        <v>115.43</v>
      </c>
      <c r="J322" s="2">
        <v>33.950000000000003</v>
      </c>
      <c r="K322" s="2">
        <v>0</v>
      </c>
      <c r="L322" s="2">
        <v>20.157</v>
      </c>
      <c r="M322" s="2">
        <v>13.792</v>
      </c>
      <c r="N322" s="2">
        <v>27.12</v>
      </c>
      <c r="O322" s="2">
        <v>28.318000000000001</v>
      </c>
      <c r="P322" s="2">
        <v>2</v>
      </c>
      <c r="Q322" s="3">
        <v>0.29743000000000003</v>
      </c>
      <c r="R322" s="3">
        <v>0.14702000000000001</v>
      </c>
      <c r="S322" s="3">
        <v>0.246</v>
      </c>
      <c r="T322" s="3">
        <v>0.30956</v>
      </c>
      <c r="U322" s="2">
        <f t="shared" si="20"/>
        <v>2009.41</v>
      </c>
      <c r="V322" s="2">
        <f t="shared" si="21"/>
        <v>597.66</v>
      </c>
      <c r="W322" s="2">
        <f t="shared" si="22"/>
        <v>295.42</v>
      </c>
      <c r="X322" s="2">
        <f t="shared" si="23"/>
        <v>494.31</v>
      </c>
      <c r="Y322" s="2">
        <f t="shared" si="24"/>
        <v>622.03</v>
      </c>
    </row>
    <row r="323" spans="1:25">
      <c r="A323">
        <v>46888</v>
      </c>
      <c r="B323" t="s">
        <v>390</v>
      </c>
      <c r="C323" t="s">
        <v>123</v>
      </c>
      <c r="D323" s="2">
        <v>1408.45</v>
      </c>
      <c r="E323" s="2">
        <v>94.57</v>
      </c>
      <c r="F323" s="2">
        <v>27.404</v>
      </c>
      <c r="G323" s="2">
        <v>0</v>
      </c>
      <c r="H323" s="2">
        <v>27.58</v>
      </c>
      <c r="I323" s="2">
        <v>111.08</v>
      </c>
      <c r="J323" s="2">
        <v>9.5500000000000007</v>
      </c>
      <c r="K323" s="2">
        <v>1.0609</v>
      </c>
      <c r="L323" s="2">
        <v>5.3049999999999997</v>
      </c>
      <c r="M323" s="2">
        <v>7.4260000000000002</v>
      </c>
      <c r="N323" s="2">
        <v>36.1</v>
      </c>
      <c r="O323" s="2">
        <v>12.823</v>
      </c>
      <c r="P323" s="2">
        <v>0</v>
      </c>
      <c r="Q323" s="3">
        <v>0.29187999999999997</v>
      </c>
      <c r="R323" s="3">
        <v>0.16607</v>
      </c>
      <c r="S323" s="3">
        <v>0.24227000000000001</v>
      </c>
      <c r="T323" s="3">
        <v>0.29977999999999999</v>
      </c>
      <c r="U323" s="2">
        <f t="shared" si="20"/>
        <v>1386.53</v>
      </c>
      <c r="V323" s="2">
        <f t="shared" si="21"/>
        <v>404.7</v>
      </c>
      <c r="W323" s="2">
        <f t="shared" si="22"/>
        <v>230.26</v>
      </c>
      <c r="X323" s="2">
        <f t="shared" si="23"/>
        <v>335.91</v>
      </c>
      <c r="Y323" s="2">
        <f t="shared" si="24"/>
        <v>415.65</v>
      </c>
    </row>
    <row r="324" spans="1:25">
      <c r="A324">
        <v>46896</v>
      </c>
      <c r="B324" t="s">
        <v>391</v>
      </c>
      <c r="C324" t="s">
        <v>123</v>
      </c>
      <c r="D324" s="2">
        <v>11241.47</v>
      </c>
      <c r="E324" s="2">
        <v>768.05</v>
      </c>
      <c r="F324" s="2">
        <v>91.358000000000004</v>
      </c>
      <c r="G324" s="2">
        <v>0</v>
      </c>
      <c r="H324" s="2">
        <v>210.06</v>
      </c>
      <c r="I324" s="2">
        <v>595.71</v>
      </c>
      <c r="J324" s="2">
        <v>125.05</v>
      </c>
      <c r="K324" s="2">
        <v>3.1827000000000001</v>
      </c>
      <c r="L324" s="2">
        <v>60.97</v>
      </c>
      <c r="M324" s="2">
        <v>99.215000000000003</v>
      </c>
      <c r="N324" s="2">
        <v>12.13</v>
      </c>
      <c r="O324" s="2">
        <v>116.383</v>
      </c>
      <c r="P324" s="2">
        <v>4</v>
      </c>
      <c r="Q324" s="3">
        <v>0.28666999999999998</v>
      </c>
      <c r="R324" s="3">
        <v>0.15611</v>
      </c>
      <c r="S324" s="3">
        <v>0.2379</v>
      </c>
      <c r="T324" s="3">
        <v>0.31931999999999999</v>
      </c>
      <c r="U324" s="2">
        <f t="shared" si="20"/>
        <v>11168.38</v>
      </c>
      <c r="V324" s="2">
        <f t="shared" si="21"/>
        <v>3201.64</v>
      </c>
      <c r="W324" s="2">
        <f t="shared" si="22"/>
        <v>1743.5</v>
      </c>
      <c r="X324" s="2">
        <f t="shared" si="23"/>
        <v>2656.96</v>
      </c>
      <c r="Y324" s="2">
        <f t="shared" si="24"/>
        <v>3566.29</v>
      </c>
    </row>
    <row r="325" spans="1:25">
      <c r="A325">
        <v>46904</v>
      </c>
      <c r="B325" t="s">
        <v>392</v>
      </c>
      <c r="C325" t="s">
        <v>123</v>
      </c>
      <c r="D325" s="2">
        <v>669.17</v>
      </c>
      <c r="E325" s="2">
        <v>50.05</v>
      </c>
      <c r="F325" s="2">
        <v>20.413</v>
      </c>
      <c r="G325" s="2">
        <v>0</v>
      </c>
      <c r="H325" s="2">
        <v>8.49</v>
      </c>
      <c r="I325" s="2">
        <v>51.88</v>
      </c>
      <c r="J325" s="2">
        <v>6.63</v>
      </c>
      <c r="K325" s="2">
        <v>0</v>
      </c>
      <c r="L325" s="2">
        <v>8.4870000000000001</v>
      </c>
      <c r="M325" s="2">
        <v>4.2439999999999998</v>
      </c>
      <c r="N325" s="2">
        <v>0.97</v>
      </c>
      <c r="O325" s="2">
        <v>0.59199999999999997</v>
      </c>
      <c r="P325" s="2">
        <v>0</v>
      </c>
      <c r="Q325" s="3">
        <v>0.27535999999999999</v>
      </c>
      <c r="R325" s="3">
        <v>0.16231999999999999</v>
      </c>
      <c r="S325" s="3">
        <v>0.25507000000000002</v>
      </c>
      <c r="T325" s="3">
        <v>0.30725000000000002</v>
      </c>
      <c r="U325" s="2">
        <f t="shared" si="20"/>
        <v>652.84</v>
      </c>
      <c r="V325" s="2">
        <f t="shared" si="21"/>
        <v>179.77</v>
      </c>
      <c r="W325" s="2">
        <f t="shared" si="22"/>
        <v>105.97</v>
      </c>
      <c r="X325" s="2">
        <f t="shared" si="23"/>
        <v>166.52</v>
      </c>
      <c r="Y325" s="2">
        <f t="shared" si="24"/>
        <v>200.59</v>
      </c>
    </row>
    <row r="326" spans="1:25">
      <c r="A326">
        <v>46920</v>
      </c>
      <c r="B326" t="s">
        <v>393</v>
      </c>
      <c r="C326" t="s">
        <v>224</v>
      </c>
      <c r="D326" s="2">
        <v>2420.59</v>
      </c>
      <c r="E326" s="2">
        <v>157.85</v>
      </c>
      <c r="F326" s="2">
        <v>35.914999999999999</v>
      </c>
      <c r="G326" s="2">
        <v>0</v>
      </c>
      <c r="H326" s="2">
        <v>77.02</v>
      </c>
      <c r="I326" s="2">
        <v>263.73</v>
      </c>
      <c r="J326" s="2">
        <v>23.34</v>
      </c>
      <c r="K326" s="2">
        <v>2.1217999999999999</v>
      </c>
      <c r="L326" s="2">
        <v>14.853</v>
      </c>
      <c r="M326" s="2">
        <v>18.236999999999998</v>
      </c>
      <c r="N326" s="2">
        <v>32.32</v>
      </c>
      <c r="O326" s="2">
        <v>57.075000000000003</v>
      </c>
      <c r="P326" s="2">
        <v>0</v>
      </c>
      <c r="Q326" s="3">
        <v>0.27838000000000002</v>
      </c>
      <c r="R326" s="3">
        <v>0.15595999999999999</v>
      </c>
      <c r="S326" s="3">
        <v>0.23716999999999999</v>
      </c>
      <c r="T326" s="3">
        <v>0.32847999999999999</v>
      </c>
      <c r="U326" s="2">
        <f t="shared" si="20"/>
        <v>2391.86</v>
      </c>
      <c r="V326" s="2">
        <f t="shared" si="21"/>
        <v>665.85</v>
      </c>
      <c r="W326" s="2">
        <f t="shared" si="22"/>
        <v>373.03</v>
      </c>
      <c r="X326" s="2">
        <f t="shared" si="23"/>
        <v>567.28</v>
      </c>
      <c r="Y326" s="2">
        <f t="shared" si="24"/>
        <v>785.68</v>
      </c>
    </row>
    <row r="327" spans="1:25">
      <c r="A327">
        <v>46946</v>
      </c>
      <c r="B327" t="s">
        <v>394</v>
      </c>
      <c r="C327" t="s">
        <v>29</v>
      </c>
      <c r="D327" s="2">
        <v>3890.87</v>
      </c>
      <c r="E327" s="2">
        <v>266.48</v>
      </c>
      <c r="F327" s="2">
        <v>58.429000000000002</v>
      </c>
      <c r="G327" s="2">
        <v>0</v>
      </c>
      <c r="H327" s="2">
        <v>49.12</v>
      </c>
      <c r="I327" s="2">
        <v>206.19</v>
      </c>
      <c r="J327" s="2">
        <v>26.73</v>
      </c>
      <c r="K327" s="2">
        <v>5.3045</v>
      </c>
      <c r="L327" s="2">
        <v>41.375</v>
      </c>
      <c r="M327" s="2">
        <v>19.096</v>
      </c>
      <c r="N327" s="2">
        <v>67.849999999999994</v>
      </c>
      <c r="O327" s="2">
        <v>53.902000000000001</v>
      </c>
      <c r="P327" s="2">
        <v>3</v>
      </c>
      <c r="Q327" s="3">
        <v>0.32135999999999998</v>
      </c>
      <c r="R327" s="3">
        <v>0.16517000000000001</v>
      </c>
      <c r="S327" s="3">
        <v>0.23211000000000001</v>
      </c>
      <c r="T327" s="3">
        <v>0.28137000000000001</v>
      </c>
      <c r="U327" s="2">
        <f t="shared" si="20"/>
        <v>3844.13</v>
      </c>
      <c r="V327" s="2">
        <f t="shared" si="21"/>
        <v>1235.3499999999999</v>
      </c>
      <c r="W327" s="2">
        <f t="shared" si="22"/>
        <v>634.92999999999995</v>
      </c>
      <c r="X327" s="2">
        <f t="shared" si="23"/>
        <v>892.26</v>
      </c>
      <c r="Y327" s="2">
        <f t="shared" si="24"/>
        <v>1081.6199999999999</v>
      </c>
    </row>
    <row r="328" spans="1:25">
      <c r="A328">
        <v>46953</v>
      </c>
      <c r="B328" t="s">
        <v>395</v>
      </c>
      <c r="C328" t="s">
        <v>29</v>
      </c>
      <c r="D328" s="2">
        <v>3156.7</v>
      </c>
      <c r="E328" s="2">
        <v>222.7</v>
      </c>
      <c r="F328" s="2">
        <v>73.316999999999993</v>
      </c>
      <c r="G328" s="2">
        <v>0</v>
      </c>
      <c r="H328" s="2">
        <v>52.41</v>
      </c>
      <c r="I328" s="2">
        <v>209.23</v>
      </c>
      <c r="J328" s="2">
        <v>27.16</v>
      </c>
      <c r="K328" s="2">
        <v>2.1217999999999999</v>
      </c>
      <c r="L328" s="2">
        <v>35.01</v>
      </c>
      <c r="M328" s="2">
        <v>20.157</v>
      </c>
      <c r="N328" s="2">
        <v>10.77</v>
      </c>
      <c r="O328" s="2">
        <v>31.939</v>
      </c>
      <c r="P328" s="2">
        <v>3</v>
      </c>
      <c r="Q328" s="3">
        <v>0.30543999999999999</v>
      </c>
      <c r="R328" s="3">
        <v>0.16803999999999999</v>
      </c>
      <c r="S328" s="3">
        <v>0.23072000000000001</v>
      </c>
      <c r="T328" s="3">
        <v>0.29580000000000001</v>
      </c>
      <c r="U328" s="2">
        <f t="shared" si="20"/>
        <v>3098.05</v>
      </c>
      <c r="V328" s="2">
        <f t="shared" si="21"/>
        <v>946.27</v>
      </c>
      <c r="W328" s="2">
        <f t="shared" si="22"/>
        <v>520.6</v>
      </c>
      <c r="X328" s="2">
        <f t="shared" si="23"/>
        <v>714.78</v>
      </c>
      <c r="Y328" s="2">
        <f t="shared" si="24"/>
        <v>916.4</v>
      </c>
    </row>
    <row r="329" spans="1:25">
      <c r="A329">
        <v>46961</v>
      </c>
      <c r="B329" t="s">
        <v>396</v>
      </c>
      <c r="C329" t="s">
        <v>29</v>
      </c>
      <c r="D329" s="2">
        <v>7388.97</v>
      </c>
      <c r="E329" s="2">
        <v>453.43</v>
      </c>
      <c r="F329" s="2">
        <v>69.738</v>
      </c>
      <c r="G329" s="2">
        <v>0</v>
      </c>
      <c r="H329" s="2">
        <v>132.4</v>
      </c>
      <c r="I329" s="2">
        <v>776.22</v>
      </c>
      <c r="J329" s="2">
        <v>44.77</v>
      </c>
      <c r="K329" s="2">
        <v>5.3045</v>
      </c>
      <c r="L329" s="2">
        <v>37.131999999999998</v>
      </c>
      <c r="M329" s="2">
        <v>74.263000000000005</v>
      </c>
      <c r="N329" s="2">
        <v>18.36</v>
      </c>
      <c r="O329" s="2">
        <v>93.603999999999999</v>
      </c>
      <c r="P329" s="2">
        <v>0</v>
      </c>
      <c r="Q329" s="3">
        <v>0.28099000000000002</v>
      </c>
      <c r="R329" s="3">
        <v>0.14776</v>
      </c>
      <c r="S329" s="3">
        <v>0.23952999999999999</v>
      </c>
      <c r="T329" s="3">
        <v>0.33172000000000001</v>
      </c>
      <c r="U329" s="2">
        <f t="shared" si="20"/>
        <v>7333.18</v>
      </c>
      <c r="V329" s="2">
        <f t="shared" si="21"/>
        <v>2060.5500000000002</v>
      </c>
      <c r="W329" s="2">
        <f t="shared" si="22"/>
        <v>1083.55</v>
      </c>
      <c r="X329" s="2">
        <f t="shared" si="23"/>
        <v>1756.52</v>
      </c>
      <c r="Y329" s="2">
        <f t="shared" si="24"/>
        <v>2432.56</v>
      </c>
    </row>
    <row r="330" spans="1:25">
      <c r="A330">
        <v>46979</v>
      </c>
      <c r="B330" t="s">
        <v>397</v>
      </c>
      <c r="C330" t="s">
        <v>29</v>
      </c>
      <c r="D330" s="2">
        <v>7197.41</v>
      </c>
      <c r="E330" s="2">
        <v>554.13</v>
      </c>
      <c r="F330" s="2">
        <v>257.64499999999998</v>
      </c>
      <c r="G330" s="2">
        <v>2</v>
      </c>
      <c r="H330" s="2">
        <v>231.09</v>
      </c>
      <c r="I330" s="2">
        <v>580.86</v>
      </c>
      <c r="J330" s="2">
        <v>139.61000000000001</v>
      </c>
      <c r="K330" s="2">
        <v>20.995200000000001</v>
      </c>
      <c r="L330" s="2">
        <v>76.173000000000002</v>
      </c>
      <c r="M330" s="2">
        <v>63.654000000000003</v>
      </c>
      <c r="N330" s="2">
        <v>6.87</v>
      </c>
      <c r="O330" s="2">
        <v>53.402000000000001</v>
      </c>
      <c r="P330" s="2">
        <v>0</v>
      </c>
      <c r="Q330" s="3">
        <v>0.27618999999999999</v>
      </c>
      <c r="R330" s="3">
        <v>0.15565000000000001</v>
      </c>
      <c r="S330" s="3">
        <v>0.23613000000000001</v>
      </c>
      <c r="T330" s="3">
        <v>0.33202999999999999</v>
      </c>
      <c r="U330" s="2">
        <f t="shared" si="20"/>
        <v>6991.69</v>
      </c>
      <c r="V330" s="2">
        <f t="shared" si="21"/>
        <v>1931.03</v>
      </c>
      <c r="W330" s="2">
        <f t="shared" si="22"/>
        <v>1088.26</v>
      </c>
      <c r="X330" s="2">
        <f t="shared" si="23"/>
        <v>1650.95</v>
      </c>
      <c r="Y330" s="2">
        <f t="shared" si="24"/>
        <v>2321.4499999999998</v>
      </c>
    </row>
    <row r="331" spans="1:25">
      <c r="A331">
        <v>46995</v>
      </c>
      <c r="B331" t="s">
        <v>398</v>
      </c>
      <c r="C331" t="s">
        <v>29</v>
      </c>
      <c r="D331" s="2">
        <v>4619.2700000000004</v>
      </c>
      <c r="E331" s="2">
        <v>349.45</v>
      </c>
      <c r="F331" s="2">
        <v>49.96</v>
      </c>
      <c r="G331" s="2">
        <v>0</v>
      </c>
      <c r="H331" s="2">
        <v>70.02</v>
      </c>
      <c r="I331" s="2">
        <v>257.52999999999997</v>
      </c>
      <c r="J331" s="2">
        <v>21.76</v>
      </c>
      <c r="K331" s="2">
        <v>3.1827000000000001</v>
      </c>
      <c r="L331" s="2">
        <v>21.218</v>
      </c>
      <c r="M331" s="2">
        <v>47.719000000000001</v>
      </c>
      <c r="N331" s="2">
        <v>0.68</v>
      </c>
      <c r="O331" s="2">
        <v>2.3359999999999999</v>
      </c>
      <c r="P331" s="2">
        <v>0</v>
      </c>
      <c r="Q331" s="3">
        <v>0.32127</v>
      </c>
      <c r="R331" s="3">
        <v>0.16088</v>
      </c>
      <c r="S331" s="3">
        <v>0.23352999999999999</v>
      </c>
      <c r="T331" s="3">
        <v>0.28431000000000001</v>
      </c>
      <c r="U331" s="2">
        <f t="shared" si="20"/>
        <v>4579.3</v>
      </c>
      <c r="V331" s="2">
        <f t="shared" si="21"/>
        <v>1471.19</v>
      </c>
      <c r="W331" s="2">
        <f t="shared" si="22"/>
        <v>736.72</v>
      </c>
      <c r="X331" s="2">
        <f t="shared" si="23"/>
        <v>1069.4000000000001</v>
      </c>
      <c r="Y331" s="2">
        <f t="shared" si="24"/>
        <v>1301.94</v>
      </c>
    </row>
    <row r="332" spans="1:25">
      <c r="A332">
        <v>47001</v>
      </c>
      <c r="B332" t="s">
        <v>399</v>
      </c>
      <c r="C332" t="s">
        <v>29</v>
      </c>
      <c r="D332" s="2">
        <v>6747.4</v>
      </c>
      <c r="E332" s="2">
        <v>439.61</v>
      </c>
      <c r="F332" s="2">
        <v>149.672</v>
      </c>
      <c r="G332" s="2">
        <v>0</v>
      </c>
      <c r="H332" s="2">
        <v>221.3</v>
      </c>
      <c r="I332" s="2">
        <v>616.69000000000005</v>
      </c>
      <c r="J332" s="2">
        <v>64.08</v>
      </c>
      <c r="K332" s="2">
        <v>5.3045</v>
      </c>
      <c r="L332" s="2">
        <v>14.853</v>
      </c>
      <c r="M332" s="2">
        <v>54.710999999999999</v>
      </c>
      <c r="N332" s="2">
        <v>23.31</v>
      </c>
      <c r="O332" s="2">
        <v>39.335000000000001</v>
      </c>
      <c r="P332" s="2">
        <v>33</v>
      </c>
      <c r="Q332" s="3">
        <v>0.28908</v>
      </c>
      <c r="R332" s="3">
        <v>0.14960000000000001</v>
      </c>
      <c r="S332" s="3">
        <v>0.24590999999999999</v>
      </c>
      <c r="T332" s="3">
        <v>0.31541000000000002</v>
      </c>
      <c r="U332" s="2">
        <f t="shared" si="20"/>
        <v>6627.66</v>
      </c>
      <c r="V332" s="2">
        <f t="shared" si="21"/>
        <v>1915.92</v>
      </c>
      <c r="W332" s="2">
        <f t="shared" si="22"/>
        <v>991.5</v>
      </c>
      <c r="X332" s="2">
        <f t="shared" si="23"/>
        <v>1629.81</v>
      </c>
      <c r="Y332" s="2">
        <f t="shared" si="24"/>
        <v>2090.4299999999998</v>
      </c>
    </row>
    <row r="333" spans="1:25">
      <c r="A333">
        <v>47019</v>
      </c>
      <c r="B333" t="s">
        <v>400</v>
      </c>
      <c r="C333" t="s">
        <v>29</v>
      </c>
      <c r="D333" s="2">
        <v>15326.89</v>
      </c>
      <c r="E333" s="2">
        <v>1163.08</v>
      </c>
      <c r="F333" s="2">
        <v>202.75299999999999</v>
      </c>
      <c r="G333" s="2">
        <v>0</v>
      </c>
      <c r="H333" s="2">
        <v>409.51</v>
      </c>
      <c r="I333" s="2">
        <v>908.15</v>
      </c>
      <c r="J333" s="2">
        <v>91.63</v>
      </c>
      <c r="K333" s="2">
        <v>13.791700000000001</v>
      </c>
      <c r="L333" s="2">
        <v>73.52</v>
      </c>
      <c r="M333" s="2">
        <v>118.821</v>
      </c>
      <c r="N333" s="2">
        <v>0.59</v>
      </c>
      <c r="O333" s="2">
        <v>109.702</v>
      </c>
      <c r="P333" s="2">
        <v>11</v>
      </c>
      <c r="Q333" s="3">
        <v>0.30936000000000002</v>
      </c>
      <c r="R333" s="3">
        <v>0.15365999999999999</v>
      </c>
      <c r="S333" s="3">
        <v>0.23418</v>
      </c>
      <c r="T333" s="3">
        <v>0.30279</v>
      </c>
      <c r="U333" s="2">
        <f t="shared" si="20"/>
        <v>15164.69</v>
      </c>
      <c r="V333" s="2">
        <f t="shared" si="21"/>
        <v>4691.3500000000004</v>
      </c>
      <c r="W333" s="2">
        <f t="shared" si="22"/>
        <v>2330.21</v>
      </c>
      <c r="X333" s="2">
        <f t="shared" si="23"/>
        <v>3551.27</v>
      </c>
      <c r="Y333" s="2">
        <f t="shared" si="24"/>
        <v>4591.72</v>
      </c>
    </row>
    <row r="334" spans="1:25">
      <c r="A334">
        <v>47027</v>
      </c>
      <c r="B334" t="s">
        <v>401</v>
      </c>
      <c r="C334" t="s">
        <v>29</v>
      </c>
      <c r="D334" s="2">
        <v>14165.9</v>
      </c>
      <c r="E334" s="2">
        <v>969.07</v>
      </c>
      <c r="F334" s="2">
        <v>82.119</v>
      </c>
      <c r="G334" s="2">
        <v>0</v>
      </c>
      <c r="H334" s="2">
        <v>207.94</v>
      </c>
      <c r="I334" s="2">
        <v>647.11</v>
      </c>
      <c r="J334" s="2">
        <v>67</v>
      </c>
      <c r="K334" s="2">
        <v>9.3359000000000005</v>
      </c>
      <c r="L334" s="2">
        <v>72.141000000000005</v>
      </c>
      <c r="M334" s="2">
        <v>180.43799999999999</v>
      </c>
      <c r="N334" s="2">
        <v>1.01</v>
      </c>
      <c r="O334" s="2">
        <v>83.23</v>
      </c>
      <c r="P334" s="2">
        <v>0</v>
      </c>
      <c r="Q334" s="3">
        <v>0.29537000000000002</v>
      </c>
      <c r="R334" s="3">
        <v>0.16289999999999999</v>
      </c>
      <c r="S334" s="3">
        <v>0.23322000000000001</v>
      </c>
      <c r="T334" s="3">
        <v>0.30851000000000001</v>
      </c>
      <c r="U334" s="2">
        <f t="shared" si="20"/>
        <v>14100.2</v>
      </c>
      <c r="V334" s="2">
        <f t="shared" si="21"/>
        <v>4164.78</v>
      </c>
      <c r="W334" s="2">
        <f t="shared" si="22"/>
        <v>2296.92</v>
      </c>
      <c r="X334" s="2">
        <f t="shared" si="23"/>
        <v>3288.45</v>
      </c>
      <c r="Y334" s="2">
        <f t="shared" si="24"/>
        <v>4350.05</v>
      </c>
    </row>
    <row r="335" spans="1:25">
      <c r="A335">
        <v>47043</v>
      </c>
      <c r="B335" t="s">
        <v>402</v>
      </c>
      <c r="C335" t="s">
        <v>299</v>
      </c>
      <c r="D335" s="2">
        <v>1382.33</v>
      </c>
      <c r="E335" s="2">
        <v>101.95</v>
      </c>
      <c r="F335" s="2">
        <v>28.204999999999998</v>
      </c>
      <c r="G335" s="2">
        <v>0</v>
      </c>
      <c r="H335" s="2">
        <v>41.38</v>
      </c>
      <c r="I335" s="2">
        <v>86.99</v>
      </c>
      <c r="J335" s="2">
        <v>7.85</v>
      </c>
      <c r="K335" s="2">
        <v>0</v>
      </c>
      <c r="L335" s="2">
        <v>9.548</v>
      </c>
      <c r="M335" s="2">
        <v>4.2439999999999998</v>
      </c>
      <c r="N335" s="2">
        <v>7.02</v>
      </c>
      <c r="O335" s="2">
        <v>9.8439999999999994</v>
      </c>
      <c r="P335" s="2">
        <v>0</v>
      </c>
      <c r="Q335" s="3">
        <v>0.29727999999999999</v>
      </c>
      <c r="R335" s="3">
        <v>0.14976999999999999</v>
      </c>
      <c r="S335" s="3">
        <v>0.23449</v>
      </c>
      <c r="T335" s="3">
        <v>0.31846000000000002</v>
      </c>
      <c r="U335" s="2">
        <f t="shared" ref="U335:U398" si="25">ROUND(D335-(0.8*F335)+(0.2*G335),2)</f>
        <v>1359.77</v>
      </c>
      <c r="V335" s="2">
        <f t="shared" ref="V335:V398" si="26">ROUND(Q335*U335,2)</f>
        <v>404.23</v>
      </c>
      <c r="W335" s="2">
        <f t="shared" ref="W335:W398" si="27">ROUND(R335*U335,2)</f>
        <v>203.65</v>
      </c>
      <c r="X335" s="2">
        <f t="shared" ref="X335:X398" si="28">ROUND(S335*U335,2)</f>
        <v>318.85000000000002</v>
      </c>
      <c r="Y335" s="2">
        <f t="shared" ref="Y335:Y398" si="29">ROUND(T335*U335,2)</f>
        <v>433.03</v>
      </c>
    </row>
    <row r="336" spans="1:25">
      <c r="A336">
        <v>47050</v>
      </c>
      <c r="B336" t="s">
        <v>403</v>
      </c>
      <c r="C336" t="s">
        <v>299</v>
      </c>
      <c r="D336" s="2">
        <v>1272.05</v>
      </c>
      <c r="E336" s="2">
        <v>97.47</v>
      </c>
      <c r="F336" s="2">
        <v>51.707999999999998</v>
      </c>
      <c r="G336" s="2">
        <v>0</v>
      </c>
      <c r="H336" s="2">
        <v>29.71</v>
      </c>
      <c r="I336" s="2">
        <v>94.12</v>
      </c>
      <c r="J336" s="2">
        <v>14.85</v>
      </c>
      <c r="K336" s="2">
        <v>3.1827000000000001</v>
      </c>
      <c r="L336" s="2">
        <v>18.565999999999999</v>
      </c>
      <c r="M336" s="2">
        <v>13.792</v>
      </c>
      <c r="N336" s="2">
        <v>11.37</v>
      </c>
      <c r="O336" s="2">
        <v>15.914</v>
      </c>
      <c r="P336" s="2">
        <v>0</v>
      </c>
      <c r="Q336" s="3">
        <v>0.27661000000000002</v>
      </c>
      <c r="R336" s="3">
        <v>0.13053999999999999</v>
      </c>
      <c r="S336" s="3">
        <v>0.23232</v>
      </c>
      <c r="T336" s="3">
        <v>0.36053000000000002</v>
      </c>
      <c r="U336" s="2">
        <f t="shared" si="25"/>
        <v>1230.68</v>
      </c>
      <c r="V336" s="2">
        <f t="shared" si="26"/>
        <v>340.42</v>
      </c>
      <c r="W336" s="2">
        <f t="shared" si="27"/>
        <v>160.65</v>
      </c>
      <c r="X336" s="2">
        <f t="shared" si="28"/>
        <v>285.91000000000003</v>
      </c>
      <c r="Y336" s="2">
        <f t="shared" si="29"/>
        <v>443.7</v>
      </c>
    </row>
    <row r="337" spans="1:25">
      <c r="A337">
        <v>47068</v>
      </c>
      <c r="B337" t="s">
        <v>404</v>
      </c>
      <c r="C337" t="s">
        <v>299</v>
      </c>
      <c r="D337" s="2">
        <v>474.59</v>
      </c>
      <c r="E337" s="2">
        <v>36.17</v>
      </c>
      <c r="F337" s="2">
        <v>25.032</v>
      </c>
      <c r="G337" s="2">
        <v>0</v>
      </c>
      <c r="H337" s="2">
        <v>16.97</v>
      </c>
      <c r="I337" s="2">
        <v>63.39</v>
      </c>
      <c r="J337" s="2">
        <v>7.43</v>
      </c>
      <c r="K337" s="2">
        <v>0</v>
      </c>
      <c r="L337" s="2">
        <v>2.1219999999999999</v>
      </c>
      <c r="M337" s="2">
        <v>2.1219999999999999</v>
      </c>
      <c r="N337" s="2">
        <v>4.6399999999999997</v>
      </c>
      <c r="O337" s="2">
        <v>9.109</v>
      </c>
      <c r="P337" s="2">
        <v>0</v>
      </c>
      <c r="Q337" s="3">
        <v>0.29213</v>
      </c>
      <c r="R337" s="3">
        <v>0.17527999999999999</v>
      </c>
      <c r="S337" s="3">
        <v>0.24045</v>
      </c>
      <c r="T337" s="3">
        <v>0.29213</v>
      </c>
      <c r="U337" s="2">
        <f t="shared" si="25"/>
        <v>454.56</v>
      </c>
      <c r="V337" s="2">
        <f t="shared" si="26"/>
        <v>132.79</v>
      </c>
      <c r="W337" s="2">
        <f t="shared" si="27"/>
        <v>79.680000000000007</v>
      </c>
      <c r="X337" s="2">
        <f t="shared" si="28"/>
        <v>109.3</v>
      </c>
      <c r="Y337" s="2">
        <f t="shared" si="29"/>
        <v>132.79</v>
      </c>
    </row>
    <row r="338" spans="1:25">
      <c r="A338">
        <v>47076</v>
      </c>
      <c r="B338" t="s">
        <v>405</v>
      </c>
      <c r="C338" t="s">
        <v>299</v>
      </c>
      <c r="D338" s="2">
        <v>415.06</v>
      </c>
      <c r="E338" s="2">
        <v>16.39</v>
      </c>
      <c r="F338" s="2">
        <v>9.3949999999999996</v>
      </c>
      <c r="G338" s="2">
        <v>0</v>
      </c>
      <c r="H338" s="2">
        <v>5.83</v>
      </c>
      <c r="I338" s="2">
        <v>28.11</v>
      </c>
      <c r="J338" s="2">
        <v>1.06</v>
      </c>
      <c r="K338" s="2">
        <v>0</v>
      </c>
      <c r="L338" s="2">
        <v>5.3049999999999997</v>
      </c>
      <c r="M338" s="2">
        <v>2.1219999999999999</v>
      </c>
      <c r="N338" s="2">
        <v>8.4700000000000006</v>
      </c>
      <c r="O338" s="2">
        <v>4.4989999999999997</v>
      </c>
      <c r="P338" s="2">
        <v>0</v>
      </c>
      <c r="Q338" s="3">
        <v>0.26834000000000002</v>
      </c>
      <c r="R338" s="3">
        <v>0.13775000000000001</v>
      </c>
      <c r="S338" s="3">
        <v>0.25580999999999998</v>
      </c>
      <c r="T338" s="3">
        <v>0.33810000000000001</v>
      </c>
      <c r="U338" s="2">
        <f t="shared" si="25"/>
        <v>407.54</v>
      </c>
      <c r="V338" s="2">
        <f t="shared" si="26"/>
        <v>109.36</v>
      </c>
      <c r="W338" s="2">
        <f t="shared" si="27"/>
        <v>56.14</v>
      </c>
      <c r="X338" s="2">
        <f t="shared" si="28"/>
        <v>104.25</v>
      </c>
      <c r="Y338" s="2">
        <f t="shared" si="29"/>
        <v>137.79</v>
      </c>
    </row>
    <row r="339" spans="1:25">
      <c r="A339">
        <v>47084</v>
      </c>
      <c r="B339" t="s">
        <v>406</v>
      </c>
      <c r="C339" t="s">
        <v>299</v>
      </c>
      <c r="D339" s="2">
        <v>1320.32</v>
      </c>
      <c r="E339" s="2">
        <v>96.48</v>
      </c>
      <c r="F339" s="2">
        <v>45.975000000000001</v>
      </c>
      <c r="G339" s="2">
        <v>0</v>
      </c>
      <c r="H339" s="2">
        <v>44.56</v>
      </c>
      <c r="I339" s="2">
        <v>112.83</v>
      </c>
      <c r="J339" s="2">
        <v>22.7</v>
      </c>
      <c r="K339" s="2">
        <v>1.0609</v>
      </c>
      <c r="L339" s="2">
        <v>9.3360000000000003</v>
      </c>
      <c r="M339" s="2">
        <v>9.548</v>
      </c>
      <c r="N339" s="2">
        <v>13.59</v>
      </c>
      <c r="O339" s="2">
        <v>1.2849999999999999</v>
      </c>
      <c r="P339" s="2">
        <v>0</v>
      </c>
      <c r="Q339" s="3">
        <v>0.26807999999999998</v>
      </c>
      <c r="R339" s="3">
        <v>0.15559000000000001</v>
      </c>
      <c r="S339" s="3">
        <v>0.24324000000000001</v>
      </c>
      <c r="T339" s="3">
        <v>0.33309</v>
      </c>
      <c r="U339" s="2">
        <f t="shared" si="25"/>
        <v>1283.54</v>
      </c>
      <c r="V339" s="2">
        <f t="shared" si="26"/>
        <v>344.09</v>
      </c>
      <c r="W339" s="2">
        <f t="shared" si="27"/>
        <v>199.71</v>
      </c>
      <c r="X339" s="2">
        <f t="shared" si="28"/>
        <v>312.20999999999998</v>
      </c>
      <c r="Y339" s="2">
        <f t="shared" si="29"/>
        <v>427.53</v>
      </c>
    </row>
    <row r="340" spans="1:25">
      <c r="A340">
        <v>47092</v>
      </c>
      <c r="B340" t="s">
        <v>407</v>
      </c>
      <c r="C340" t="s">
        <v>299</v>
      </c>
      <c r="D340" s="2">
        <v>1337.38</v>
      </c>
      <c r="E340" s="2">
        <v>95.48</v>
      </c>
      <c r="F340" s="2">
        <v>83.293999999999997</v>
      </c>
      <c r="G340" s="2">
        <v>0</v>
      </c>
      <c r="H340" s="2">
        <v>38.19</v>
      </c>
      <c r="I340" s="2">
        <v>98.82</v>
      </c>
      <c r="J340" s="2">
        <v>22.64</v>
      </c>
      <c r="K340" s="2">
        <v>0</v>
      </c>
      <c r="L340" s="2">
        <v>8.4870000000000001</v>
      </c>
      <c r="M340" s="2">
        <v>12.593</v>
      </c>
      <c r="N340" s="2">
        <v>3.31</v>
      </c>
      <c r="O340" s="2">
        <v>0.59199999999999997</v>
      </c>
      <c r="P340" s="2">
        <v>0</v>
      </c>
      <c r="Q340" s="3">
        <v>0.27581</v>
      </c>
      <c r="R340" s="3">
        <v>0.1477</v>
      </c>
      <c r="S340" s="3">
        <v>0.23361000000000001</v>
      </c>
      <c r="T340" s="3">
        <v>0.34288000000000002</v>
      </c>
      <c r="U340" s="2">
        <f t="shared" si="25"/>
        <v>1270.74</v>
      </c>
      <c r="V340" s="2">
        <f t="shared" si="26"/>
        <v>350.48</v>
      </c>
      <c r="W340" s="2">
        <f t="shared" si="27"/>
        <v>187.69</v>
      </c>
      <c r="X340" s="2">
        <f t="shared" si="28"/>
        <v>296.86</v>
      </c>
      <c r="Y340" s="2">
        <f t="shared" si="29"/>
        <v>435.71</v>
      </c>
    </row>
    <row r="341" spans="1:25">
      <c r="A341">
        <v>47167</v>
      </c>
      <c r="B341" t="s">
        <v>408</v>
      </c>
      <c r="C341" t="s">
        <v>409</v>
      </c>
      <c r="D341" s="2">
        <v>1078.4000000000001</v>
      </c>
      <c r="E341" s="2">
        <v>60.54</v>
      </c>
      <c r="F341" s="2">
        <v>32.128</v>
      </c>
      <c r="G341" s="2">
        <v>1</v>
      </c>
      <c r="H341" s="2">
        <v>23.99</v>
      </c>
      <c r="I341" s="2">
        <v>95.32</v>
      </c>
      <c r="J341" s="2">
        <v>7.96</v>
      </c>
      <c r="K341" s="2">
        <v>0</v>
      </c>
      <c r="L341" s="2">
        <v>6.3650000000000002</v>
      </c>
      <c r="M341" s="2">
        <v>5.835</v>
      </c>
      <c r="N341" s="2">
        <v>1.17</v>
      </c>
      <c r="O341" s="2">
        <v>8.4870000000000001</v>
      </c>
      <c r="P341" s="2">
        <v>0</v>
      </c>
      <c r="Q341" s="3">
        <v>0.25</v>
      </c>
      <c r="R341" s="3">
        <v>0.13125000000000001</v>
      </c>
      <c r="S341" s="3">
        <v>0.23929</v>
      </c>
      <c r="T341" s="3">
        <v>0.37946000000000002</v>
      </c>
      <c r="U341" s="2">
        <f t="shared" si="25"/>
        <v>1052.9000000000001</v>
      </c>
      <c r="V341" s="2">
        <f t="shared" si="26"/>
        <v>263.23</v>
      </c>
      <c r="W341" s="2">
        <f t="shared" si="27"/>
        <v>138.19</v>
      </c>
      <c r="X341" s="2">
        <f t="shared" si="28"/>
        <v>251.95</v>
      </c>
      <c r="Y341" s="2">
        <f t="shared" si="29"/>
        <v>399.53</v>
      </c>
    </row>
    <row r="342" spans="1:25">
      <c r="A342">
        <v>47175</v>
      </c>
      <c r="B342" t="s">
        <v>410</v>
      </c>
      <c r="C342" t="s">
        <v>409</v>
      </c>
      <c r="D342" s="2">
        <v>1319.5</v>
      </c>
      <c r="E342" s="2">
        <v>123.18</v>
      </c>
      <c r="F342" s="2">
        <v>30.463000000000001</v>
      </c>
      <c r="G342" s="2">
        <v>0</v>
      </c>
      <c r="H342" s="2">
        <v>51.98</v>
      </c>
      <c r="I342" s="2">
        <v>128.38999999999999</v>
      </c>
      <c r="J342" s="2">
        <v>22.6</v>
      </c>
      <c r="K342" s="2">
        <v>4.2435999999999998</v>
      </c>
      <c r="L342" s="2">
        <v>3.1829999999999998</v>
      </c>
      <c r="M342" s="2">
        <v>12.2</v>
      </c>
      <c r="N342" s="2">
        <v>0.14000000000000001</v>
      </c>
      <c r="O342" s="2">
        <v>0.40799999999999997</v>
      </c>
      <c r="P342" s="2">
        <v>0</v>
      </c>
      <c r="Q342" s="3">
        <v>0.30580000000000002</v>
      </c>
      <c r="R342" s="3">
        <v>0.15104000000000001</v>
      </c>
      <c r="S342" s="3">
        <v>0.24107000000000001</v>
      </c>
      <c r="T342" s="3">
        <v>0.30208000000000002</v>
      </c>
      <c r="U342" s="2">
        <f t="shared" si="25"/>
        <v>1295.1300000000001</v>
      </c>
      <c r="V342" s="2">
        <f t="shared" si="26"/>
        <v>396.05</v>
      </c>
      <c r="W342" s="2">
        <f t="shared" si="27"/>
        <v>195.62</v>
      </c>
      <c r="X342" s="2">
        <f t="shared" si="28"/>
        <v>312.22000000000003</v>
      </c>
      <c r="Y342" s="2">
        <f t="shared" si="29"/>
        <v>391.23</v>
      </c>
    </row>
    <row r="343" spans="1:25">
      <c r="A343">
        <v>47183</v>
      </c>
      <c r="B343" t="s">
        <v>411</v>
      </c>
      <c r="C343" t="s">
        <v>409</v>
      </c>
      <c r="D343" s="2">
        <v>3163.05</v>
      </c>
      <c r="E343" s="2">
        <v>195.81</v>
      </c>
      <c r="F343" s="2">
        <v>48.753</v>
      </c>
      <c r="G343" s="2">
        <v>15</v>
      </c>
      <c r="H343" s="2">
        <v>36.6</v>
      </c>
      <c r="I343" s="2">
        <v>257.89</v>
      </c>
      <c r="J343" s="2">
        <v>34.479999999999997</v>
      </c>
      <c r="K343" s="2">
        <v>2.1217999999999999</v>
      </c>
      <c r="L343" s="2">
        <v>10.079000000000001</v>
      </c>
      <c r="M343" s="2">
        <v>19.096</v>
      </c>
      <c r="N343" s="2">
        <v>2.14</v>
      </c>
      <c r="O343" s="2">
        <v>32.826999999999998</v>
      </c>
      <c r="P343" s="2">
        <v>0</v>
      </c>
      <c r="Q343" s="3">
        <v>0.26333000000000001</v>
      </c>
      <c r="R343" s="3">
        <v>0.14363000000000001</v>
      </c>
      <c r="S343" s="3">
        <v>0.24640999999999999</v>
      </c>
      <c r="T343" s="3">
        <v>0.34662999999999999</v>
      </c>
      <c r="U343" s="2">
        <f t="shared" si="25"/>
        <v>3127.05</v>
      </c>
      <c r="V343" s="2">
        <f t="shared" si="26"/>
        <v>823.45</v>
      </c>
      <c r="W343" s="2">
        <f t="shared" si="27"/>
        <v>449.14</v>
      </c>
      <c r="X343" s="2">
        <f t="shared" si="28"/>
        <v>770.54</v>
      </c>
      <c r="Y343" s="2">
        <f t="shared" si="29"/>
        <v>1083.93</v>
      </c>
    </row>
    <row r="344" spans="1:25">
      <c r="A344">
        <v>47191</v>
      </c>
      <c r="B344" t="s">
        <v>412</v>
      </c>
      <c r="C344" t="s">
        <v>409</v>
      </c>
      <c r="D344" s="2">
        <v>3176</v>
      </c>
      <c r="E344" s="2">
        <v>229.37</v>
      </c>
      <c r="F344" s="2">
        <v>17.998999999999999</v>
      </c>
      <c r="G344" s="2">
        <v>2</v>
      </c>
      <c r="H344" s="2">
        <v>37.130000000000003</v>
      </c>
      <c r="I344" s="2">
        <v>167.11</v>
      </c>
      <c r="J344" s="2">
        <v>28.01</v>
      </c>
      <c r="K344" s="2">
        <v>3.1827000000000001</v>
      </c>
      <c r="L344" s="2">
        <v>12.731</v>
      </c>
      <c r="M344" s="2">
        <v>26.523</v>
      </c>
      <c r="N344" s="2">
        <v>10.71</v>
      </c>
      <c r="O344" s="2">
        <v>7.7430000000000003</v>
      </c>
      <c r="P344" s="2">
        <v>4</v>
      </c>
      <c r="Q344" s="3">
        <v>0.28226000000000001</v>
      </c>
      <c r="R344" s="3">
        <v>0.15415999999999999</v>
      </c>
      <c r="S344" s="3">
        <v>0.24253</v>
      </c>
      <c r="T344" s="3">
        <v>0.32103999999999999</v>
      </c>
      <c r="U344" s="2">
        <f t="shared" si="25"/>
        <v>3162</v>
      </c>
      <c r="V344" s="2">
        <f t="shared" si="26"/>
        <v>892.51</v>
      </c>
      <c r="W344" s="2">
        <f t="shared" si="27"/>
        <v>487.45</v>
      </c>
      <c r="X344" s="2">
        <f t="shared" si="28"/>
        <v>766.88</v>
      </c>
      <c r="Y344" s="2">
        <f t="shared" si="29"/>
        <v>1015.13</v>
      </c>
    </row>
    <row r="345" spans="1:25">
      <c r="A345">
        <v>47209</v>
      </c>
      <c r="B345" t="s">
        <v>413</v>
      </c>
      <c r="C345" t="s">
        <v>409</v>
      </c>
      <c r="D345" s="2">
        <v>629.89</v>
      </c>
      <c r="E345" s="2">
        <v>42.59</v>
      </c>
      <c r="F345" s="2">
        <v>27.382999999999999</v>
      </c>
      <c r="G345" s="2">
        <v>0</v>
      </c>
      <c r="H345" s="2">
        <v>12.73</v>
      </c>
      <c r="I345" s="2">
        <v>53.73</v>
      </c>
      <c r="J345" s="2">
        <v>6.37</v>
      </c>
      <c r="K345" s="2">
        <v>1.5913999999999999</v>
      </c>
      <c r="L345" s="2">
        <v>1.0609999999999999</v>
      </c>
      <c r="M345" s="2">
        <v>10.609</v>
      </c>
      <c r="N345" s="2">
        <v>1.26</v>
      </c>
      <c r="O345" s="2">
        <v>9.2520000000000007</v>
      </c>
      <c r="P345" s="2">
        <v>6</v>
      </c>
      <c r="Q345" s="3">
        <v>0.27722999999999998</v>
      </c>
      <c r="R345" s="3">
        <v>0.14521000000000001</v>
      </c>
      <c r="S345" s="3">
        <v>0.26402999999999999</v>
      </c>
      <c r="T345" s="3">
        <v>0.31352999999999998</v>
      </c>
      <c r="U345" s="2">
        <f t="shared" si="25"/>
        <v>607.98</v>
      </c>
      <c r="V345" s="2">
        <f t="shared" si="26"/>
        <v>168.55</v>
      </c>
      <c r="W345" s="2">
        <f t="shared" si="27"/>
        <v>88.28</v>
      </c>
      <c r="X345" s="2">
        <f t="shared" si="28"/>
        <v>160.52000000000001</v>
      </c>
      <c r="Y345" s="2">
        <f t="shared" si="29"/>
        <v>190.62</v>
      </c>
    </row>
    <row r="346" spans="1:25">
      <c r="A346">
        <v>47217</v>
      </c>
      <c r="B346" t="s">
        <v>414</v>
      </c>
      <c r="C346" t="s">
        <v>409</v>
      </c>
      <c r="D346" s="2">
        <v>607.34</v>
      </c>
      <c r="E346" s="2">
        <v>38.950000000000003</v>
      </c>
      <c r="F346" s="2">
        <v>11.247</v>
      </c>
      <c r="G346" s="2">
        <v>1</v>
      </c>
      <c r="H346" s="2">
        <v>24.93</v>
      </c>
      <c r="I346" s="2">
        <v>59.94</v>
      </c>
      <c r="J346" s="2">
        <v>7.43</v>
      </c>
      <c r="K346" s="2">
        <v>2.1217999999999999</v>
      </c>
      <c r="L346" s="2">
        <v>2.1219999999999999</v>
      </c>
      <c r="M346" s="2">
        <v>5.3049999999999997</v>
      </c>
      <c r="N346" s="2">
        <v>0.86</v>
      </c>
      <c r="O346" s="2">
        <v>0</v>
      </c>
      <c r="P346" s="2">
        <v>0</v>
      </c>
      <c r="Q346" s="3">
        <v>0.24540000000000001</v>
      </c>
      <c r="R346" s="3">
        <v>0.14263999999999999</v>
      </c>
      <c r="S346" s="3">
        <v>0.28066999999999998</v>
      </c>
      <c r="T346" s="3">
        <v>0.33128999999999997</v>
      </c>
      <c r="U346" s="2">
        <f t="shared" si="25"/>
        <v>598.54</v>
      </c>
      <c r="V346" s="2">
        <f t="shared" si="26"/>
        <v>146.88</v>
      </c>
      <c r="W346" s="2">
        <f t="shared" si="27"/>
        <v>85.38</v>
      </c>
      <c r="X346" s="2">
        <f t="shared" si="28"/>
        <v>167.99</v>
      </c>
      <c r="Y346" s="2">
        <f t="shared" si="29"/>
        <v>198.29</v>
      </c>
    </row>
    <row r="347" spans="1:25">
      <c r="A347">
        <v>47225</v>
      </c>
      <c r="B347" t="s">
        <v>415</v>
      </c>
      <c r="C347" t="s">
        <v>409</v>
      </c>
      <c r="D347" s="2">
        <v>2101.44</v>
      </c>
      <c r="E347" s="2">
        <v>103.9</v>
      </c>
      <c r="F347" s="2">
        <v>0</v>
      </c>
      <c r="G347" s="2">
        <v>36</v>
      </c>
      <c r="H347" s="2">
        <v>39.04</v>
      </c>
      <c r="I347" s="2">
        <v>237.11</v>
      </c>
      <c r="J347" s="2">
        <v>25.36</v>
      </c>
      <c r="K347" s="2">
        <v>2.1217999999999999</v>
      </c>
      <c r="L347" s="2">
        <v>8.4870000000000001</v>
      </c>
      <c r="M347" s="2">
        <v>22.279</v>
      </c>
      <c r="N347" s="2">
        <v>28.74</v>
      </c>
      <c r="O347" s="2">
        <v>11.099</v>
      </c>
      <c r="P347" s="2">
        <v>8</v>
      </c>
      <c r="Q347" s="3">
        <v>0.23866000000000001</v>
      </c>
      <c r="R347" s="3">
        <v>0.12631999999999999</v>
      </c>
      <c r="S347" s="3">
        <v>0.24798999999999999</v>
      </c>
      <c r="T347" s="3">
        <v>0.38702999999999999</v>
      </c>
      <c r="U347" s="2">
        <f t="shared" si="25"/>
        <v>2108.64</v>
      </c>
      <c r="V347" s="2">
        <f t="shared" si="26"/>
        <v>503.25</v>
      </c>
      <c r="W347" s="2">
        <f t="shared" si="27"/>
        <v>266.36</v>
      </c>
      <c r="X347" s="2">
        <f t="shared" si="28"/>
        <v>522.91999999999996</v>
      </c>
      <c r="Y347" s="2">
        <f t="shared" si="29"/>
        <v>816.11</v>
      </c>
    </row>
    <row r="348" spans="1:25">
      <c r="A348">
        <v>47241</v>
      </c>
      <c r="B348" t="s">
        <v>416</v>
      </c>
      <c r="C348" t="s">
        <v>83</v>
      </c>
      <c r="D348" s="2">
        <v>8112.28</v>
      </c>
      <c r="E348" s="2">
        <v>516.70000000000005</v>
      </c>
      <c r="F348" s="2">
        <v>163.30099999999999</v>
      </c>
      <c r="G348" s="2">
        <v>0</v>
      </c>
      <c r="H348" s="2">
        <v>104.46</v>
      </c>
      <c r="I348" s="2">
        <v>616.82000000000005</v>
      </c>
      <c r="J348" s="2">
        <v>70.930000000000007</v>
      </c>
      <c r="K348" s="2">
        <v>4.2435999999999998</v>
      </c>
      <c r="L348" s="2">
        <v>83.662999999999997</v>
      </c>
      <c r="M348" s="2">
        <v>106.78</v>
      </c>
      <c r="N348" s="2">
        <v>7.54</v>
      </c>
      <c r="O348" s="2">
        <v>32.357999999999997</v>
      </c>
      <c r="P348" s="2">
        <v>0</v>
      </c>
      <c r="Q348" s="3">
        <v>0.27926000000000001</v>
      </c>
      <c r="R348" s="3">
        <v>0.15164</v>
      </c>
      <c r="S348" s="3">
        <v>0.22706999999999999</v>
      </c>
      <c r="T348" s="3">
        <v>0.34203</v>
      </c>
      <c r="U348" s="2">
        <f t="shared" si="25"/>
        <v>7981.64</v>
      </c>
      <c r="V348" s="2">
        <f t="shared" si="26"/>
        <v>2228.9499999999998</v>
      </c>
      <c r="W348" s="2">
        <f t="shared" si="27"/>
        <v>1210.3399999999999</v>
      </c>
      <c r="X348" s="2">
        <f t="shared" si="28"/>
        <v>1812.39</v>
      </c>
      <c r="Y348" s="2">
        <f t="shared" si="29"/>
        <v>2729.96</v>
      </c>
    </row>
    <row r="349" spans="1:25">
      <c r="A349">
        <v>47258</v>
      </c>
      <c r="B349" t="s">
        <v>417</v>
      </c>
      <c r="C349" t="s">
        <v>83</v>
      </c>
      <c r="D349" s="2">
        <v>679.14</v>
      </c>
      <c r="E349" s="2">
        <v>46.38</v>
      </c>
      <c r="F349" s="2">
        <v>36.101999999999997</v>
      </c>
      <c r="G349" s="2">
        <v>0</v>
      </c>
      <c r="H349" s="2">
        <v>16.760000000000002</v>
      </c>
      <c r="I349" s="2">
        <v>44.83</v>
      </c>
      <c r="J349" s="2">
        <v>3.01</v>
      </c>
      <c r="K349" s="2">
        <v>0</v>
      </c>
      <c r="L349" s="2">
        <v>1.0609999999999999</v>
      </c>
      <c r="M349" s="2">
        <v>6.3650000000000002</v>
      </c>
      <c r="N349" s="2">
        <v>2.56</v>
      </c>
      <c r="O349" s="2">
        <v>6.0999999999999999E-2</v>
      </c>
      <c r="P349" s="2">
        <v>0</v>
      </c>
      <c r="Q349" s="3">
        <v>0.25531999999999999</v>
      </c>
      <c r="R349" s="3">
        <v>0.13070000000000001</v>
      </c>
      <c r="S349" s="3">
        <v>0.27356000000000003</v>
      </c>
      <c r="T349" s="3">
        <v>0.34043000000000001</v>
      </c>
      <c r="U349" s="2">
        <f t="shared" si="25"/>
        <v>650.26</v>
      </c>
      <c r="V349" s="2">
        <f t="shared" si="26"/>
        <v>166.02</v>
      </c>
      <c r="W349" s="2">
        <f t="shared" si="27"/>
        <v>84.99</v>
      </c>
      <c r="X349" s="2">
        <f t="shared" si="28"/>
        <v>177.89</v>
      </c>
      <c r="Y349" s="2">
        <f t="shared" si="29"/>
        <v>221.37</v>
      </c>
    </row>
    <row r="350" spans="1:25">
      <c r="A350">
        <v>47266</v>
      </c>
      <c r="B350" t="s">
        <v>418</v>
      </c>
      <c r="C350" t="s">
        <v>83</v>
      </c>
      <c r="D350" s="2">
        <v>1365.18</v>
      </c>
      <c r="E350" s="2">
        <v>93.45</v>
      </c>
      <c r="F350" s="2">
        <v>64.807000000000002</v>
      </c>
      <c r="G350" s="2">
        <v>0</v>
      </c>
      <c r="H350" s="2">
        <v>30.77</v>
      </c>
      <c r="I350" s="2">
        <v>106.47</v>
      </c>
      <c r="J350" s="2">
        <v>15</v>
      </c>
      <c r="K350" s="2">
        <v>0</v>
      </c>
      <c r="L350" s="2">
        <v>5.3049999999999997</v>
      </c>
      <c r="M350" s="2">
        <v>9.548</v>
      </c>
      <c r="N350" s="2">
        <v>1.44</v>
      </c>
      <c r="O350" s="2">
        <v>13.169</v>
      </c>
      <c r="P350" s="2">
        <v>0</v>
      </c>
      <c r="Q350" s="3">
        <v>0.28190999999999999</v>
      </c>
      <c r="R350" s="3">
        <v>0.14727000000000001</v>
      </c>
      <c r="S350" s="3">
        <v>0.23843</v>
      </c>
      <c r="T350" s="3">
        <v>0.33239999999999997</v>
      </c>
      <c r="U350" s="2">
        <f t="shared" si="25"/>
        <v>1313.33</v>
      </c>
      <c r="V350" s="2">
        <f t="shared" si="26"/>
        <v>370.24</v>
      </c>
      <c r="W350" s="2">
        <f t="shared" si="27"/>
        <v>193.41</v>
      </c>
      <c r="X350" s="2">
        <f t="shared" si="28"/>
        <v>313.14</v>
      </c>
      <c r="Y350" s="2">
        <f t="shared" si="29"/>
        <v>436.55</v>
      </c>
    </row>
    <row r="351" spans="1:25">
      <c r="A351">
        <v>47274</v>
      </c>
      <c r="B351" t="s">
        <v>419</v>
      </c>
      <c r="C351" t="s">
        <v>83</v>
      </c>
      <c r="D351" s="2">
        <v>2608.0700000000002</v>
      </c>
      <c r="E351" s="2">
        <v>169.64</v>
      </c>
      <c r="F351" s="2">
        <v>82.430999999999997</v>
      </c>
      <c r="G351" s="2">
        <v>0</v>
      </c>
      <c r="H351" s="2">
        <v>49.86</v>
      </c>
      <c r="I351" s="2">
        <v>115.57</v>
      </c>
      <c r="J351" s="2">
        <v>12.25</v>
      </c>
      <c r="K351" s="2">
        <v>2.1217999999999999</v>
      </c>
      <c r="L351" s="2">
        <v>26.523</v>
      </c>
      <c r="M351" s="2">
        <v>17.887</v>
      </c>
      <c r="N351" s="2">
        <v>7.32</v>
      </c>
      <c r="O351" s="2">
        <v>0.255</v>
      </c>
      <c r="P351" s="2">
        <v>0</v>
      </c>
      <c r="Q351" s="3">
        <v>0.27033000000000001</v>
      </c>
      <c r="R351" s="3">
        <v>0.14232</v>
      </c>
      <c r="S351" s="3">
        <v>0.24360000000000001</v>
      </c>
      <c r="T351" s="3">
        <v>0.34375</v>
      </c>
      <c r="U351" s="2">
        <f t="shared" si="25"/>
        <v>2542.13</v>
      </c>
      <c r="V351" s="2">
        <f t="shared" si="26"/>
        <v>687.21</v>
      </c>
      <c r="W351" s="2">
        <f t="shared" si="27"/>
        <v>361.8</v>
      </c>
      <c r="X351" s="2">
        <f t="shared" si="28"/>
        <v>619.26</v>
      </c>
      <c r="Y351" s="2">
        <f t="shared" si="29"/>
        <v>873.86</v>
      </c>
    </row>
    <row r="352" spans="1:25">
      <c r="A352">
        <v>47308</v>
      </c>
      <c r="B352" t="s">
        <v>420</v>
      </c>
      <c r="C352" t="s">
        <v>41</v>
      </c>
      <c r="D352" s="2">
        <v>2058.9499999999998</v>
      </c>
      <c r="E352" s="2">
        <v>151.47</v>
      </c>
      <c r="F352" s="2">
        <v>117.295</v>
      </c>
      <c r="G352" s="2">
        <v>0</v>
      </c>
      <c r="H352" s="2">
        <v>82.75</v>
      </c>
      <c r="I352" s="2">
        <v>178.87</v>
      </c>
      <c r="J352" s="2">
        <v>29.71</v>
      </c>
      <c r="K352" s="2">
        <v>1.0609</v>
      </c>
      <c r="L352" s="2">
        <v>25.462</v>
      </c>
      <c r="M352" s="2">
        <v>5.3049999999999997</v>
      </c>
      <c r="N352" s="2">
        <v>42.31</v>
      </c>
      <c r="O352" s="2">
        <v>20.370999999999999</v>
      </c>
      <c r="P352" s="2">
        <v>0</v>
      </c>
      <c r="Q352" s="3">
        <v>0.27428000000000002</v>
      </c>
      <c r="R352" s="3">
        <v>0.15134</v>
      </c>
      <c r="S352" s="3">
        <v>0.24897</v>
      </c>
      <c r="T352" s="3">
        <v>0.32540999999999998</v>
      </c>
      <c r="U352" s="2">
        <f t="shared" si="25"/>
        <v>1965.11</v>
      </c>
      <c r="V352" s="2">
        <f t="shared" si="26"/>
        <v>538.99</v>
      </c>
      <c r="W352" s="2">
        <f t="shared" si="27"/>
        <v>297.39999999999998</v>
      </c>
      <c r="X352" s="2">
        <f t="shared" si="28"/>
        <v>489.25</v>
      </c>
      <c r="Y352" s="2">
        <f t="shared" si="29"/>
        <v>639.47</v>
      </c>
    </row>
    <row r="353" spans="1:25">
      <c r="A353">
        <v>47332</v>
      </c>
      <c r="B353" t="s">
        <v>421</v>
      </c>
      <c r="C353" t="s">
        <v>52</v>
      </c>
      <c r="D353" s="2">
        <v>1630.18</v>
      </c>
      <c r="E353" s="2">
        <v>98.73</v>
      </c>
      <c r="F353" s="2">
        <v>53.914000000000001</v>
      </c>
      <c r="G353" s="2">
        <v>0</v>
      </c>
      <c r="H353" s="2">
        <v>35.01</v>
      </c>
      <c r="I353" s="2">
        <v>164.86</v>
      </c>
      <c r="J353" s="2">
        <v>18.28</v>
      </c>
      <c r="K353" s="2">
        <v>2.1217999999999999</v>
      </c>
      <c r="L353" s="2">
        <v>14.853</v>
      </c>
      <c r="M353" s="2">
        <v>13.388999999999999</v>
      </c>
      <c r="N353" s="2">
        <v>0</v>
      </c>
      <c r="O353" s="2">
        <v>11.833</v>
      </c>
      <c r="P353" s="2">
        <v>4</v>
      </c>
      <c r="Q353" s="3">
        <v>0.25198999999999999</v>
      </c>
      <c r="R353" s="3">
        <v>0.14530999999999999</v>
      </c>
      <c r="S353" s="3">
        <v>0.23483000000000001</v>
      </c>
      <c r="T353" s="3">
        <v>0.36786999999999997</v>
      </c>
      <c r="U353" s="2">
        <f t="shared" si="25"/>
        <v>1587.05</v>
      </c>
      <c r="V353" s="2">
        <f t="shared" si="26"/>
        <v>399.92</v>
      </c>
      <c r="W353" s="2">
        <f t="shared" si="27"/>
        <v>230.61</v>
      </c>
      <c r="X353" s="2">
        <f t="shared" si="28"/>
        <v>372.69</v>
      </c>
      <c r="Y353" s="2">
        <f t="shared" si="29"/>
        <v>583.83000000000004</v>
      </c>
    </row>
    <row r="354" spans="1:25">
      <c r="A354">
        <v>47340</v>
      </c>
      <c r="B354" t="s">
        <v>422</v>
      </c>
      <c r="C354" t="s">
        <v>52</v>
      </c>
      <c r="D354" s="2">
        <v>7851.22</v>
      </c>
      <c r="E354" s="2">
        <v>579.64</v>
      </c>
      <c r="F354" s="2">
        <v>86.686000000000007</v>
      </c>
      <c r="G354" s="2">
        <v>0</v>
      </c>
      <c r="H354" s="2">
        <v>81.260000000000005</v>
      </c>
      <c r="I354" s="2">
        <v>536.66999999999996</v>
      </c>
      <c r="J354" s="2">
        <v>65.67</v>
      </c>
      <c r="K354" s="2">
        <v>3.1827000000000001</v>
      </c>
      <c r="L354" s="2">
        <v>53.045000000000002</v>
      </c>
      <c r="M354" s="2">
        <v>106.09</v>
      </c>
      <c r="N354" s="2">
        <v>0</v>
      </c>
      <c r="O354" s="2">
        <v>19.433</v>
      </c>
      <c r="P354" s="2">
        <v>0</v>
      </c>
      <c r="Q354" s="3">
        <v>0.30223</v>
      </c>
      <c r="R354" s="3">
        <v>0.14512</v>
      </c>
      <c r="S354" s="3">
        <v>0.22947000000000001</v>
      </c>
      <c r="T354" s="3">
        <v>0.32318000000000002</v>
      </c>
      <c r="U354" s="2">
        <f t="shared" si="25"/>
        <v>7781.87</v>
      </c>
      <c r="V354" s="2">
        <f t="shared" si="26"/>
        <v>2351.91</v>
      </c>
      <c r="W354" s="2">
        <f t="shared" si="27"/>
        <v>1129.3</v>
      </c>
      <c r="X354" s="2">
        <f t="shared" si="28"/>
        <v>1785.71</v>
      </c>
      <c r="Y354" s="2">
        <f t="shared" si="29"/>
        <v>2514.94</v>
      </c>
    </row>
    <row r="355" spans="1:25">
      <c r="A355">
        <v>47365</v>
      </c>
      <c r="B355" t="s">
        <v>423</v>
      </c>
      <c r="C355" t="s">
        <v>52</v>
      </c>
      <c r="D355" s="2">
        <v>9416.09</v>
      </c>
      <c r="E355" s="2">
        <v>648.98</v>
      </c>
      <c r="F355" s="2">
        <v>437.47800000000001</v>
      </c>
      <c r="G355" s="2">
        <v>0</v>
      </c>
      <c r="H355" s="2">
        <v>174.89</v>
      </c>
      <c r="I355" s="2">
        <v>751.21</v>
      </c>
      <c r="J355" s="2">
        <v>108.37</v>
      </c>
      <c r="K355" s="2">
        <v>16.178699999999999</v>
      </c>
      <c r="L355" s="2">
        <v>55.962000000000003</v>
      </c>
      <c r="M355" s="2">
        <v>73.680000000000007</v>
      </c>
      <c r="N355" s="2">
        <v>1.86</v>
      </c>
      <c r="O355" s="2">
        <v>18.872</v>
      </c>
      <c r="P355" s="2">
        <v>1</v>
      </c>
      <c r="Q355" s="3">
        <v>0.27803</v>
      </c>
      <c r="R355" s="3">
        <v>0.14371999999999999</v>
      </c>
      <c r="S355" s="3">
        <v>0.23888000000000001</v>
      </c>
      <c r="T355" s="3">
        <v>0.33937</v>
      </c>
      <c r="U355" s="2">
        <f t="shared" si="25"/>
        <v>9066.11</v>
      </c>
      <c r="V355" s="2">
        <f t="shared" si="26"/>
        <v>2520.65</v>
      </c>
      <c r="W355" s="2">
        <f t="shared" si="27"/>
        <v>1302.98</v>
      </c>
      <c r="X355" s="2">
        <f t="shared" si="28"/>
        <v>2165.71</v>
      </c>
      <c r="Y355" s="2">
        <f t="shared" si="29"/>
        <v>3076.77</v>
      </c>
    </row>
    <row r="356" spans="1:25">
      <c r="A356">
        <v>47373</v>
      </c>
      <c r="B356" t="s">
        <v>424</v>
      </c>
      <c r="C356" t="s">
        <v>52</v>
      </c>
      <c r="D356" s="2">
        <v>8285.4</v>
      </c>
      <c r="E356" s="2">
        <v>610.66999999999996</v>
      </c>
      <c r="F356" s="2">
        <v>190.38300000000001</v>
      </c>
      <c r="G356" s="2">
        <v>0</v>
      </c>
      <c r="H356" s="2">
        <v>122.64</v>
      </c>
      <c r="I356" s="2">
        <v>646.96</v>
      </c>
      <c r="J356" s="2">
        <v>67.61</v>
      </c>
      <c r="K356" s="2">
        <v>11.882099999999999</v>
      </c>
      <c r="L356" s="2">
        <v>93.040999999999997</v>
      </c>
      <c r="M356" s="2">
        <v>69.594999999999999</v>
      </c>
      <c r="N356" s="2">
        <v>0.47</v>
      </c>
      <c r="O356" s="2">
        <v>1.4379999999999999</v>
      </c>
      <c r="P356" s="2">
        <v>0</v>
      </c>
      <c r="Q356" s="3">
        <v>0.27840999999999999</v>
      </c>
      <c r="R356" s="3">
        <v>0.13883000000000001</v>
      </c>
      <c r="S356" s="3">
        <v>0.23336999999999999</v>
      </c>
      <c r="T356" s="3">
        <v>0.34938000000000002</v>
      </c>
      <c r="U356" s="2">
        <f t="shared" si="25"/>
        <v>8133.09</v>
      </c>
      <c r="V356" s="2">
        <f t="shared" si="26"/>
        <v>2264.33</v>
      </c>
      <c r="W356" s="2">
        <f t="shared" si="27"/>
        <v>1129.1199999999999</v>
      </c>
      <c r="X356" s="2">
        <f t="shared" si="28"/>
        <v>1898.02</v>
      </c>
      <c r="Y356" s="2">
        <f t="shared" si="29"/>
        <v>2841.54</v>
      </c>
    </row>
    <row r="357" spans="1:25">
      <c r="A357">
        <v>47381</v>
      </c>
      <c r="B357" t="s">
        <v>425</v>
      </c>
      <c r="C357" t="s">
        <v>52</v>
      </c>
      <c r="D357" s="2">
        <v>3629.45</v>
      </c>
      <c r="E357" s="2">
        <v>253.47</v>
      </c>
      <c r="F357" s="2">
        <v>160.887</v>
      </c>
      <c r="G357" s="2">
        <v>0</v>
      </c>
      <c r="H357" s="2">
        <v>112.56</v>
      </c>
      <c r="I357" s="2">
        <v>338.05</v>
      </c>
      <c r="J357" s="2">
        <v>22.12</v>
      </c>
      <c r="K357" s="2">
        <v>3.1827000000000001</v>
      </c>
      <c r="L357" s="2">
        <v>21.515000000000001</v>
      </c>
      <c r="M357" s="2">
        <v>18.035</v>
      </c>
      <c r="N357" s="2">
        <v>0</v>
      </c>
      <c r="O357" s="2">
        <v>43.905000000000001</v>
      </c>
      <c r="P357" s="2">
        <v>12</v>
      </c>
      <c r="Q357" s="3">
        <v>0.27627000000000002</v>
      </c>
      <c r="R357" s="3">
        <v>0.14823</v>
      </c>
      <c r="S357" s="3">
        <v>0.23673</v>
      </c>
      <c r="T357" s="3">
        <v>0.33877000000000002</v>
      </c>
      <c r="U357" s="2">
        <f t="shared" si="25"/>
        <v>3500.74</v>
      </c>
      <c r="V357" s="2">
        <f t="shared" si="26"/>
        <v>967.15</v>
      </c>
      <c r="W357" s="2">
        <f t="shared" si="27"/>
        <v>518.91</v>
      </c>
      <c r="X357" s="2">
        <f t="shared" si="28"/>
        <v>828.73</v>
      </c>
      <c r="Y357" s="2">
        <f t="shared" si="29"/>
        <v>1185.95</v>
      </c>
    </row>
    <row r="358" spans="1:25">
      <c r="A358">
        <v>47399</v>
      </c>
      <c r="B358" t="s">
        <v>426</v>
      </c>
      <c r="C358" t="s">
        <v>52</v>
      </c>
      <c r="D358" s="2">
        <v>1961.43</v>
      </c>
      <c r="E358" s="2">
        <v>200.37</v>
      </c>
      <c r="F358" s="2">
        <v>106.277</v>
      </c>
      <c r="G358" s="2">
        <v>0</v>
      </c>
      <c r="H358" s="2">
        <v>73.05</v>
      </c>
      <c r="I358" s="2">
        <v>168.87</v>
      </c>
      <c r="J358" s="2">
        <v>17.739999999999998</v>
      </c>
      <c r="K358" s="2">
        <v>3.1827000000000001</v>
      </c>
      <c r="L358" s="2">
        <v>18.035</v>
      </c>
      <c r="M358" s="2">
        <v>15.382999999999999</v>
      </c>
      <c r="N358" s="2">
        <v>0.04</v>
      </c>
      <c r="O358" s="2">
        <v>0.34699999999999998</v>
      </c>
      <c r="P358" s="2">
        <v>0</v>
      </c>
      <c r="Q358" s="3">
        <v>0.30841000000000002</v>
      </c>
      <c r="R358" s="3">
        <v>0.14019000000000001</v>
      </c>
      <c r="S358" s="3">
        <v>0.2243</v>
      </c>
      <c r="T358" s="3">
        <v>0.3271</v>
      </c>
      <c r="U358" s="2">
        <f t="shared" si="25"/>
        <v>1876.41</v>
      </c>
      <c r="V358" s="2">
        <f t="shared" si="26"/>
        <v>578.70000000000005</v>
      </c>
      <c r="W358" s="2">
        <f t="shared" si="27"/>
        <v>263.05</v>
      </c>
      <c r="X358" s="2">
        <f t="shared" si="28"/>
        <v>420.88</v>
      </c>
      <c r="Y358" s="2">
        <f t="shared" si="29"/>
        <v>613.77</v>
      </c>
    </row>
    <row r="359" spans="1:25">
      <c r="A359">
        <v>47415</v>
      </c>
      <c r="B359" t="s">
        <v>427</v>
      </c>
      <c r="C359" t="s">
        <v>86</v>
      </c>
      <c r="D359" s="2">
        <v>494.58</v>
      </c>
      <c r="E359" s="2">
        <v>38.11</v>
      </c>
      <c r="F359" s="2">
        <v>0</v>
      </c>
      <c r="G359" s="2">
        <v>6</v>
      </c>
      <c r="H359" s="2">
        <v>9.5500000000000007</v>
      </c>
      <c r="I359" s="2">
        <v>36.07</v>
      </c>
      <c r="J359" s="2">
        <v>4.24</v>
      </c>
      <c r="K359" s="2">
        <v>3.1827000000000001</v>
      </c>
      <c r="L359" s="2">
        <v>3.1829999999999998</v>
      </c>
      <c r="M359" s="2">
        <v>2.1219999999999999</v>
      </c>
      <c r="N359" s="2">
        <v>9.94</v>
      </c>
      <c r="O359" s="2">
        <v>4.4480000000000004</v>
      </c>
      <c r="P359" s="2">
        <v>0</v>
      </c>
      <c r="Q359" s="3">
        <v>0.26500000000000001</v>
      </c>
      <c r="R359" s="3">
        <v>0.15833</v>
      </c>
      <c r="S359" s="3">
        <v>0.24</v>
      </c>
      <c r="T359" s="3">
        <v>0.33667000000000002</v>
      </c>
      <c r="U359" s="2">
        <f t="shared" si="25"/>
        <v>495.78</v>
      </c>
      <c r="V359" s="2">
        <f t="shared" si="26"/>
        <v>131.38</v>
      </c>
      <c r="W359" s="2">
        <f t="shared" si="27"/>
        <v>78.5</v>
      </c>
      <c r="X359" s="2">
        <f t="shared" si="28"/>
        <v>118.99</v>
      </c>
      <c r="Y359" s="2">
        <f t="shared" si="29"/>
        <v>166.91</v>
      </c>
    </row>
    <row r="360" spans="1:25">
      <c r="A360">
        <v>47423</v>
      </c>
      <c r="B360" t="s">
        <v>428</v>
      </c>
      <c r="C360" t="s">
        <v>86</v>
      </c>
      <c r="D360" s="2">
        <v>670.76</v>
      </c>
      <c r="E360" s="2">
        <v>55.98</v>
      </c>
      <c r="F360" s="2">
        <v>0</v>
      </c>
      <c r="G360" s="2">
        <v>8</v>
      </c>
      <c r="H360" s="2">
        <v>13.79</v>
      </c>
      <c r="I360" s="2">
        <v>74.260000000000005</v>
      </c>
      <c r="J360" s="2">
        <v>3.18</v>
      </c>
      <c r="K360" s="2">
        <v>2.1217999999999999</v>
      </c>
      <c r="L360" s="2">
        <v>7.4260000000000002</v>
      </c>
      <c r="M360" s="2">
        <v>6.3650000000000002</v>
      </c>
      <c r="N360" s="2">
        <v>17.829999999999998</v>
      </c>
      <c r="O360" s="2">
        <v>5.0090000000000003</v>
      </c>
      <c r="P360" s="2">
        <v>0</v>
      </c>
      <c r="Q360" s="3">
        <v>0.27760000000000001</v>
      </c>
      <c r="R360" s="3">
        <v>0.15773000000000001</v>
      </c>
      <c r="S360" s="3">
        <v>0.22081999999999999</v>
      </c>
      <c r="T360" s="3">
        <v>0.34384999999999999</v>
      </c>
      <c r="U360" s="2">
        <f t="shared" si="25"/>
        <v>672.36</v>
      </c>
      <c r="V360" s="2">
        <f t="shared" si="26"/>
        <v>186.65</v>
      </c>
      <c r="W360" s="2">
        <f t="shared" si="27"/>
        <v>106.05</v>
      </c>
      <c r="X360" s="2">
        <f t="shared" si="28"/>
        <v>148.47</v>
      </c>
      <c r="Y360" s="2">
        <f t="shared" si="29"/>
        <v>231.19</v>
      </c>
    </row>
    <row r="361" spans="1:25">
      <c r="A361">
        <v>47431</v>
      </c>
      <c r="B361" t="s">
        <v>429</v>
      </c>
      <c r="C361" t="s">
        <v>86</v>
      </c>
      <c r="D361" s="2">
        <v>585.04999999999995</v>
      </c>
      <c r="E361" s="2">
        <v>39.03</v>
      </c>
      <c r="F361" s="2">
        <v>0</v>
      </c>
      <c r="G361" s="2">
        <v>13</v>
      </c>
      <c r="H361" s="2">
        <v>13.79</v>
      </c>
      <c r="I361" s="2">
        <v>79.89</v>
      </c>
      <c r="J361" s="2">
        <v>5.94</v>
      </c>
      <c r="K361" s="2">
        <v>0</v>
      </c>
      <c r="L361" s="2">
        <v>4.2439999999999998</v>
      </c>
      <c r="M361" s="2">
        <v>5.3049999999999997</v>
      </c>
      <c r="N361" s="2">
        <v>21.01</v>
      </c>
      <c r="O361" s="2">
        <v>10.813000000000001</v>
      </c>
      <c r="P361" s="2">
        <v>1</v>
      </c>
      <c r="Q361" s="3">
        <v>0.23863999999999999</v>
      </c>
      <c r="R361" s="3">
        <v>0.13311999999999999</v>
      </c>
      <c r="S361" s="3">
        <v>0.23377000000000001</v>
      </c>
      <c r="T361" s="3">
        <v>0.39448</v>
      </c>
      <c r="U361" s="2">
        <f t="shared" si="25"/>
        <v>587.65</v>
      </c>
      <c r="V361" s="2">
        <f t="shared" si="26"/>
        <v>140.24</v>
      </c>
      <c r="W361" s="2">
        <f t="shared" si="27"/>
        <v>78.23</v>
      </c>
      <c r="X361" s="2">
        <f t="shared" si="28"/>
        <v>137.37</v>
      </c>
      <c r="Y361" s="2">
        <f t="shared" si="29"/>
        <v>231.82</v>
      </c>
    </row>
    <row r="362" spans="1:25">
      <c r="A362">
        <v>47449</v>
      </c>
      <c r="B362" t="s">
        <v>430</v>
      </c>
      <c r="C362" t="s">
        <v>86</v>
      </c>
      <c r="D362" s="2">
        <v>1344.4</v>
      </c>
      <c r="E362" s="2">
        <v>86.95</v>
      </c>
      <c r="F362" s="2">
        <v>0</v>
      </c>
      <c r="G362" s="2">
        <v>17</v>
      </c>
      <c r="H362" s="2">
        <v>40.31</v>
      </c>
      <c r="I362" s="2">
        <v>99.25</v>
      </c>
      <c r="J362" s="2">
        <v>7.61</v>
      </c>
      <c r="K362" s="2">
        <v>3.1827000000000001</v>
      </c>
      <c r="L362" s="2">
        <v>7.4260000000000002</v>
      </c>
      <c r="M362" s="2">
        <v>14.853</v>
      </c>
      <c r="N362" s="2">
        <v>17.64</v>
      </c>
      <c r="O362" s="2">
        <v>9.65</v>
      </c>
      <c r="P362" s="2">
        <v>1</v>
      </c>
      <c r="Q362" s="3">
        <v>0.26062999999999997</v>
      </c>
      <c r="R362" s="3">
        <v>0.16600000000000001</v>
      </c>
      <c r="S362" s="3">
        <v>0.24298</v>
      </c>
      <c r="T362" s="3">
        <v>0.33039000000000002</v>
      </c>
      <c r="U362" s="2">
        <f t="shared" si="25"/>
        <v>1347.8</v>
      </c>
      <c r="V362" s="2">
        <f t="shared" si="26"/>
        <v>351.28</v>
      </c>
      <c r="W362" s="2">
        <f t="shared" si="27"/>
        <v>223.73</v>
      </c>
      <c r="X362" s="2">
        <f t="shared" si="28"/>
        <v>327.49</v>
      </c>
      <c r="Y362" s="2">
        <f t="shared" si="29"/>
        <v>445.3</v>
      </c>
    </row>
    <row r="363" spans="1:25">
      <c r="A363">
        <v>47456</v>
      </c>
      <c r="B363" t="s">
        <v>431</v>
      </c>
      <c r="C363" t="s">
        <v>86</v>
      </c>
      <c r="D363" s="2">
        <v>845.69</v>
      </c>
      <c r="E363" s="2">
        <v>65.37</v>
      </c>
      <c r="F363" s="2">
        <v>0</v>
      </c>
      <c r="G363" s="2">
        <v>6</v>
      </c>
      <c r="H363" s="2">
        <v>37.130000000000003</v>
      </c>
      <c r="I363" s="2">
        <v>73.2</v>
      </c>
      <c r="J363" s="2">
        <v>15.91</v>
      </c>
      <c r="K363" s="2">
        <v>1.0609</v>
      </c>
      <c r="L363" s="2">
        <v>5.3049999999999997</v>
      </c>
      <c r="M363" s="2">
        <v>1.0609999999999999</v>
      </c>
      <c r="N363" s="2">
        <v>18.22</v>
      </c>
      <c r="O363" s="2">
        <v>17.699000000000002</v>
      </c>
      <c r="P363" s="2">
        <v>0</v>
      </c>
      <c r="Q363" s="3">
        <v>0.29620000000000002</v>
      </c>
      <c r="R363" s="3">
        <v>0.15334</v>
      </c>
      <c r="S363" s="3">
        <v>0.24376999999999999</v>
      </c>
      <c r="T363" s="3">
        <v>0.30668000000000001</v>
      </c>
      <c r="U363" s="2">
        <f t="shared" si="25"/>
        <v>846.89</v>
      </c>
      <c r="V363" s="2">
        <f t="shared" si="26"/>
        <v>250.85</v>
      </c>
      <c r="W363" s="2">
        <f t="shared" si="27"/>
        <v>129.86000000000001</v>
      </c>
      <c r="X363" s="2">
        <f t="shared" si="28"/>
        <v>206.45</v>
      </c>
      <c r="Y363" s="2">
        <f t="shared" si="29"/>
        <v>259.72000000000003</v>
      </c>
    </row>
    <row r="364" spans="1:25">
      <c r="A364">
        <v>47464</v>
      </c>
      <c r="B364" t="s">
        <v>432</v>
      </c>
      <c r="C364" t="s">
        <v>86</v>
      </c>
      <c r="D364" s="2">
        <v>922.69</v>
      </c>
      <c r="E364" s="2">
        <v>59.34</v>
      </c>
      <c r="F364" s="2">
        <v>0</v>
      </c>
      <c r="G364" s="2">
        <v>5</v>
      </c>
      <c r="H364" s="2">
        <v>14.85</v>
      </c>
      <c r="I364" s="2">
        <v>57.08</v>
      </c>
      <c r="J364" s="2">
        <v>4.24</v>
      </c>
      <c r="K364" s="2">
        <v>0</v>
      </c>
      <c r="L364" s="2">
        <v>5.3049999999999997</v>
      </c>
      <c r="M364" s="2">
        <v>10.609</v>
      </c>
      <c r="N364" s="2">
        <v>14.8</v>
      </c>
      <c r="O364" s="2">
        <v>2.1829999999999998</v>
      </c>
      <c r="P364" s="2">
        <v>1</v>
      </c>
      <c r="Q364" s="3">
        <v>0.28147</v>
      </c>
      <c r="R364" s="3">
        <v>0.15251000000000001</v>
      </c>
      <c r="S364" s="3">
        <v>0.24257999999999999</v>
      </c>
      <c r="T364" s="3">
        <v>0.32344000000000001</v>
      </c>
      <c r="U364" s="2">
        <f t="shared" si="25"/>
        <v>923.69</v>
      </c>
      <c r="V364" s="2">
        <f t="shared" si="26"/>
        <v>259.99</v>
      </c>
      <c r="W364" s="2">
        <f t="shared" si="27"/>
        <v>140.87</v>
      </c>
      <c r="X364" s="2">
        <f t="shared" si="28"/>
        <v>224.07</v>
      </c>
      <c r="Y364" s="2">
        <f t="shared" si="29"/>
        <v>298.76</v>
      </c>
    </row>
    <row r="365" spans="1:25">
      <c r="A365">
        <v>47472</v>
      </c>
      <c r="B365" t="s">
        <v>433</v>
      </c>
      <c r="C365" t="s">
        <v>86</v>
      </c>
      <c r="D365" s="2">
        <v>248.84</v>
      </c>
      <c r="E365" s="2">
        <v>20.58</v>
      </c>
      <c r="F365" s="2">
        <v>0</v>
      </c>
      <c r="G365" s="2">
        <v>8</v>
      </c>
      <c r="H365" s="2">
        <v>5.3</v>
      </c>
      <c r="I365" s="2">
        <v>20.79</v>
      </c>
      <c r="J365" s="2">
        <v>0</v>
      </c>
      <c r="K365" s="2">
        <v>0</v>
      </c>
      <c r="L365" s="2">
        <v>0</v>
      </c>
      <c r="M365" s="2">
        <v>3.1829999999999998</v>
      </c>
      <c r="N365" s="2">
        <v>7.86</v>
      </c>
      <c r="O365" s="2">
        <v>1.806</v>
      </c>
      <c r="P365" s="2">
        <v>0</v>
      </c>
      <c r="Q365" s="3">
        <v>0.26335999999999998</v>
      </c>
      <c r="R365" s="3">
        <v>0.14504</v>
      </c>
      <c r="S365" s="3">
        <v>0.24426999999999999</v>
      </c>
      <c r="T365" s="3">
        <v>0.34733000000000003</v>
      </c>
      <c r="U365" s="2">
        <f t="shared" si="25"/>
        <v>250.44</v>
      </c>
      <c r="V365" s="2">
        <f t="shared" si="26"/>
        <v>65.959999999999994</v>
      </c>
      <c r="W365" s="2">
        <f t="shared" si="27"/>
        <v>36.32</v>
      </c>
      <c r="X365" s="2">
        <f t="shared" si="28"/>
        <v>61.17</v>
      </c>
      <c r="Y365" s="2">
        <f t="shared" si="29"/>
        <v>86.99</v>
      </c>
    </row>
    <row r="366" spans="1:25">
      <c r="A366">
        <v>47498</v>
      </c>
      <c r="B366" t="s">
        <v>434</v>
      </c>
      <c r="C366" t="s">
        <v>119</v>
      </c>
      <c r="D366" s="2">
        <v>471.81</v>
      </c>
      <c r="E366" s="2">
        <v>33.44</v>
      </c>
      <c r="F366" s="2">
        <v>6.242</v>
      </c>
      <c r="G366" s="2">
        <v>0</v>
      </c>
      <c r="H366" s="2">
        <v>12.73</v>
      </c>
      <c r="I366" s="2">
        <v>30.26</v>
      </c>
      <c r="J366" s="2">
        <v>1.06</v>
      </c>
      <c r="K366" s="2">
        <v>0</v>
      </c>
      <c r="L366" s="2">
        <v>1.0609999999999999</v>
      </c>
      <c r="M366" s="2">
        <v>2.1219999999999999</v>
      </c>
      <c r="N366" s="2">
        <v>15.19</v>
      </c>
      <c r="O366" s="2">
        <v>9.7729999999999997</v>
      </c>
      <c r="P366" s="2">
        <v>3</v>
      </c>
      <c r="Q366" s="3">
        <v>0.28571000000000002</v>
      </c>
      <c r="R366" s="3">
        <v>0.16807</v>
      </c>
      <c r="S366" s="3">
        <v>0.21007999999999999</v>
      </c>
      <c r="T366" s="3">
        <v>0.33612999999999998</v>
      </c>
      <c r="U366" s="2">
        <f t="shared" si="25"/>
        <v>466.82</v>
      </c>
      <c r="V366" s="2">
        <f t="shared" si="26"/>
        <v>133.38</v>
      </c>
      <c r="W366" s="2">
        <f t="shared" si="27"/>
        <v>78.459999999999994</v>
      </c>
      <c r="X366" s="2">
        <f t="shared" si="28"/>
        <v>98.07</v>
      </c>
      <c r="Y366" s="2">
        <f t="shared" si="29"/>
        <v>156.91</v>
      </c>
    </row>
    <row r="367" spans="1:25">
      <c r="A367">
        <v>47506</v>
      </c>
      <c r="B367" t="s">
        <v>435</v>
      </c>
      <c r="C367" t="s">
        <v>119</v>
      </c>
      <c r="D367" s="2">
        <v>495.28</v>
      </c>
      <c r="E367" s="2">
        <v>35.93</v>
      </c>
      <c r="F367" s="2">
        <v>11.965</v>
      </c>
      <c r="G367" s="2">
        <v>0</v>
      </c>
      <c r="H367" s="2">
        <v>8.49</v>
      </c>
      <c r="I367" s="2">
        <v>39.25</v>
      </c>
      <c r="J367" s="2">
        <v>3.18</v>
      </c>
      <c r="K367" s="2">
        <v>0</v>
      </c>
      <c r="L367" s="2">
        <v>4.2439999999999998</v>
      </c>
      <c r="M367" s="2">
        <v>1.0609999999999999</v>
      </c>
      <c r="N367" s="2">
        <v>9.76</v>
      </c>
      <c r="O367" s="2">
        <v>11.516999999999999</v>
      </c>
      <c r="P367" s="2">
        <v>1</v>
      </c>
      <c r="Q367" s="3">
        <v>0.28749999999999998</v>
      </c>
      <c r="R367" s="3">
        <v>0.16250000000000001</v>
      </c>
      <c r="S367" s="3">
        <v>0.22320999999999999</v>
      </c>
      <c r="T367" s="3">
        <v>0.32679000000000002</v>
      </c>
      <c r="U367" s="2">
        <f t="shared" si="25"/>
        <v>485.71</v>
      </c>
      <c r="V367" s="2">
        <f t="shared" si="26"/>
        <v>139.63999999999999</v>
      </c>
      <c r="W367" s="2">
        <f t="shared" si="27"/>
        <v>78.930000000000007</v>
      </c>
      <c r="X367" s="2">
        <f t="shared" si="28"/>
        <v>108.42</v>
      </c>
      <c r="Y367" s="2">
        <f t="shared" si="29"/>
        <v>158.72999999999999</v>
      </c>
    </row>
    <row r="368" spans="1:25">
      <c r="A368">
        <v>47514</v>
      </c>
      <c r="B368" t="s">
        <v>436</v>
      </c>
      <c r="C368" t="s">
        <v>119</v>
      </c>
      <c r="D368" s="2">
        <v>1018.03</v>
      </c>
      <c r="E368" s="2">
        <v>74.3</v>
      </c>
      <c r="F368" s="2">
        <v>0</v>
      </c>
      <c r="G368" s="2">
        <v>6</v>
      </c>
      <c r="H368" s="2">
        <v>19.100000000000001</v>
      </c>
      <c r="I368" s="2">
        <v>124.04</v>
      </c>
      <c r="J368" s="2">
        <v>9.5500000000000007</v>
      </c>
      <c r="K368" s="2">
        <v>3.1827000000000001</v>
      </c>
      <c r="L368" s="2">
        <v>4.2439999999999998</v>
      </c>
      <c r="M368" s="2">
        <v>2.1219999999999999</v>
      </c>
      <c r="N368" s="2">
        <v>25.42</v>
      </c>
      <c r="O368" s="2">
        <v>6.7530000000000001</v>
      </c>
      <c r="P368" s="2">
        <v>3</v>
      </c>
      <c r="Q368" s="3">
        <v>0.27755999999999997</v>
      </c>
      <c r="R368" s="3">
        <v>0.16733000000000001</v>
      </c>
      <c r="S368" s="3">
        <v>0.22846</v>
      </c>
      <c r="T368" s="3">
        <v>0.32665</v>
      </c>
      <c r="U368" s="2">
        <f t="shared" si="25"/>
        <v>1019.23</v>
      </c>
      <c r="V368" s="2">
        <f t="shared" si="26"/>
        <v>282.89999999999998</v>
      </c>
      <c r="W368" s="2">
        <f t="shared" si="27"/>
        <v>170.55</v>
      </c>
      <c r="X368" s="2">
        <f t="shared" si="28"/>
        <v>232.85</v>
      </c>
      <c r="Y368" s="2">
        <f t="shared" si="29"/>
        <v>332.93</v>
      </c>
    </row>
    <row r="369" spans="1:25">
      <c r="A369">
        <v>47522</v>
      </c>
      <c r="B369" t="s">
        <v>437</v>
      </c>
      <c r="C369" t="s">
        <v>119</v>
      </c>
      <c r="D369" s="2">
        <v>742.43</v>
      </c>
      <c r="E369" s="2">
        <v>47.95</v>
      </c>
      <c r="F369" s="2">
        <v>64.587999999999994</v>
      </c>
      <c r="G369" s="2">
        <v>0</v>
      </c>
      <c r="H369" s="2">
        <v>24.4</v>
      </c>
      <c r="I369" s="2">
        <v>60.62</v>
      </c>
      <c r="J369" s="2">
        <v>4.24</v>
      </c>
      <c r="K369" s="2">
        <v>0.91239999999999999</v>
      </c>
      <c r="L369" s="2">
        <v>6.3650000000000002</v>
      </c>
      <c r="M369" s="2">
        <v>0.93400000000000005</v>
      </c>
      <c r="N369" s="2">
        <v>1.97</v>
      </c>
      <c r="O369" s="2">
        <v>0.78500000000000003</v>
      </c>
      <c r="P369" s="2">
        <v>0</v>
      </c>
      <c r="Q369" s="3">
        <v>0.30427999999999999</v>
      </c>
      <c r="R369" s="3">
        <v>0.14771000000000001</v>
      </c>
      <c r="S369" s="3">
        <v>0.23486000000000001</v>
      </c>
      <c r="T369" s="3">
        <v>0.31314999999999998</v>
      </c>
      <c r="U369" s="2">
        <f t="shared" si="25"/>
        <v>690.76</v>
      </c>
      <c r="V369" s="2">
        <f t="shared" si="26"/>
        <v>210.18</v>
      </c>
      <c r="W369" s="2">
        <f t="shared" si="27"/>
        <v>102.03</v>
      </c>
      <c r="X369" s="2">
        <f t="shared" si="28"/>
        <v>162.22999999999999</v>
      </c>
      <c r="Y369" s="2">
        <f t="shared" si="29"/>
        <v>216.31</v>
      </c>
    </row>
    <row r="370" spans="1:25">
      <c r="A370">
        <v>47548</v>
      </c>
      <c r="B370" t="s">
        <v>438</v>
      </c>
      <c r="C370" t="s">
        <v>250</v>
      </c>
      <c r="D370" s="2">
        <v>556.66</v>
      </c>
      <c r="E370" s="2">
        <v>38.5</v>
      </c>
      <c r="F370" s="2">
        <v>52.54</v>
      </c>
      <c r="G370" s="2">
        <v>0</v>
      </c>
      <c r="H370" s="2">
        <v>17.190000000000001</v>
      </c>
      <c r="I370" s="2">
        <v>75.849999999999994</v>
      </c>
      <c r="J370" s="2">
        <v>3.18</v>
      </c>
      <c r="K370" s="2">
        <v>0</v>
      </c>
      <c r="L370" s="2">
        <v>6.3650000000000002</v>
      </c>
      <c r="M370" s="2">
        <v>2.1219999999999999</v>
      </c>
      <c r="N370" s="2">
        <v>0.54</v>
      </c>
      <c r="O370" s="2">
        <v>0.90800000000000003</v>
      </c>
      <c r="P370" s="2">
        <v>0</v>
      </c>
      <c r="Q370" s="3">
        <v>0.28598000000000001</v>
      </c>
      <c r="R370" s="3">
        <v>0.14766000000000001</v>
      </c>
      <c r="S370" s="3">
        <v>0.24112</v>
      </c>
      <c r="T370" s="3">
        <v>0.32523000000000002</v>
      </c>
      <c r="U370" s="2">
        <f t="shared" si="25"/>
        <v>514.63</v>
      </c>
      <c r="V370" s="2">
        <f t="shared" si="26"/>
        <v>147.16999999999999</v>
      </c>
      <c r="W370" s="2">
        <f t="shared" si="27"/>
        <v>75.989999999999995</v>
      </c>
      <c r="X370" s="2">
        <f t="shared" si="28"/>
        <v>124.09</v>
      </c>
      <c r="Y370" s="2">
        <f t="shared" si="29"/>
        <v>167.37</v>
      </c>
    </row>
    <row r="371" spans="1:25">
      <c r="A371">
        <v>47571</v>
      </c>
      <c r="B371" t="s">
        <v>439</v>
      </c>
      <c r="C371" t="s">
        <v>153</v>
      </c>
      <c r="D371" s="2">
        <v>430.29</v>
      </c>
      <c r="E371" s="2">
        <v>31.17</v>
      </c>
      <c r="F371" s="2">
        <v>34.363999999999997</v>
      </c>
      <c r="G371" s="2">
        <v>0</v>
      </c>
      <c r="H371" s="2">
        <v>11.67</v>
      </c>
      <c r="I371" s="2">
        <v>40.21</v>
      </c>
      <c r="J371" s="2">
        <v>4.24</v>
      </c>
      <c r="K371" s="2">
        <v>0</v>
      </c>
      <c r="L371" s="2">
        <v>5.3049999999999997</v>
      </c>
      <c r="M371" s="2">
        <v>1.0609999999999999</v>
      </c>
      <c r="N371" s="2">
        <v>11.46</v>
      </c>
      <c r="O371" s="2">
        <v>4.3760000000000003</v>
      </c>
      <c r="P371" s="2">
        <v>0</v>
      </c>
      <c r="Q371" s="3">
        <v>0.31274000000000002</v>
      </c>
      <c r="R371" s="3">
        <v>0.14285999999999999</v>
      </c>
      <c r="S371" s="3">
        <v>0.22201000000000001</v>
      </c>
      <c r="T371" s="3">
        <v>0.32239000000000001</v>
      </c>
      <c r="U371" s="2">
        <f t="shared" si="25"/>
        <v>402.8</v>
      </c>
      <c r="V371" s="2">
        <f t="shared" si="26"/>
        <v>125.97</v>
      </c>
      <c r="W371" s="2">
        <f t="shared" si="27"/>
        <v>57.54</v>
      </c>
      <c r="X371" s="2">
        <f t="shared" si="28"/>
        <v>89.43</v>
      </c>
      <c r="Y371" s="2">
        <f t="shared" si="29"/>
        <v>129.86000000000001</v>
      </c>
    </row>
    <row r="372" spans="1:25">
      <c r="A372">
        <v>47589</v>
      </c>
      <c r="B372" t="s">
        <v>440</v>
      </c>
      <c r="C372" t="s">
        <v>153</v>
      </c>
      <c r="D372" s="2">
        <v>1194.98</v>
      </c>
      <c r="E372" s="2">
        <v>84.89</v>
      </c>
      <c r="F372" s="2">
        <v>54.100999999999999</v>
      </c>
      <c r="G372" s="2">
        <v>0</v>
      </c>
      <c r="H372" s="2">
        <v>40.1</v>
      </c>
      <c r="I372" s="2">
        <v>99.72</v>
      </c>
      <c r="J372" s="2">
        <v>22.28</v>
      </c>
      <c r="K372" s="2">
        <v>0</v>
      </c>
      <c r="L372" s="2">
        <v>15.914</v>
      </c>
      <c r="M372" s="2">
        <v>14.853</v>
      </c>
      <c r="N372" s="2">
        <v>24.33</v>
      </c>
      <c r="O372" s="2">
        <v>13.414</v>
      </c>
      <c r="P372" s="2">
        <v>0</v>
      </c>
      <c r="Q372" s="3">
        <v>0.26523999999999998</v>
      </c>
      <c r="R372" s="3">
        <v>0.1285</v>
      </c>
      <c r="S372" s="3">
        <v>0.24876000000000001</v>
      </c>
      <c r="T372" s="3">
        <v>0.35749999999999998</v>
      </c>
      <c r="U372" s="2">
        <f t="shared" si="25"/>
        <v>1151.7</v>
      </c>
      <c r="V372" s="2">
        <f t="shared" si="26"/>
        <v>305.48</v>
      </c>
      <c r="W372" s="2">
        <f t="shared" si="27"/>
        <v>147.99</v>
      </c>
      <c r="X372" s="2">
        <f t="shared" si="28"/>
        <v>286.5</v>
      </c>
      <c r="Y372" s="2">
        <f t="shared" si="29"/>
        <v>411.73</v>
      </c>
    </row>
    <row r="373" spans="1:25">
      <c r="A373">
        <v>47597</v>
      </c>
      <c r="B373" t="s">
        <v>441</v>
      </c>
      <c r="C373" t="s">
        <v>153</v>
      </c>
      <c r="D373" s="2">
        <v>1050.6500000000001</v>
      </c>
      <c r="E373" s="2">
        <v>79.12</v>
      </c>
      <c r="F373" s="2">
        <v>38.713000000000001</v>
      </c>
      <c r="G373" s="2">
        <v>0</v>
      </c>
      <c r="H373" s="2">
        <v>23.33</v>
      </c>
      <c r="I373" s="2">
        <v>89.42</v>
      </c>
      <c r="J373" s="2">
        <v>1.06</v>
      </c>
      <c r="K373" s="2">
        <v>2.1217999999999999</v>
      </c>
      <c r="L373" s="2">
        <v>9.484</v>
      </c>
      <c r="M373" s="2">
        <v>2.1219999999999999</v>
      </c>
      <c r="N373" s="2">
        <v>1.82</v>
      </c>
      <c r="O373" s="2">
        <v>0.377</v>
      </c>
      <c r="P373" s="2">
        <v>0</v>
      </c>
      <c r="Q373" s="3">
        <v>0.29538999999999999</v>
      </c>
      <c r="R373" s="3">
        <v>0.14581</v>
      </c>
      <c r="S373" s="3">
        <v>0.23236000000000001</v>
      </c>
      <c r="T373" s="3">
        <v>0.32643</v>
      </c>
      <c r="U373" s="2">
        <f t="shared" si="25"/>
        <v>1019.68</v>
      </c>
      <c r="V373" s="2">
        <f t="shared" si="26"/>
        <v>301.2</v>
      </c>
      <c r="W373" s="2">
        <f t="shared" si="27"/>
        <v>148.68</v>
      </c>
      <c r="X373" s="2">
        <f t="shared" si="28"/>
        <v>236.93</v>
      </c>
      <c r="Y373" s="2">
        <f t="shared" si="29"/>
        <v>332.85</v>
      </c>
    </row>
    <row r="374" spans="1:25">
      <c r="A374">
        <v>47613</v>
      </c>
      <c r="B374" t="s">
        <v>442</v>
      </c>
      <c r="C374" t="s">
        <v>109</v>
      </c>
      <c r="D374" s="2">
        <v>791.76</v>
      </c>
      <c r="E374" s="2">
        <v>54.03</v>
      </c>
      <c r="F374" s="2">
        <v>31.367999999999999</v>
      </c>
      <c r="G374" s="2">
        <v>0</v>
      </c>
      <c r="H374" s="2">
        <v>26.52</v>
      </c>
      <c r="I374" s="2">
        <v>68.75</v>
      </c>
      <c r="J374" s="2">
        <v>10.18</v>
      </c>
      <c r="K374" s="2">
        <v>0</v>
      </c>
      <c r="L374" s="2">
        <v>6.3650000000000002</v>
      </c>
      <c r="M374" s="2">
        <v>4.2439999999999998</v>
      </c>
      <c r="N374" s="2">
        <v>17.239999999999998</v>
      </c>
      <c r="O374" s="2">
        <v>8.875</v>
      </c>
      <c r="P374" s="2">
        <v>0</v>
      </c>
      <c r="Q374" s="3">
        <v>0.29204999999999998</v>
      </c>
      <c r="R374" s="3">
        <v>0.15124000000000001</v>
      </c>
      <c r="S374" s="3">
        <v>0.22164</v>
      </c>
      <c r="T374" s="3">
        <v>0.33506999999999998</v>
      </c>
      <c r="U374" s="2">
        <f t="shared" si="25"/>
        <v>766.67</v>
      </c>
      <c r="V374" s="2">
        <f t="shared" si="26"/>
        <v>223.91</v>
      </c>
      <c r="W374" s="2">
        <f t="shared" si="27"/>
        <v>115.95</v>
      </c>
      <c r="X374" s="2">
        <f t="shared" si="28"/>
        <v>169.92</v>
      </c>
      <c r="Y374" s="2">
        <f t="shared" si="29"/>
        <v>256.89</v>
      </c>
    </row>
    <row r="375" spans="1:25">
      <c r="A375">
        <v>47621</v>
      </c>
      <c r="B375" t="s">
        <v>443</v>
      </c>
      <c r="C375" t="s">
        <v>109</v>
      </c>
      <c r="D375" s="2">
        <v>907.56</v>
      </c>
      <c r="E375" s="2">
        <v>85.02</v>
      </c>
      <c r="F375" s="2">
        <v>24.344999999999999</v>
      </c>
      <c r="G375" s="2">
        <v>0</v>
      </c>
      <c r="H375" s="2">
        <v>19.100000000000001</v>
      </c>
      <c r="I375" s="2">
        <v>53.05</v>
      </c>
      <c r="J375" s="2">
        <v>2.12</v>
      </c>
      <c r="K375" s="2">
        <v>1.0609</v>
      </c>
      <c r="L375" s="2">
        <v>6.3650000000000002</v>
      </c>
      <c r="M375" s="2">
        <v>4.923</v>
      </c>
      <c r="N375" s="2">
        <v>12.21</v>
      </c>
      <c r="O375" s="2">
        <v>12.874000000000001</v>
      </c>
      <c r="P375" s="2">
        <v>0</v>
      </c>
      <c r="Q375" s="3">
        <v>0.35809000000000002</v>
      </c>
      <c r="R375" s="3">
        <v>0.15409999999999999</v>
      </c>
      <c r="S375" s="3">
        <v>0.20399</v>
      </c>
      <c r="T375" s="3">
        <v>0.28381000000000001</v>
      </c>
      <c r="U375" s="2">
        <f t="shared" si="25"/>
        <v>888.08</v>
      </c>
      <c r="V375" s="2">
        <f t="shared" si="26"/>
        <v>318.01</v>
      </c>
      <c r="W375" s="2">
        <f t="shared" si="27"/>
        <v>136.85</v>
      </c>
      <c r="X375" s="2">
        <f t="shared" si="28"/>
        <v>181.16</v>
      </c>
      <c r="Y375" s="2">
        <f t="shared" si="29"/>
        <v>252.05</v>
      </c>
    </row>
    <row r="376" spans="1:25">
      <c r="A376">
        <v>47639</v>
      </c>
      <c r="B376" t="s">
        <v>444</v>
      </c>
      <c r="C376" t="s">
        <v>109</v>
      </c>
      <c r="D376" s="2">
        <v>1356.12</v>
      </c>
      <c r="E376" s="2">
        <v>115.71</v>
      </c>
      <c r="F376" s="2">
        <v>50.314</v>
      </c>
      <c r="G376" s="2">
        <v>0</v>
      </c>
      <c r="H376" s="2">
        <v>30.77</v>
      </c>
      <c r="I376" s="2">
        <v>102.08</v>
      </c>
      <c r="J376" s="2">
        <v>13.64</v>
      </c>
      <c r="K376" s="2">
        <v>1.0609</v>
      </c>
      <c r="L376" s="2">
        <v>10.609</v>
      </c>
      <c r="M376" s="2">
        <v>14.704000000000001</v>
      </c>
      <c r="N376" s="2">
        <v>15.77</v>
      </c>
      <c r="O376" s="2">
        <v>10.925000000000001</v>
      </c>
      <c r="P376" s="2">
        <v>1</v>
      </c>
      <c r="Q376" s="3">
        <v>0.30625000000000002</v>
      </c>
      <c r="R376" s="3">
        <v>0.16703999999999999</v>
      </c>
      <c r="S376" s="3">
        <v>0.22498000000000001</v>
      </c>
      <c r="T376" s="3">
        <v>0.30173</v>
      </c>
      <c r="U376" s="2">
        <f t="shared" si="25"/>
        <v>1315.87</v>
      </c>
      <c r="V376" s="2">
        <f t="shared" si="26"/>
        <v>402.99</v>
      </c>
      <c r="W376" s="2">
        <f t="shared" si="27"/>
        <v>219.8</v>
      </c>
      <c r="X376" s="2">
        <f t="shared" si="28"/>
        <v>296.04000000000002</v>
      </c>
      <c r="Y376" s="2">
        <f t="shared" si="29"/>
        <v>397.04</v>
      </c>
    </row>
    <row r="377" spans="1:25">
      <c r="A377">
        <v>47688</v>
      </c>
      <c r="B377" t="s">
        <v>445</v>
      </c>
      <c r="C377" t="s">
        <v>446</v>
      </c>
      <c r="D377" s="2">
        <v>1842.62</v>
      </c>
      <c r="E377" s="2">
        <v>193.6</v>
      </c>
      <c r="F377" s="2">
        <v>56.182000000000002</v>
      </c>
      <c r="G377" s="2">
        <v>1</v>
      </c>
      <c r="H377" s="2">
        <v>28.64</v>
      </c>
      <c r="I377" s="2">
        <v>113.66</v>
      </c>
      <c r="J377" s="2">
        <v>4.8499999999999996</v>
      </c>
      <c r="K377" s="2">
        <v>1.0609</v>
      </c>
      <c r="L377" s="2">
        <v>13.58</v>
      </c>
      <c r="M377" s="2">
        <v>5.3049999999999997</v>
      </c>
      <c r="N377" s="2">
        <v>16.39</v>
      </c>
      <c r="O377" s="2">
        <v>15.475</v>
      </c>
      <c r="P377" s="2">
        <v>3</v>
      </c>
      <c r="Q377" s="3">
        <v>0.41404999999999997</v>
      </c>
      <c r="R377" s="3">
        <v>0.18486</v>
      </c>
      <c r="S377" s="3">
        <v>0.25458999999999998</v>
      </c>
      <c r="T377" s="3">
        <v>0.14649000000000001</v>
      </c>
      <c r="U377" s="2">
        <f t="shared" si="25"/>
        <v>1797.87</v>
      </c>
      <c r="V377" s="2">
        <f t="shared" si="26"/>
        <v>744.41</v>
      </c>
      <c r="W377" s="2">
        <f t="shared" si="27"/>
        <v>332.35</v>
      </c>
      <c r="X377" s="2">
        <f t="shared" si="28"/>
        <v>457.72</v>
      </c>
      <c r="Y377" s="2">
        <f t="shared" si="29"/>
        <v>263.37</v>
      </c>
    </row>
    <row r="378" spans="1:25">
      <c r="A378">
        <v>47696</v>
      </c>
      <c r="B378" t="s">
        <v>447</v>
      </c>
      <c r="C378" t="s">
        <v>446</v>
      </c>
      <c r="D378" s="2">
        <v>2464.63</v>
      </c>
      <c r="E378" s="2">
        <v>193.1</v>
      </c>
      <c r="F378" s="2">
        <v>54.767000000000003</v>
      </c>
      <c r="G378" s="2">
        <v>0</v>
      </c>
      <c r="H378" s="2">
        <v>50.92</v>
      </c>
      <c r="I378" s="2">
        <v>268.25</v>
      </c>
      <c r="J378" s="2">
        <v>18.11</v>
      </c>
      <c r="K378" s="2">
        <v>3.1827000000000001</v>
      </c>
      <c r="L378" s="2">
        <v>18.035</v>
      </c>
      <c r="M378" s="2">
        <v>5.3049999999999997</v>
      </c>
      <c r="N378" s="2">
        <v>24.58</v>
      </c>
      <c r="O378" s="2">
        <v>24.911000000000001</v>
      </c>
      <c r="P378" s="2">
        <v>6</v>
      </c>
      <c r="Q378" s="3">
        <v>0.30081999999999998</v>
      </c>
      <c r="R378" s="3">
        <v>0.15001999999999999</v>
      </c>
      <c r="S378" s="3">
        <v>0.24324000000000001</v>
      </c>
      <c r="T378" s="3">
        <v>0.30591000000000002</v>
      </c>
      <c r="U378" s="2">
        <f t="shared" si="25"/>
        <v>2420.8200000000002</v>
      </c>
      <c r="V378" s="2">
        <f t="shared" si="26"/>
        <v>728.23</v>
      </c>
      <c r="W378" s="2">
        <f t="shared" si="27"/>
        <v>363.17</v>
      </c>
      <c r="X378" s="2">
        <f t="shared" si="28"/>
        <v>588.84</v>
      </c>
      <c r="Y378" s="2">
        <f t="shared" si="29"/>
        <v>740.55</v>
      </c>
    </row>
    <row r="379" spans="1:25">
      <c r="A379">
        <v>47712</v>
      </c>
      <c r="B379" t="s">
        <v>448</v>
      </c>
      <c r="C379" t="s">
        <v>24</v>
      </c>
      <c r="D379" s="2">
        <v>651.16999999999996</v>
      </c>
      <c r="E379" s="2">
        <v>45.55</v>
      </c>
      <c r="F379" s="2">
        <v>42.792000000000002</v>
      </c>
      <c r="G379" s="2">
        <v>0</v>
      </c>
      <c r="H379" s="2">
        <v>10.61</v>
      </c>
      <c r="I379" s="2">
        <v>52.77</v>
      </c>
      <c r="J379" s="2">
        <v>6.37</v>
      </c>
      <c r="K379" s="2">
        <v>2.1217999999999999</v>
      </c>
      <c r="L379" s="2">
        <v>2.1219999999999999</v>
      </c>
      <c r="M379" s="2">
        <v>2.1219999999999999</v>
      </c>
      <c r="N379" s="2">
        <v>11.35</v>
      </c>
      <c r="O379" s="2">
        <v>7.4470000000000001</v>
      </c>
      <c r="P379" s="2">
        <v>1</v>
      </c>
      <c r="Q379" s="3">
        <v>0.26785999999999999</v>
      </c>
      <c r="R379" s="3">
        <v>0.15029999999999999</v>
      </c>
      <c r="S379" s="3">
        <v>0.22173000000000001</v>
      </c>
      <c r="T379" s="3">
        <v>0.36012</v>
      </c>
      <c r="U379" s="2">
        <f t="shared" si="25"/>
        <v>616.94000000000005</v>
      </c>
      <c r="V379" s="2">
        <f t="shared" si="26"/>
        <v>165.25</v>
      </c>
      <c r="W379" s="2">
        <f t="shared" si="27"/>
        <v>92.73</v>
      </c>
      <c r="X379" s="2">
        <f t="shared" si="28"/>
        <v>136.79</v>
      </c>
      <c r="Y379" s="2">
        <f t="shared" si="29"/>
        <v>222.17</v>
      </c>
    </row>
    <row r="380" spans="1:25">
      <c r="A380">
        <v>47720</v>
      </c>
      <c r="B380" t="s">
        <v>449</v>
      </c>
      <c r="C380" t="s">
        <v>24</v>
      </c>
      <c r="D380" s="2">
        <v>1160.3699999999999</v>
      </c>
      <c r="E380" s="2">
        <v>82.86</v>
      </c>
      <c r="F380" s="2">
        <v>65.201999999999998</v>
      </c>
      <c r="G380" s="2">
        <v>0</v>
      </c>
      <c r="H380" s="2">
        <v>32.89</v>
      </c>
      <c r="I380" s="2">
        <v>82.46</v>
      </c>
      <c r="J380" s="2">
        <v>10.61</v>
      </c>
      <c r="K380" s="2">
        <v>2.1217999999999999</v>
      </c>
      <c r="L380" s="2">
        <v>8.4870000000000001</v>
      </c>
      <c r="M380" s="2">
        <v>4.2439999999999998</v>
      </c>
      <c r="N380" s="2">
        <v>8.9</v>
      </c>
      <c r="O380" s="2">
        <v>24.34</v>
      </c>
      <c r="P380" s="2">
        <v>0</v>
      </c>
      <c r="Q380" s="3">
        <v>0.30181999999999998</v>
      </c>
      <c r="R380" s="3">
        <v>0.14831</v>
      </c>
      <c r="S380" s="3">
        <v>0.24198</v>
      </c>
      <c r="T380" s="3">
        <v>0.30789</v>
      </c>
      <c r="U380" s="2">
        <f t="shared" si="25"/>
        <v>1108.21</v>
      </c>
      <c r="V380" s="2">
        <f t="shared" si="26"/>
        <v>334.48</v>
      </c>
      <c r="W380" s="2">
        <f t="shared" si="27"/>
        <v>164.36</v>
      </c>
      <c r="X380" s="2">
        <f t="shared" si="28"/>
        <v>268.16000000000003</v>
      </c>
      <c r="Y380" s="2">
        <f t="shared" si="29"/>
        <v>341.21</v>
      </c>
    </row>
    <row r="381" spans="1:25">
      <c r="A381">
        <v>47738</v>
      </c>
      <c r="B381" t="s">
        <v>450</v>
      </c>
      <c r="C381" t="s">
        <v>24</v>
      </c>
      <c r="D381" s="2">
        <v>883.69</v>
      </c>
      <c r="E381" s="2">
        <v>50.54</v>
      </c>
      <c r="F381" s="2">
        <v>29.058</v>
      </c>
      <c r="G381" s="2">
        <v>0</v>
      </c>
      <c r="H381" s="2">
        <v>13.48</v>
      </c>
      <c r="I381" s="2">
        <v>86.42</v>
      </c>
      <c r="J381" s="2">
        <v>4.7699999999999996</v>
      </c>
      <c r="K381" s="2">
        <v>0</v>
      </c>
      <c r="L381" s="2">
        <v>10.609</v>
      </c>
      <c r="M381" s="2">
        <v>3.1829999999999998</v>
      </c>
      <c r="N381" s="2">
        <v>10.98</v>
      </c>
      <c r="O381" s="2">
        <v>6.2629999999999999</v>
      </c>
      <c r="P381" s="2">
        <v>0</v>
      </c>
      <c r="Q381" s="3">
        <v>0.27972999999999998</v>
      </c>
      <c r="R381" s="3">
        <v>0.14949000000000001</v>
      </c>
      <c r="S381" s="3">
        <v>0.25028</v>
      </c>
      <c r="T381" s="3">
        <v>0.32050000000000001</v>
      </c>
      <c r="U381" s="2">
        <f t="shared" si="25"/>
        <v>860.44</v>
      </c>
      <c r="V381" s="2">
        <f t="shared" si="26"/>
        <v>240.69</v>
      </c>
      <c r="W381" s="2">
        <f t="shared" si="27"/>
        <v>128.63</v>
      </c>
      <c r="X381" s="2">
        <f t="shared" si="28"/>
        <v>215.35</v>
      </c>
      <c r="Y381" s="2">
        <f t="shared" si="29"/>
        <v>275.77</v>
      </c>
    </row>
    <row r="382" spans="1:25">
      <c r="A382">
        <v>47746</v>
      </c>
      <c r="B382" t="s">
        <v>451</v>
      </c>
      <c r="C382" t="s">
        <v>24</v>
      </c>
      <c r="D382" s="2">
        <v>1290</v>
      </c>
      <c r="E382" s="2">
        <v>69.3</v>
      </c>
      <c r="F382" s="2">
        <v>60.082999999999998</v>
      </c>
      <c r="G382" s="2">
        <v>0</v>
      </c>
      <c r="H382" s="2">
        <v>50.92</v>
      </c>
      <c r="I382" s="2">
        <v>102.91</v>
      </c>
      <c r="J382" s="2">
        <v>13.26</v>
      </c>
      <c r="K382" s="2">
        <v>4.2435999999999998</v>
      </c>
      <c r="L382" s="2">
        <v>14.853</v>
      </c>
      <c r="M382" s="2">
        <v>7.0229999999999997</v>
      </c>
      <c r="N382" s="2">
        <v>11.97</v>
      </c>
      <c r="O382" s="2">
        <v>21.198</v>
      </c>
      <c r="P382" s="2">
        <v>0</v>
      </c>
      <c r="Q382" s="3">
        <v>0.26723000000000002</v>
      </c>
      <c r="R382" s="3">
        <v>0.14717</v>
      </c>
      <c r="S382" s="3">
        <v>0.25794</v>
      </c>
      <c r="T382" s="3">
        <v>0.32765</v>
      </c>
      <c r="U382" s="2">
        <f t="shared" si="25"/>
        <v>1241.93</v>
      </c>
      <c r="V382" s="2">
        <f t="shared" si="26"/>
        <v>331.88</v>
      </c>
      <c r="W382" s="2">
        <f t="shared" si="27"/>
        <v>182.77</v>
      </c>
      <c r="X382" s="2">
        <f t="shared" si="28"/>
        <v>320.33999999999997</v>
      </c>
      <c r="Y382" s="2">
        <f t="shared" si="29"/>
        <v>406.92</v>
      </c>
    </row>
    <row r="383" spans="1:25">
      <c r="A383">
        <v>47761</v>
      </c>
      <c r="B383" t="s">
        <v>452</v>
      </c>
      <c r="C383" t="s">
        <v>115</v>
      </c>
      <c r="D383" s="2">
        <v>1405.01</v>
      </c>
      <c r="E383" s="2">
        <v>122.59</v>
      </c>
      <c r="F383" s="2">
        <v>71.694000000000003</v>
      </c>
      <c r="G383" s="2">
        <v>1</v>
      </c>
      <c r="H383" s="2">
        <v>14.71</v>
      </c>
      <c r="I383" s="2">
        <v>115.28</v>
      </c>
      <c r="J383" s="2">
        <v>8.2799999999999994</v>
      </c>
      <c r="K383" s="2">
        <v>1.0609</v>
      </c>
      <c r="L383" s="2">
        <v>4.2439999999999998</v>
      </c>
      <c r="M383" s="2">
        <v>1.0609999999999999</v>
      </c>
      <c r="N383" s="2">
        <v>1</v>
      </c>
      <c r="O383" s="2">
        <v>10.465999999999999</v>
      </c>
      <c r="P383" s="2">
        <v>5</v>
      </c>
      <c r="Q383" s="3">
        <v>0.31647999999999998</v>
      </c>
      <c r="R383" s="3">
        <v>0.15479000000000001</v>
      </c>
      <c r="S383" s="3">
        <v>0.24060999999999999</v>
      </c>
      <c r="T383" s="3">
        <v>0.28811999999999999</v>
      </c>
      <c r="U383" s="2">
        <f t="shared" si="25"/>
        <v>1347.85</v>
      </c>
      <c r="V383" s="2">
        <f t="shared" si="26"/>
        <v>426.57</v>
      </c>
      <c r="W383" s="2">
        <f t="shared" si="27"/>
        <v>208.63</v>
      </c>
      <c r="X383" s="2">
        <f t="shared" si="28"/>
        <v>324.31</v>
      </c>
      <c r="Y383" s="2">
        <f t="shared" si="29"/>
        <v>388.34</v>
      </c>
    </row>
    <row r="384" spans="1:25">
      <c r="A384">
        <v>47787</v>
      </c>
      <c r="B384" t="s">
        <v>311</v>
      </c>
      <c r="C384" t="s">
        <v>202</v>
      </c>
      <c r="D384" s="2">
        <v>2128.13</v>
      </c>
      <c r="E384" s="2">
        <v>151.12</v>
      </c>
      <c r="F384" s="2">
        <v>82.347999999999999</v>
      </c>
      <c r="G384" s="2">
        <v>0</v>
      </c>
      <c r="H384" s="2">
        <v>32.89</v>
      </c>
      <c r="I384" s="2">
        <v>272.51</v>
      </c>
      <c r="J384" s="2">
        <v>26.52</v>
      </c>
      <c r="K384" s="2">
        <v>7.4263000000000003</v>
      </c>
      <c r="L384" s="2">
        <v>27.582999999999998</v>
      </c>
      <c r="M384" s="2">
        <v>2.1219999999999999</v>
      </c>
      <c r="N384" s="2">
        <v>73.459999999999994</v>
      </c>
      <c r="O384" s="2">
        <v>31.378</v>
      </c>
      <c r="P384" s="2">
        <v>0</v>
      </c>
      <c r="Q384" s="3">
        <v>0.28225</v>
      </c>
      <c r="R384" s="3">
        <v>0.13647000000000001</v>
      </c>
      <c r="S384" s="3">
        <v>0.22822999999999999</v>
      </c>
      <c r="T384" s="3">
        <v>0.35304999999999997</v>
      </c>
      <c r="U384" s="2">
        <f t="shared" si="25"/>
        <v>2062.25</v>
      </c>
      <c r="V384" s="2">
        <f t="shared" si="26"/>
        <v>582.07000000000005</v>
      </c>
      <c r="W384" s="2">
        <f t="shared" si="27"/>
        <v>281.44</v>
      </c>
      <c r="X384" s="2">
        <f t="shared" si="28"/>
        <v>470.67</v>
      </c>
      <c r="Y384" s="2">
        <f t="shared" si="29"/>
        <v>728.08</v>
      </c>
    </row>
    <row r="385" spans="1:25">
      <c r="A385">
        <v>47795</v>
      </c>
      <c r="B385" t="s">
        <v>453</v>
      </c>
      <c r="C385" t="s">
        <v>202</v>
      </c>
      <c r="D385" s="2">
        <v>2127.2199999999998</v>
      </c>
      <c r="E385" s="2">
        <v>139.4</v>
      </c>
      <c r="F385" s="2">
        <v>116.99299999999999</v>
      </c>
      <c r="G385" s="2">
        <v>0</v>
      </c>
      <c r="H385" s="2">
        <v>60.47</v>
      </c>
      <c r="I385" s="2">
        <v>196.55</v>
      </c>
      <c r="J385" s="2">
        <v>11.62</v>
      </c>
      <c r="K385" s="2">
        <v>2.1217999999999999</v>
      </c>
      <c r="L385" s="2">
        <v>26.523</v>
      </c>
      <c r="M385" s="2">
        <v>6.3650000000000002</v>
      </c>
      <c r="N385" s="2">
        <v>36.15</v>
      </c>
      <c r="O385" s="2">
        <v>2.2029999999999998</v>
      </c>
      <c r="P385" s="2">
        <v>0</v>
      </c>
      <c r="Q385" s="3">
        <v>0.24673</v>
      </c>
      <c r="R385" s="3">
        <v>0.16062000000000001</v>
      </c>
      <c r="S385" s="3">
        <v>0.25253999999999999</v>
      </c>
      <c r="T385" s="3">
        <v>0.34011000000000002</v>
      </c>
      <c r="U385" s="2">
        <f t="shared" si="25"/>
        <v>2033.63</v>
      </c>
      <c r="V385" s="2">
        <f t="shared" si="26"/>
        <v>501.76</v>
      </c>
      <c r="W385" s="2">
        <f t="shared" si="27"/>
        <v>326.64</v>
      </c>
      <c r="X385" s="2">
        <f t="shared" si="28"/>
        <v>513.57000000000005</v>
      </c>
      <c r="Y385" s="2">
        <f t="shared" si="29"/>
        <v>691.66</v>
      </c>
    </row>
    <row r="386" spans="1:25">
      <c r="A386">
        <v>47803</v>
      </c>
      <c r="B386" t="s">
        <v>454</v>
      </c>
      <c r="C386" t="s">
        <v>202</v>
      </c>
      <c r="D386" s="2">
        <v>2471.84</v>
      </c>
      <c r="E386" s="2">
        <v>184.63</v>
      </c>
      <c r="F386" s="2">
        <v>93.688000000000002</v>
      </c>
      <c r="G386" s="2">
        <v>0</v>
      </c>
      <c r="H386" s="2">
        <v>71.08</v>
      </c>
      <c r="I386" s="2">
        <v>221.86</v>
      </c>
      <c r="J386" s="2">
        <v>23.98</v>
      </c>
      <c r="K386" s="2">
        <v>1.0609</v>
      </c>
      <c r="L386" s="2">
        <v>35.01</v>
      </c>
      <c r="M386" s="2">
        <v>5.3049999999999997</v>
      </c>
      <c r="N386" s="2">
        <v>21.26</v>
      </c>
      <c r="O386" s="2">
        <v>17.413</v>
      </c>
      <c r="P386" s="2">
        <v>11</v>
      </c>
      <c r="Q386" s="3">
        <v>0.28863</v>
      </c>
      <c r="R386" s="3">
        <v>0.14907000000000001</v>
      </c>
      <c r="S386" s="3">
        <v>0.22972000000000001</v>
      </c>
      <c r="T386" s="3">
        <v>0.33257999999999999</v>
      </c>
      <c r="U386" s="2">
        <f t="shared" si="25"/>
        <v>2396.89</v>
      </c>
      <c r="V386" s="2">
        <f t="shared" si="26"/>
        <v>691.81</v>
      </c>
      <c r="W386" s="2">
        <f t="shared" si="27"/>
        <v>357.3</v>
      </c>
      <c r="X386" s="2">
        <f t="shared" si="28"/>
        <v>550.61</v>
      </c>
      <c r="Y386" s="2">
        <f t="shared" si="29"/>
        <v>797.16</v>
      </c>
    </row>
    <row r="387" spans="1:25">
      <c r="A387">
        <v>47829</v>
      </c>
      <c r="B387" t="s">
        <v>455</v>
      </c>
      <c r="C387" t="s">
        <v>151</v>
      </c>
      <c r="D387" s="2">
        <v>1275.54</v>
      </c>
      <c r="E387" s="2">
        <v>109.1</v>
      </c>
      <c r="F387" s="2">
        <v>79.236999999999995</v>
      </c>
      <c r="G387" s="2">
        <v>0</v>
      </c>
      <c r="H387" s="2">
        <v>23.34</v>
      </c>
      <c r="I387" s="2">
        <v>75.819999999999993</v>
      </c>
      <c r="J387" s="2">
        <v>6.72</v>
      </c>
      <c r="K387" s="2">
        <v>0</v>
      </c>
      <c r="L387" s="2">
        <v>11.67</v>
      </c>
      <c r="M387" s="2">
        <v>10.609</v>
      </c>
      <c r="N387" s="2">
        <v>13.76</v>
      </c>
      <c r="O387" s="2">
        <v>4.2329999999999997</v>
      </c>
      <c r="P387" s="2">
        <v>0</v>
      </c>
      <c r="Q387" s="3">
        <v>0.30203000000000002</v>
      </c>
      <c r="R387" s="3">
        <v>0.15059</v>
      </c>
      <c r="S387" s="3">
        <v>0.21404000000000001</v>
      </c>
      <c r="T387" s="3">
        <v>0.33333000000000002</v>
      </c>
      <c r="U387" s="2">
        <f t="shared" si="25"/>
        <v>1212.1500000000001</v>
      </c>
      <c r="V387" s="2">
        <f t="shared" si="26"/>
        <v>366.11</v>
      </c>
      <c r="W387" s="2">
        <f t="shared" si="27"/>
        <v>182.54</v>
      </c>
      <c r="X387" s="2">
        <f t="shared" si="28"/>
        <v>259.45</v>
      </c>
      <c r="Y387" s="2">
        <f t="shared" si="29"/>
        <v>404.05</v>
      </c>
    </row>
    <row r="388" spans="1:25">
      <c r="A388">
        <v>47837</v>
      </c>
      <c r="B388" t="s">
        <v>456</v>
      </c>
      <c r="C388" t="s">
        <v>151</v>
      </c>
      <c r="D388" s="2">
        <v>669.17</v>
      </c>
      <c r="E388" s="2">
        <v>49.22</v>
      </c>
      <c r="F388" s="2">
        <v>40.731999999999999</v>
      </c>
      <c r="G388" s="2">
        <v>0</v>
      </c>
      <c r="H388" s="2">
        <v>18.04</v>
      </c>
      <c r="I388" s="2">
        <v>74.260000000000005</v>
      </c>
      <c r="J388" s="2">
        <v>12.73</v>
      </c>
      <c r="K388" s="2">
        <v>0</v>
      </c>
      <c r="L388" s="2">
        <v>5.835</v>
      </c>
      <c r="M388" s="2">
        <v>1.0609999999999999</v>
      </c>
      <c r="N388" s="2">
        <v>4.71</v>
      </c>
      <c r="O388" s="2">
        <v>9.7219999999999995</v>
      </c>
      <c r="P388" s="2">
        <v>1</v>
      </c>
      <c r="Q388" s="3">
        <v>0.30027999999999999</v>
      </c>
      <c r="R388" s="3">
        <v>0.17846999999999999</v>
      </c>
      <c r="S388" s="3">
        <v>0.22095999999999999</v>
      </c>
      <c r="T388" s="3">
        <v>0.30027999999999999</v>
      </c>
      <c r="U388" s="2">
        <f t="shared" si="25"/>
        <v>636.58000000000004</v>
      </c>
      <c r="V388" s="2">
        <f t="shared" si="26"/>
        <v>191.15</v>
      </c>
      <c r="W388" s="2">
        <f t="shared" si="27"/>
        <v>113.61</v>
      </c>
      <c r="X388" s="2">
        <f t="shared" si="28"/>
        <v>140.66</v>
      </c>
      <c r="Y388" s="2">
        <f t="shared" si="29"/>
        <v>191.15</v>
      </c>
    </row>
    <row r="389" spans="1:25">
      <c r="A389">
        <v>47845</v>
      </c>
      <c r="B389" t="s">
        <v>457</v>
      </c>
      <c r="C389" t="s">
        <v>151</v>
      </c>
      <c r="D389" s="2">
        <v>1516.06</v>
      </c>
      <c r="E389" s="2">
        <v>104.95</v>
      </c>
      <c r="F389" s="2">
        <v>99.462000000000003</v>
      </c>
      <c r="G389" s="2">
        <v>0</v>
      </c>
      <c r="H389" s="2">
        <v>51.98</v>
      </c>
      <c r="I389" s="2">
        <v>85.58</v>
      </c>
      <c r="J389" s="2">
        <v>19.8</v>
      </c>
      <c r="K389" s="2">
        <v>1.0609</v>
      </c>
      <c r="L389" s="2">
        <v>10.535</v>
      </c>
      <c r="M389" s="2">
        <v>10.609</v>
      </c>
      <c r="N389" s="2">
        <v>14.73</v>
      </c>
      <c r="O389" s="2">
        <v>12.292</v>
      </c>
      <c r="P389" s="2">
        <v>0</v>
      </c>
      <c r="Q389" s="3">
        <v>0.28917999999999999</v>
      </c>
      <c r="R389" s="3">
        <v>0.14263000000000001</v>
      </c>
      <c r="S389" s="3">
        <v>0.22492000000000001</v>
      </c>
      <c r="T389" s="3">
        <v>0.34326000000000001</v>
      </c>
      <c r="U389" s="2">
        <f t="shared" si="25"/>
        <v>1436.49</v>
      </c>
      <c r="V389" s="2">
        <f t="shared" si="26"/>
        <v>415.4</v>
      </c>
      <c r="W389" s="2">
        <f t="shared" si="27"/>
        <v>204.89</v>
      </c>
      <c r="X389" s="2">
        <f t="shared" si="28"/>
        <v>323.10000000000002</v>
      </c>
      <c r="Y389" s="2">
        <f t="shared" si="29"/>
        <v>493.09</v>
      </c>
    </row>
    <row r="390" spans="1:25">
      <c r="A390">
        <v>47852</v>
      </c>
      <c r="B390" t="s">
        <v>458</v>
      </c>
      <c r="C390" t="s">
        <v>151</v>
      </c>
      <c r="D390" s="2">
        <v>1092.28</v>
      </c>
      <c r="E390" s="2">
        <v>85.51</v>
      </c>
      <c r="F390" s="2">
        <v>90.472999999999999</v>
      </c>
      <c r="G390" s="2">
        <v>0</v>
      </c>
      <c r="H390" s="2">
        <v>21.22</v>
      </c>
      <c r="I390" s="2">
        <v>97.96</v>
      </c>
      <c r="J390" s="2">
        <v>4.24</v>
      </c>
      <c r="K390" s="2">
        <v>1.0609</v>
      </c>
      <c r="L390" s="2">
        <v>10.609</v>
      </c>
      <c r="M390" s="2">
        <v>10.609</v>
      </c>
      <c r="N390" s="2">
        <v>12.63</v>
      </c>
      <c r="O390" s="2">
        <v>0.33700000000000002</v>
      </c>
      <c r="P390" s="2">
        <v>0</v>
      </c>
      <c r="Q390" s="3">
        <v>0.31702999999999998</v>
      </c>
      <c r="R390" s="3">
        <v>0.14235999999999999</v>
      </c>
      <c r="S390" s="3">
        <v>0.22095999999999999</v>
      </c>
      <c r="T390" s="3">
        <v>0.31964999999999999</v>
      </c>
      <c r="U390" s="2">
        <f t="shared" si="25"/>
        <v>1019.9</v>
      </c>
      <c r="V390" s="2">
        <f t="shared" si="26"/>
        <v>323.33999999999997</v>
      </c>
      <c r="W390" s="2">
        <f t="shared" si="27"/>
        <v>145.19</v>
      </c>
      <c r="X390" s="2">
        <f t="shared" si="28"/>
        <v>225.36</v>
      </c>
      <c r="Y390" s="2">
        <f t="shared" si="29"/>
        <v>326.01</v>
      </c>
    </row>
    <row r="391" spans="1:25">
      <c r="A391">
        <v>47878</v>
      </c>
      <c r="B391" t="s">
        <v>459</v>
      </c>
      <c r="C391" t="s">
        <v>176</v>
      </c>
      <c r="D391" s="2">
        <v>1186.72</v>
      </c>
      <c r="E391" s="2">
        <v>66.16</v>
      </c>
      <c r="F391" s="2">
        <v>10.404</v>
      </c>
      <c r="G391" s="2">
        <v>1</v>
      </c>
      <c r="H391" s="2">
        <v>24.19</v>
      </c>
      <c r="I391" s="2">
        <v>59.01</v>
      </c>
      <c r="J391" s="2">
        <v>5.3</v>
      </c>
      <c r="K391" s="2">
        <v>1.0609</v>
      </c>
      <c r="L391" s="2">
        <v>2.1219999999999999</v>
      </c>
      <c r="M391" s="2">
        <v>11.67</v>
      </c>
      <c r="N391" s="2">
        <v>0</v>
      </c>
      <c r="O391" s="2">
        <v>5.6109999999999998</v>
      </c>
      <c r="P391" s="2">
        <v>0</v>
      </c>
      <c r="Q391" s="3">
        <v>0.28893000000000002</v>
      </c>
      <c r="R391" s="3">
        <v>0.14706</v>
      </c>
      <c r="S391" s="3">
        <v>0.25606000000000001</v>
      </c>
      <c r="T391" s="3">
        <v>0.30796000000000001</v>
      </c>
      <c r="U391" s="2">
        <f t="shared" si="25"/>
        <v>1178.5999999999999</v>
      </c>
      <c r="V391" s="2">
        <f t="shared" si="26"/>
        <v>340.53</v>
      </c>
      <c r="W391" s="2">
        <f t="shared" si="27"/>
        <v>173.32</v>
      </c>
      <c r="X391" s="2">
        <f t="shared" si="28"/>
        <v>301.79000000000002</v>
      </c>
      <c r="Y391" s="2">
        <f t="shared" si="29"/>
        <v>362.96</v>
      </c>
    </row>
    <row r="392" spans="1:25">
      <c r="A392">
        <v>47886</v>
      </c>
      <c r="B392" t="s">
        <v>332</v>
      </c>
      <c r="C392" t="s">
        <v>176</v>
      </c>
      <c r="D392" s="2">
        <v>3276.84</v>
      </c>
      <c r="E392" s="2">
        <v>232.08</v>
      </c>
      <c r="F392" s="2">
        <v>43.822000000000003</v>
      </c>
      <c r="G392" s="2">
        <v>1</v>
      </c>
      <c r="H392" s="2">
        <v>70.23</v>
      </c>
      <c r="I392" s="2">
        <v>176.06</v>
      </c>
      <c r="J392" s="2">
        <v>25.25</v>
      </c>
      <c r="K392" s="2">
        <v>1.9308000000000001</v>
      </c>
      <c r="L392" s="2">
        <v>19.096</v>
      </c>
      <c r="M392" s="2">
        <v>42.436</v>
      </c>
      <c r="N392" s="2">
        <v>16.45</v>
      </c>
      <c r="O392" s="2">
        <v>24.114999999999998</v>
      </c>
      <c r="P392" s="2">
        <v>0</v>
      </c>
      <c r="Q392" s="3">
        <v>0.27206000000000002</v>
      </c>
      <c r="R392" s="3">
        <v>0.15490999999999999</v>
      </c>
      <c r="S392" s="3">
        <v>0.23605999999999999</v>
      </c>
      <c r="T392" s="3">
        <v>0.33696999999999999</v>
      </c>
      <c r="U392" s="2">
        <f t="shared" si="25"/>
        <v>3241.98</v>
      </c>
      <c r="V392" s="2">
        <f t="shared" si="26"/>
        <v>882.01</v>
      </c>
      <c r="W392" s="2">
        <f t="shared" si="27"/>
        <v>502.22</v>
      </c>
      <c r="X392" s="2">
        <f t="shared" si="28"/>
        <v>765.3</v>
      </c>
      <c r="Y392" s="2">
        <f t="shared" si="29"/>
        <v>1092.45</v>
      </c>
    </row>
    <row r="393" spans="1:25">
      <c r="A393">
        <v>47894</v>
      </c>
      <c r="B393" t="s">
        <v>460</v>
      </c>
      <c r="C393" t="s">
        <v>176</v>
      </c>
      <c r="D393" s="2">
        <v>5309.95</v>
      </c>
      <c r="E393" s="2">
        <v>389.31</v>
      </c>
      <c r="F393" s="2">
        <v>90.722999999999999</v>
      </c>
      <c r="G393" s="2">
        <v>0</v>
      </c>
      <c r="H393" s="2">
        <v>83.81</v>
      </c>
      <c r="I393" s="2">
        <v>364.42</v>
      </c>
      <c r="J393" s="2">
        <v>28.11</v>
      </c>
      <c r="K393" s="2">
        <v>1.0609</v>
      </c>
      <c r="L393" s="2">
        <v>23.34</v>
      </c>
      <c r="M393" s="2">
        <v>45.088000000000001</v>
      </c>
      <c r="N393" s="2">
        <v>0.87</v>
      </c>
      <c r="O393" s="2">
        <v>0.41799999999999998</v>
      </c>
      <c r="P393" s="2">
        <v>0</v>
      </c>
      <c r="Q393" s="3">
        <v>0.29926999999999998</v>
      </c>
      <c r="R393" s="3">
        <v>0.15278</v>
      </c>
      <c r="S393" s="3">
        <v>0.23324</v>
      </c>
      <c r="T393" s="3">
        <v>0.31470999999999999</v>
      </c>
      <c r="U393" s="2">
        <f t="shared" si="25"/>
        <v>5237.37</v>
      </c>
      <c r="V393" s="2">
        <f t="shared" si="26"/>
        <v>1567.39</v>
      </c>
      <c r="W393" s="2">
        <f t="shared" si="27"/>
        <v>800.17</v>
      </c>
      <c r="X393" s="2">
        <f t="shared" si="28"/>
        <v>1221.56</v>
      </c>
      <c r="Y393" s="2">
        <f t="shared" si="29"/>
        <v>1648.25</v>
      </c>
    </row>
    <row r="394" spans="1:25">
      <c r="A394">
        <v>47902</v>
      </c>
      <c r="B394" t="s">
        <v>306</v>
      </c>
      <c r="C394" t="s">
        <v>176</v>
      </c>
      <c r="D394" s="2">
        <v>1863.32</v>
      </c>
      <c r="E394" s="2">
        <v>113.02</v>
      </c>
      <c r="F394" s="2">
        <v>18.664999999999999</v>
      </c>
      <c r="G394" s="2">
        <v>4</v>
      </c>
      <c r="H394" s="2">
        <v>45.09</v>
      </c>
      <c r="I394" s="2">
        <v>105.08</v>
      </c>
      <c r="J394" s="2">
        <v>10.61</v>
      </c>
      <c r="K394" s="2">
        <v>1.0609</v>
      </c>
      <c r="L394" s="2">
        <v>10.609</v>
      </c>
      <c r="M394" s="2">
        <v>11.67</v>
      </c>
      <c r="N394" s="2">
        <v>0</v>
      </c>
      <c r="O394" s="2">
        <v>3.1520000000000001</v>
      </c>
      <c r="P394" s="2">
        <v>0</v>
      </c>
      <c r="Q394" s="3">
        <v>0.26641999999999999</v>
      </c>
      <c r="R394" s="3">
        <v>0.14854999999999999</v>
      </c>
      <c r="S394" s="3">
        <v>0.25026999999999999</v>
      </c>
      <c r="T394" s="3">
        <v>0.33477000000000001</v>
      </c>
      <c r="U394" s="2">
        <f t="shared" si="25"/>
        <v>1849.19</v>
      </c>
      <c r="V394" s="2">
        <f t="shared" si="26"/>
        <v>492.66</v>
      </c>
      <c r="W394" s="2">
        <f t="shared" si="27"/>
        <v>274.7</v>
      </c>
      <c r="X394" s="2">
        <f t="shared" si="28"/>
        <v>462.8</v>
      </c>
      <c r="Y394" s="2">
        <f t="shared" si="29"/>
        <v>619.04999999999995</v>
      </c>
    </row>
    <row r="395" spans="1:25">
      <c r="A395">
        <v>47928</v>
      </c>
      <c r="B395" t="s">
        <v>461</v>
      </c>
      <c r="C395" t="s">
        <v>113</v>
      </c>
      <c r="D395" s="2">
        <v>1142.81</v>
      </c>
      <c r="E395" s="2">
        <v>78.63</v>
      </c>
      <c r="F395" s="2">
        <v>75.938999999999993</v>
      </c>
      <c r="G395" s="2">
        <v>1</v>
      </c>
      <c r="H395" s="2">
        <v>22.28</v>
      </c>
      <c r="I395" s="2">
        <v>146.22</v>
      </c>
      <c r="J395" s="2">
        <v>12.16</v>
      </c>
      <c r="K395" s="2">
        <v>1.7186999999999999</v>
      </c>
      <c r="L395" s="2">
        <v>9.548</v>
      </c>
      <c r="M395" s="2">
        <v>5.1769999999999996</v>
      </c>
      <c r="N395" s="2">
        <v>22.57</v>
      </c>
      <c r="O395" s="2">
        <v>0.63200000000000001</v>
      </c>
      <c r="P395" s="2">
        <v>0</v>
      </c>
      <c r="Q395" s="3">
        <v>0.29075000000000001</v>
      </c>
      <c r="R395" s="3">
        <v>0.14413999999999999</v>
      </c>
      <c r="S395" s="3">
        <v>0.23014000000000001</v>
      </c>
      <c r="T395" s="3">
        <v>0.33496999999999999</v>
      </c>
      <c r="U395" s="2">
        <f t="shared" si="25"/>
        <v>1082.26</v>
      </c>
      <c r="V395" s="2">
        <f t="shared" si="26"/>
        <v>314.67</v>
      </c>
      <c r="W395" s="2">
        <f t="shared" si="27"/>
        <v>156</v>
      </c>
      <c r="X395" s="2">
        <f t="shared" si="28"/>
        <v>249.07</v>
      </c>
      <c r="Y395" s="2">
        <f t="shared" si="29"/>
        <v>362.52</v>
      </c>
    </row>
    <row r="396" spans="1:25">
      <c r="A396">
        <v>47936</v>
      </c>
      <c r="B396" t="s">
        <v>462</v>
      </c>
      <c r="C396" t="s">
        <v>113</v>
      </c>
      <c r="D396" s="2">
        <v>1747.12</v>
      </c>
      <c r="E396" s="2">
        <v>135.16</v>
      </c>
      <c r="F396" s="2">
        <v>65.545000000000002</v>
      </c>
      <c r="G396" s="2">
        <v>0</v>
      </c>
      <c r="H396" s="2">
        <v>18.04</v>
      </c>
      <c r="I396" s="2">
        <v>181.13</v>
      </c>
      <c r="J396" s="2">
        <v>7.43</v>
      </c>
      <c r="K396" s="2">
        <v>2.1217999999999999</v>
      </c>
      <c r="L396" s="2">
        <v>6.3650000000000002</v>
      </c>
      <c r="M396" s="2">
        <v>8.4870000000000001</v>
      </c>
      <c r="N396" s="2">
        <v>1.82</v>
      </c>
      <c r="O396" s="2">
        <v>15.557</v>
      </c>
      <c r="P396" s="2">
        <v>0</v>
      </c>
      <c r="Q396" s="3">
        <v>0.315</v>
      </c>
      <c r="R396" s="3">
        <v>0.15667</v>
      </c>
      <c r="S396" s="3">
        <v>0.23166999999999999</v>
      </c>
      <c r="T396" s="3">
        <v>0.29666999999999999</v>
      </c>
      <c r="U396" s="2">
        <f t="shared" si="25"/>
        <v>1694.68</v>
      </c>
      <c r="V396" s="2">
        <f t="shared" si="26"/>
        <v>533.82000000000005</v>
      </c>
      <c r="W396" s="2">
        <f t="shared" si="27"/>
        <v>265.51</v>
      </c>
      <c r="X396" s="2">
        <f t="shared" si="28"/>
        <v>392.61</v>
      </c>
      <c r="Y396" s="2">
        <f t="shared" si="29"/>
        <v>502.76</v>
      </c>
    </row>
    <row r="397" spans="1:25">
      <c r="A397">
        <v>47944</v>
      </c>
      <c r="B397" t="s">
        <v>463</v>
      </c>
      <c r="C397" t="s">
        <v>113</v>
      </c>
      <c r="D397" s="2">
        <v>1714.54</v>
      </c>
      <c r="E397" s="2">
        <v>143.38</v>
      </c>
      <c r="F397" s="2">
        <v>93.385999999999996</v>
      </c>
      <c r="G397" s="2">
        <v>0</v>
      </c>
      <c r="H397" s="2">
        <v>43.5</v>
      </c>
      <c r="I397" s="2">
        <v>151.80000000000001</v>
      </c>
      <c r="J397" s="2">
        <v>22.28</v>
      </c>
      <c r="K397" s="2">
        <v>1.0609</v>
      </c>
      <c r="L397" s="2">
        <v>20.157</v>
      </c>
      <c r="M397" s="2">
        <v>10.609</v>
      </c>
      <c r="N397" s="2">
        <v>3.96</v>
      </c>
      <c r="O397" s="2">
        <v>38.427</v>
      </c>
      <c r="P397" s="2">
        <v>0</v>
      </c>
      <c r="Q397" s="3">
        <v>0.29161999999999999</v>
      </c>
      <c r="R397" s="3">
        <v>0.15891</v>
      </c>
      <c r="S397" s="3">
        <v>0.22642999999999999</v>
      </c>
      <c r="T397" s="3">
        <v>0.32305</v>
      </c>
      <c r="U397" s="2">
        <f t="shared" si="25"/>
        <v>1639.83</v>
      </c>
      <c r="V397" s="2">
        <f t="shared" si="26"/>
        <v>478.21</v>
      </c>
      <c r="W397" s="2">
        <f t="shared" si="27"/>
        <v>260.58999999999997</v>
      </c>
      <c r="X397" s="2">
        <f t="shared" si="28"/>
        <v>371.31</v>
      </c>
      <c r="Y397" s="2">
        <f t="shared" si="29"/>
        <v>529.75</v>
      </c>
    </row>
    <row r="398" spans="1:25">
      <c r="A398">
        <v>47951</v>
      </c>
      <c r="B398" t="s">
        <v>464</v>
      </c>
      <c r="C398" t="s">
        <v>113</v>
      </c>
      <c r="D398" s="2">
        <v>2046.21</v>
      </c>
      <c r="E398" s="2">
        <v>172.58</v>
      </c>
      <c r="F398" s="2">
        <v>94.686999999999998</v>
      </c>
      <c r="G398" s="2">
        <v>3</v>
      </c>
      <c r="H398" s="2">
        <v>77.45</v>
      </c>
      <c r="I398" s="2">
        <v>230.62</v>
      </c>
      <c r="J398" s="2">
        <v>14.85</v>
      </c>
      <c r="K398" s="2">
        <v>1.0609</v>
      </c>
      <c r="L398" s="2">
        <v>15.871</v>
      </c>
      <c r="M398" s="2">
        <v>12.731</v>
      </c>
      <c r="N398" s="2">
        <v>24.13</v>
      </c>
      <c r="O398" s="2">
        <v>0.40799999999999997</v>
      </c>
      <c r="P398" s="2">
        <v>0</v>
      </c>
      <c r="Q398" s="3">
        <v>0.31823000000000001</v>
      </c>
      <c r="R398" s="3">
        <v>0.15772</v>
      </c>
      <c r="S398" s="3">
        <v>0.22483</v>
      </c>
      <c r="T398" s="3">
        <v>0.29921999999999999</v>
      </c>
      <c r="U398" s="2">
        <f t="shared" si="25"/>
        <v>1971.06</v>
      </c>
      <c r="V398" s="2">
        <f t="shared" si="26"/>
        <v>627.25</v>
      </c>
      <c r="W398" s="2">
        <f t="shared" si="27"/>
        <v>310.88</v>
      </c>
      <c r="X398" s="2">
        <f t="shared" si="28"/>
        <v>443.15</v>
      </c>
      <c r="Y398" s="2">
        <f t="shared" si="29"/>
        <v>589.78</v>
      </c>
    </row>
    <row r="399" spans="1:25">
      <c r="A399">
        <v>47969</v>
      </c>
      <c r="B399" t="s">
        <v>465</v>
      </c>
      <c r="C399" t="s">
        <v>113</v>
      </c>
      <c r="D399" s="2">
        <v>820.08</v>
      </c>
      <c r="E399" s="2">
        <v>67.3</v>
      </c>
      <c r="F399" s="2">
        <v>43.957000000000001</v>
      </c>
      <c r="G399" s="2">
        <v>2</v>
      </c>
      <c r="H399" s="2">
        <v>24.4</v>
      </c>
      <c r="I399" s="2">
        <v>114.62</v>
      </c>
      <c r="J399" s="2">
        <v>5.3</v>
      </c>
      <c r="K399" s="2">
        <v>0</v>
      </c>
      <c r="L399" s="2">
        <v>2.1219999999999999</v>
      </c>
      <c r="M399" s="2">
        <v>2.1219999999999999</v>
      </c>
      <c r="N399" s="2">
        <v>11.52</v>
      </c>
      <c r="O399" s="2">
        <v>9.2729999999999997</v>
      </c>
      <c r="P399" s="2">
        <v>6</v>
      </c>
      <c r="Q399" s="3">
        <v>0.29620999999999997</v>
      </c>
      <c r="R399" s="3">
        <v>0.14455000000000001</v>
      </c>
      <c r="S399" s="3">
        <v>0.21801000000000001</v>
      </c>
      <c r="T399" s="3">
        <v>0.34122999999999998</v>
      </c>
      <c r="U399" s="2">
        <f t="shared" ref="U399:U462" si="30">ROUND(D399-(0.8*F399)+(0.2*G399),2)</f>
        <v>785.31</v>
      </c>
      <c r="V399" s="2">
        <f t="shared" ref="V399:V462" si="31">ROUND(Q399*U399,2)</f>
        <v>232.62</v>
      </c>
      <c r="W399" s="2">
        <f t="shared" ref="W399:W462" si="32">ROUND(R399*U399,2)</f>
        <v>113.52</v>
      </c>
      <c r="X399" s="2">
        <f t="shared" ref="X399:X462" si="33">ROUND(S399*U399,2)</f>
        <v>171.21</v>
      </c>
      <c r="Y399" s="2">
        <f t="shared" ref="Y399:Y462" si="34">ROUND(T399*U399,2)</f>
        <v>267.97000000000003</v>
      </c>
    </row>
    <row r="400" spans="1:25">
      <c r="A400">
        <v>47985</v>
      </c>
      <c r="B400" t="s">
        <v>466</v>
      </c>
      <c r="C400" t="s">
        <v>107</v>
      </c>
      <c r="D400" s="2">
        <v>1663.81</v>
      </c>
      <c r="E400" s="2">
        <v>97.45</v>
      </c>
      <c r="F400" s="2">
        <v>37.798000000000002</v>
      </c>
      <c r="G400" s="2">
        <v>0</v>
      </c>
      <c r="H400" s="2">
        <v>42.44</v>
      </c>
      <c r="I400" s="2">
        <v>130.75</v>
      </c>
      <c r="J400" s="2">
        <v>10.050000000000001</v>
      </c>
      <c r="K400" s="2">
        <v>1.0609</v>
      </c>
      <c r="L400" s="2">
        <v>9.548</v>
      </c>
      <c r="M400" s="2">
        <v>7.4260000000000002</v>
      </c>
      <c r="N400" s="2">
        <v>5.86</v>
      </c>
      <c r="O400" s="2">
        <v>23.207000000000001</v>
      </c>
      <c r="P400" s="2">
        <v>0</v>
      </c>
      <c r="Q400" s="3">
        <v>0.26557999999999998</v>
      </c>
      <c r="R400" s="3">
        <v>0.16300000000000001</v>
      </c>
      <c r="S400" s="3">
        <v>0.25739000000000001</v>
      </c>
      <c r="T400" s="3">
        <v>0.31402999999999998</v>
      </c>
      <c r="U400" s="2">
        <f t="shared" si="30"/>
        <v>1633.57</v>
      </c>
      <c r="V400" s="2">
        <f t="shared" si="31"/>
        <v>433.84</v>
      </c>
      <c r="W400" s="2">
        <f t="shared" si="32"/>
        <v>266.27</v>
      </c>
      <c r="X400" s="2">
        <f t="shared" si="33"/>
        <v>420.46</v>
      </c>
      <c r="Y400" s="2">
        <f t="shared" si="34"/>
        <v>512.99</v>
      </c>
    </row>
    <row r="401" spans="1:25">
      <c r="A401">
        <v>47993</v>
      </c>
      <c r="B401" t="s">
        <v>467</v>
      </c>
      <c r="C401" t="s">
        <v>107</v>
      </c>
      <c r="D401" s="2">
        <v>2240.9499999999998</v>
      </c>
      <c r="E401" s="2">
        <v>163.61000000000001</v>
      </c>
      <c r="F401" s="2">
        <v>83.543999999999997</v>
      </c>
      <c r="G401" s="2">
        <v>0</v>
      </c>
      <c r="H401" s="2">
        <v>78.510000000000005</v>
      </c>
      <c r="I401" s="2">
        <v>203.51</v>
      </c>
      <c r="J401" s="2">
        <v>13.79</v>
      </c>
      <c r="K401" s="2">
        <v>1.0609</v>
      </c>
      <c r="L401" s="2">
        <v>17.187000000000001</v>
      </c>
      <c r="M401" s="2">
        <v>7.4260000000000002</v>
      </c>
      <c r="N401" s="2">
        <v>1.74</v>
      </c>
      <c r="O401" s="2">
        <v>54.095999999999997</v>
      </c>
      <c r="P401" s="2">
        <v>0</v>
      </c>
      <c r="Q401" s="3">
        <v>0.27739000000000003</v>
      </c>
      <c r="R401" s="3">
        <v>0.15984999999999999</v>
      </c>
      <c r="S401" s="3">
        <v>0.23272000000000001</v>
      </c>
      <c r="T401" s="3">
        <v>0.33004</v>
      </c>
      <c r="U401" s="2">
        <f t="shared" si="30"/>
        <v>2174.11</v>
      </c>
      <c r="V401" s="2">
        <f t="shared" si="31"/>
        <v>603.08000000000004</v>
      </c>
      <c r="W401" s="2">
        <f t="shared" si="32"/>
        <v>347.53</v>
      </c>
      <c r="X401" s="2">
        <f t="shared" si="33"/>
        <v>505.96</v>
      </c>
      <c r="Y401" s="2">
        <f t="shared" si="34"/>
        <v>717.54</v>
      </c>
    </row>
    <row r="402" spans="1:25">
      <c r="A402">
        <v>48009</v>
      </c>
      <c r="B402" t="s">
        <v>468</v>
      </c>
      <c r="C402" t="s">
        <v>107</v>
      </c>
      <c r="D402" s="2">
        <v>3596.15</v>
      </c>
      <c r="E402" s="2">
        <v>387.59</v>
      </c>
      <c r="F402" s="2">
        <v>38.505000000000003</v>
      </c>
      <c r="G402" s="2">
        <v>0</v>
      </c>
      <c r="H402" s="2">
        <v>64.709999999999994</v>
      </c>
      <c r="I402" s="2">
        <v>235.99</v>
      </c>
      <c r="J402" s="2">
        <v>23.2</v>
      </c>
      <c r="K402" s="2">
        <v>4.2435999999999998</v>
      </c>
      <c r="L402" s="2">
        <v>15.276999999999999</v>
      </c>
      <c r="M402" s="2">
        <v>12.093999999999999</v>
      </c>
      <c r="N402" s="2">
        <v>12.65</v>
      </c>
      <c r="O402" s="2">
        <v>50.158000000000001</v>
      </c>
      <c r="P402" s="2">
        <v>1</v>
      </c>
      <c r="Q402" s="3">
        <v>0.37413999999999997</v>
      </c>
      <c r="R402" s="3">
        <v>0.16464999999999999</v>
      </c>
      <c r="S402" s="3">
        <v>0.22226000000000001</v>
      </c>
      <c r="T402" s="3">
        <v>0.23895</v>
      </c>
      <c r="U402" s="2">
        <f t="shared" si="30"/>
        <v>3565.35</v>
      </c>
      <c r="V402" s="2">
        <f t="shared" si="31"/>
        <v>1333.94</v>
      </c>
      <c r="W402" s="2">
        <f t="shared" si="32"/>
        <v>587.03</v>
      </c>
      <c r="X402" s="2">
        <f t="shared" si="33"/>
        <v>792.43</v>
      </c>
      <c r="Y402" s="2">
        <f t="shared" si="34"/>
        <v>851.94</v>
      </c>
    </row>
    <row r="403" spans="1:25">
      <c r="A403">
        <v>48017</v>
      </c>
      <c r="B403" t="s">
        <v>469</v>
      </c>
      <c r="C403" t="s">
        <v>107</v>
      </c>
      <c r="D403" s="2">
        <v>2068.98</v>
      </c>
      <c r="E403" s="2">
        <v>143.09</v>
      </c>
      <c r="F403" s="2">
        <v>104.789</v>
      </c>
      <c r="G403" s="2">
        <v>0</v>
      </c>
      <c r="H403" s="2">
        <v>48.8</v>
      </c>
      <c r="I403" s="2">
        <v>156.26</v>
      </c>
      <c r="J403" s="2">
        <v>15.91</v>
      </c>
      <c r="K403" s="2">
        <v>0</v>
      </c>
      <c r="L403" s="2">
        <v>16.443999999999999</v>
      </c>
      <c r="M403" s="2">
        <v>12.731</v>
      </c>
      <c r="N403" s="2">
        <v>13.68</v>
      </c>
      <c r="O403" s="2">
        <v>32.429000000000002</v>
      </c>
      <c r="P403" s="2">
        <v>0</v>
      </c>
      <c r="Q403" s="3">
        <v>0.27866000000000002</v>
      </c>
      <c r="R403" s="3">
        <v>0.15396000000000001</v>
      </c>
      <c r="S403" s="3">
        <v>0.23932999999999999</v>
      </c>
      <c r="T403" s="3">
        <v>0.32806000000000002</v>
      </c>
      <c r="U403" s="2">
        <f t="shared" si="30"/>
        <v>1985.15</v>
      </c>
      <c r="V403" s="2">
        <f t="shared" si="31"/>
        <v>553.17999999999995</v>
      </c>
      <c r="W403" s="2">
        <f t="shared" si="32"/>
        <v>305.63</v>
      </c>
      <c r="X403" s="2">
        <f t="shared" si="33"/>
        <v>475.11</v>
      </c>
      <c r="Y403" s="2">
        <f t="shared" si="34"/>
        <v>651.25</v>
      </c>
    </row>
    <row r="404" spans="1:25">
      <c r="A404">
        <v>48025</v>
      </c>
      <c r="B404" t="s">
        <v>470</v>
      </c>
      <c r="C404" t="s">
        <v>107</v>
      </c>
      <c r="D404" s="2">
        <v>1789.57</v>
      </c>
      <c r="E404" s="2">
        <v>102.6</v>
      </c>
      <c r="F404" s="2">
        <v>101.938</v>
      </c>
      <c r="G404" s="2">
        <v>0</v>
      </c>
      <c r="H404" s="2">
        <v>30.77</v>
      </c>
      <c r="I404" s="2">
        <v>184.6</v>
      </c>
      <c r="J404" s="2">
        <v>23.34</v>
      </c>
      <c r="K404" s="2">
        <v>2.1217999999999999</v>
      </c>
      <c r="L404" s="2">
        <v>13.792</v>
      </c>
      <c r="M404" s="2">
        <v>9.1449999999999996</v>
      </c>
      <c r="N404" s="2">
        <v>7.17</v>
      </c>
      <c r="O404" s="2">
        <v>15.455</v>
      </c>
      <c r="P404" s="2">
        <v>0</v>
      </c>
      <c r="Q404" s="3">
        <v>0.27886</v>
      </c>
      <c r="R404" s="3">
        <v>0.15393000000000001</v>
      </c>
      <c r="S404" s="3">
        <v>0.23702999999999999</v>
      </c>
      <c r="T404" s="3">
        <v>0.33017000000000002</v>
      </c>
      <c r="U404" s="2">
        <f t="shared" si="30"/>
        <v>1708.02</v>
      </c>
      <c r="V404" s="2">
        <f t="shared" si="31"/>
        <v>476.3</v>
      </c>
      <c r="W404" s="2">
        <f t="shared" si="32"/>
        <v>262.92</v>
      </c>
      <c r="X404" s="2">
        <f t="shared" si="33"/>
        <v>404.85</v>
      </c>
      <c r="Y404" s="2">
        <f t="shared" si="34"/>
        <v>563.94000000000005</v>
      </c>
    </row>
    <row r="405" spans="1:25">
      <c r="A405">
        <v>48033</v>
      </c>
      <c r="B405" t="s">
        <v>471</v>
      </c>
      <c r="C405" t="s">
        <v>107</v>
      </c>
      <c r="D405" s="2">
        <v>1359.55</v>
      </c>
      <c r="E405" s="2">
        <v>76.040000000000006</v>
      </c>
      <c r="F405" s="2">
        <v>51.573</v>
      </c>
      <c r="G405" s="2">
        <v>0</v>
      </c>
      <c r="H405" s="2">
        <v>28.64</v>
      </c>
      <c r="I405" s="2">
        <v>112.92</v>
      </c>
      <c r="J405" s="2">
        <v>11.67</v>
      </c>
      <c r="K405" s="2">
        <v>3.1827000000000001</v>
      </c>
      <c r="L405" s="2">
        <v>5.9409999999999998</v>
      </c>
      <c r="M405" s="2">
        <v>5.3049999999999997</v>
      </c>
      <c r="N405" s="2">
        <v>16.05</v>
      </c>
      <c r="O405" s="2">
        <v>11.833</v>
      </c>
      <c r="P405" s="2">
        <v>0</v>
      </c>
      <c r="Q405" s="3">
        <v>0.26561000000000001</v>
      </c>
      <c r="R405" s="3">
        <v>0.16678000000000001</v>
      </c>
      <c r="S405" s="3">
        <v>0.24707999999999999</v>
      </c>
      <c r="T405" s="3">
        <v>0.32052000000000003</v>
      </c>
      <c r="U405" s="2">
        <f t="shared" si="30"/>
        <v>1318.29</v>
      </c>
      <c r="V405" s="2">
        <f t="shared" si="31"/>
        <v>350.15</v>
      </c>
      <c r="W405" s="2">
        <f t="shared" si="32"/>
        <v>219.86</v>
      </c>
      <c r="X405" s="2">
        <f t="shared" si="33"/>
        <v>325.72000000000003</v>
      </c>
      <c r="Y405" s="2">
        <f t="shared" si="34"/>
        <v>422.54</v>
      </c>
    </row>
    <row r="406" spans="1:25">
      <c r="A406">
        <v>48041</v>
      </c>
      <c r="B406" t="s">
        <v>472</v>
      </c>
      <c r="C406" t="s">
        <v>107</v>
      </c>
      <c r="D406" s="2">
        <v>4259.54</v>
      </c>
      <c r="E406" s="2">
        <v>338.78</v>
      </c>
      <c r="F406" s="2">
        <v>89.027000000000001</v>
      </c>
      <c r="G406" s="2">
        <v>0</v>
      </c>
      <c r="H406" s="2">
        <v>90.94</v>
      </c>
      <c r="I406" s="2">
        <v>382.72</v>
      </c>
      <c r="J406" s="2">
        <v>32.380000000000003</v>
      </c>
      <c r="K406" s="2">
        <v>2.1217999999999999</v>
      </c>
      <c r="L406" s="2">
        <v>19.436</v>
      </c>
      <c r="M406" s="2">
        <v>28.431999999999999</v>
      </c>
      <c r="N406" s="2">
        <v>4.7699999999999996</v>
      </c>
      <c r="O406" s="2">
        <v>24.420999999999999</v>
      </c>
      <c r="P406" s="2">
        <v>0</v>
      </c>
      <c r="Q406" s="3">
        <v>0.29530000000000001</v>
      </c>
      <c r="R406" s="3">
        <v>0.15875</v>
      </c>
      <c r="S406" s="3">
        <v>0.23696</v>
      </c>
      <c r="T406" s="3">
        <v>0.30897999999999998</v>
      </c>
      <c r="U406" s="2">
        <f t="shared" si="30"/>
        <v>4188.32</v>
      </c>
      <c r="V406" s="2">
        <f t="shared" si="31"/>
        <v>1236.81</v>
      </c>
      <c r="W406" s="2">
        <f t="shared" si="32"/>
        <v>664.9</v>
      </c>
      <c r="X406" s="2">
        <f t="shared" si="33"/>
        <v>992.46</v>
      </c>
      <c r="Y406" s="2">
        <f t="shared" si="34"/>
        <v>1294.1099999999999</v>
      </c>
    </row>
    <row r="407" spans="1:25">
      <c r="A407">
        <v>48074</v>
      </c>
      <c r="B407" t="s">
        <v>473</v>
      </c>
      <c r="C407" t="s">
        <v>22</v>
      </c>
      <c r="D407" s="2">
        <v>1849.6</v>
      </c>
      <c r="E407" s="2">
        <v>115.32</v>
      </c>
      <c r="F407" s="2">
        <v>85.790999999999997</v>
      </c>
      <c r="G407" s="2">
        <v>0</v>
      </c>
      <c r="H407" s="2">
        <v>27.58</v>
      </c>
      <c r="I407" s="2">
        <v>181.51</v>
      </c>
      <c r="J407" s="2">
        <v>18.670000000000002</v>
      </c>
      <c r="K407" s="2">
        <v>1.0609</v>
      </c>
      <c r="L407" s="2">
        <v>10.609</v>
      </c>
      <c r="M407" s="2">
        <v>12.2</v>
      </c>
      <c r="N407" s="2">
        <v>44.28</v>
      </c>
      <c r="O407" s="2">
        <v>28.349</v>
      </c>
      <c r="P407" s="2">
        <v>0</v>
      </c>
      <c r="Q407" s="3">
        <v>0.26927000000000001</v>
      </c>
      <c r="R407" s="3">
        <v>0.15051999999999999</v>
      </c>
      <c r="S407" s="3">
        <v>0.23541999999999999</v>
      </c>
      <c r="T407" s="3">
        <v>0.34478999999999999</v>
      </c>
      <c r="U407" s="2">
        <f t="shared" si="30"/>
        <v>1780.97</v>
      </c>
      <c r="V407" s="2">
        <f t="shared" si="31"/>
        <v>479.56</v>
      </c>
      <c r="W407" s="2">
        <f t="shared" si="32"/>
        <v>268.07</v>
      </c>
      <c r="X407" s="2">
        <f t="shared" si="33"/>
        <v>419.28</v>
      </c>
      <c r="Y407" s="2">
        <f t="shared" si="34"/>
        <v>614.05999999999995</v>
      </c>
    </row>
    <row r="408" spans="1:25">
      <c r="A408">
        <v>48082</v>
      </c>
      <c r="B408" t="s">
        <v>474</v>
      </c>
      <c r="C408" t="s">
        <v>22</v>
      </c>
      <c r="D408" s="2">
        <v>1835.83</v>
      </c>
      <c r="E408" s="2">
        <v>128.13999999999999</v>
      </c>
      <c r="F408" s="2">
        <v>68.468999999999994</v>
      </c>
      <c r="G408" s="2">
        <v>0</v>
      </c>
      <c r="H408" s="2">
        <v>22.28</v>
      </c>
      <c r="I408" s="2">
        <v>197.56</v>
      </c>
      <c r="J408" s="2">
        <v>18.04</v>
      </c>
      <c r="K408" s="2">
        <v>1.0609</v>
      </c>
      <c r="L408" s="2">
        <v>10.609</v>
      </c>
      <c r="M408" s="2">
        <v>9.548</v>
      </c>
      <c r="N408" s="2">
        <v>11.9</v>
      </c>
      <c r="O408" s="2">
        <v>33.040999999999997</v>
      </c>
      <c r="P408" s="2">
        <v>0</v>
      </c>
      <c r="Q408" s="3">
        <v>0.27028000000000002</v>
      </c>
      <c r="R408" s="3">
        <v>0.15637000000000001</v>
      </c>
      <c r="S408" s="3">
        <v>0.23482</v>
      </c>
      <c r="T408" s="3">
        <v>0.33853</v>
      </c>
      <c r="U408" s="2">
        <f t="shared" si="30"/>
        <v>1781.05</v>
      </c>
      <c r="V408" s="2">
        <f t="shared" si="31"/>
        <v>481.38</v>
      </c>
      <c r="W408" s="2">
        <f t="shared" si="32"/>
        <v>278.5</v>
      </c>
      <c r="X408" s="2">
        <f t="shared" si="33"/>
        <v>418.23</v>
      </c>
      <c r="Y408" s="2">
        <f t="shared" si="34"/>
        <v>602.94000000000005</v>
      </c>
    </row>
    <row r="409" spans="1:25">
      <c r="A409">
        <v>48090</v>
      </c>
      <c r="B409" t="s">
        <v>460</v>
      </c>
      <c r="C409" t="s">
        <v>22</v>
      </c>
      <c r="D409" s="2">
        <v>817.85</v>
      </c>
      <c r="E409" s="2">
        <v>74.72</v>
      </c>
      <c r="F409" s="2">
        <v>38.203000000000003</v>
      </c>
      <c r="G409" s="2">
        <v>0</v>
      </c>
      <c r="H409" s="2">
        <v>14.85</v>
      </c>
      <c r="I409" s="2">
        <v>62.19</v>
      </c>
      <c r="J409" s="2">
        <v>6.37</v>
      </c>
      <c r="K409" s="2">
        <v>0</v>
      </c>
      <c r="L409" s="2">
        <v>4.2439999999999998</v>
      </c>
      <c r="M409" s="2">
        <v>3.1829999999999998</v>
      </c>
      <c r="N409" s="2">
        <v>5.42</v>
      </c>
      <c r="O409" s="2">
        <v>6.7220000000000004</v>
      </c>
      <c r="P409" s="2">
        <v>0</v>
      </c>
      <c r="Q409" s="3">
        <v>0.32282</v>
      </c>
      <c r="R409" s="3">
        <v>0.16014999999999999</v>
      </c>
      <c r="S409" s="3">
        <v>0.22572999999999999</v>
      </c>
      <c r="T409" s="3">
        <v>0.2913</v>
      </c>
      <c r="U409" s="2">
        <f t="shared" si="30"/>
        <v>787.29</v>
      </c>
      <c r="V409" s="2">
        <f t="shared" si="31"/>
        <v>254.15</v>
      </c>
      <c r="W409" s="2">
        <f t="shared" si="32"/>
        <v>126.08</v>
      </c>
      <c r="X409" s="2">
        <f t="shared" si="33"/>
        <v>177.71</v>
      </c>
      <c r="Y409" s="2">
        <f t="shared" si="34"/>
        <v>229.34</v>
      </c>
    </row>
    <row r="410" spans="1:25">
      <c r="A410">
        <v>48116</v>
      </c>
      <c r="B410" t="s">
        <v>475</v>
      </c>
      <c r="C410" t="s">
        <v>80</v>
      </c>
      <c r="D410" s="2">
        <v>3981.17</v>
      </c>
      <c r="E410" s="2">
        <v>336.9</v>
      </c>
      <c r="F410" s="2">
        <v>58.512</v>
      </c>
      <c r="G410" s="2">
        <v>0</v>
      </c>
      <c r="H410" s="2">
        <v>37.130000000000003</v>
      </c>
      <c r="I410" s="2">
        <v>209.74</v>
      </c>
      <c r="J410" s="2">
        <v>23.34</v>
      </c>
      <c r="K410" s="2">
        <v>0</v>
      </c>
      <c r="L410" s="2">
        <v>16.974</v>
      </c>
      <c r="M410" s="2">
        <v>40.314</v>
      </c>
      <c r="N410" s="2">
        <v>0</v>
      </c>
      <c r="O410" s="2">
        <v>27.573</v>
      </c>
      <c r="P410" s="2">
        <v>0</v>
      </c>
      <c r="Q410" s="3">
        <v>0.34725</v>
      </c>
      <c r="R410" s="3">
        <v>0.16791</v>
      </c>
      <c r="S410" s="3">
        <v>0.22969000000000001</v>
      </c>
      <c r="T410" s="3">
        <v>0.25514999999999999</v>
      </c>
      <c r="U410" s="2">
        <f t="shared" si="30"/>
        <v>3934.36</v>
      </c>
      <c r="V410" s="2">
        <f t="shared" si="31"/>
        <v>1366.21</v>
      </c>
      <c r="W410" s="2">
        <f t="shared" si="32"/>
        <v>660.62</v>
      </c>
      <c r="X410" s="2">
        <f t="shared" si="33"/>
        <v>903.68</v>
      </c>
      <c r="Y410" s="2">
        <f t="shared" si="34"/>
        <v>1003.85</v>
      </c>
    </row>
    <row r="411" spans="1:25">
      <c r="A411">
        <v>48124</v>
      </c>
      <c r="B411" t="s">
        <v>476</v>
      </c>
      <c r="C411" t="s">
        <v>80</v>
      </c>
      <c r="D411" s="2">
        <v>3895.64</v>
      </c>
      <c r="E411" s="2">
        <v>259.79000000000002</v>
      </c>
      <c r="F411" s="2">
        <v>42.271000000000001</v>
      </c>
      <c r="G411" s="2">
        <v>0</v>
      </c>
      <c r="H411" s="2">
        <v>40.31</v>
      </c>
      <c r="I411" s="2">
        <v>250.27</v>
      </c>
      <c r="J411" s="2">
        <v>45.62</v>
      </c>
      <c r="K411" s="2">
        <v>1.0609</v>
      </c>
      <c r="L411" s="2">
        <v>16.974</v>
      </c>
      <c r="M411" s="2">
        <v>33.948999999999998</v>
      </c>
      <c r="N411" s="2">
        <v>0</v>
      </c>
      <c r="O411" s="2">
        <v>27.594000000000001</v>
      </c>
      <c r="P411" s="2">
        <v>0</v>
      </c>
      <c r="Q411" s="3">
        <v>0.29426000000000002</v>
      </c>
      <c r="R411" s="3">
        <v>0.14699000000000001</v>
      </c>
      <c r="S411" s="3">
        <v>0.23660999999999999</v>
      </c>
      <c r="T411" s="3">
        <v>0.32213000000000003</v>
      </c>
      <c r="U411" s="2">
        <f t="shared" si="30"/>
        <v>3861.82</v>
      </c>
      <c r="V411" s="2">
        <f t="shared" si="31"/>
        <v>1136.3800000000001</v>
      </c>
      <c r="W411" s="2">
        <f t="shared" si="32"/>
        <v>567.65</v>
      </c>
      <c r="X411" s="2">
        <f t="shared" si="33"/>
        <v>913.75</v>
      </c>
      <c r="Y411" s="2">
        <f t="shared" si="34"/>
        <v>1244.01</v>
      </c>
    </row>
    <row r="412" spans="1:25">
      <c r="A412">
        <v>48132</v>
      </c>
      <c r="B412" t="s">
        <v>477</v>
      </c>
      <c r="C412" t="s">
        <v>80</v>
      </c>
      <c r="D412" s="2">
        <v>1238.21</v>
      </c>
      <c r="E412" s="2">
        <v>89.11</v>
      </c>
      <c r="F412" s="2">
        <v>55.807000000000002</v>
      </c>
      <c r="G412" s="2">
        <v>0</v>
      </c>
      <c r="H412" s="2">
        <v>18.04</v>
      </c>
      <c r="I412" s="2">
        <v>113.28</v>
      </c>
      <c r="J412" s="2">
        <v>23.34</v>
      </c>
      <c r="K412" s="2">
        <v>1.0609</v>
      </c>
      <c r="L412" s="2">
        <v>10.609</v>
      </c>
      <c r="M412" s="2">
        <v>7.4260000000000002</v>
      </c>
      <c r="N412" s="2">
        <v>3.43</v>
      </c>
      <c r="O412" s="2">
        <v>36.652000000000001</v>
      </c>
      <c r="P412" s="2">
        <v>5</v>
      </c>
      <c r="Q412" s="3">
        <v>0.26068999999999998</v>
      </c>
      <c r="R412" s="3">
        <v>0.14964</v>
      </c>
      <c r="S412" s="3">
        <v>0.23397000000000001</v>
      </c>
      <c r="T412" s="3">
        <v>0.35570000000000002</v>
      </c>
      <c r="U412" s="2">
        <f t="shared" si="30"/>
        <v>1193.56</v>
      </c>
      <c r="V412" s="2">
        <f t="shared" si="31"/>
        <v>311.14999999999998</v>
      </c>
      <c r="W412" s="2">
        <f t="shared" si="32"/>
        <v>178.6</v>
      </c>
      <c r="X412" s="2">
        <f t="shared" si="33"/>
        <v>279.26</v>
      </c>
      <c r="Y412" s="2">
        <f t="shared" si="34"/>
        <v>424.55</v>
      </c>
    </row>
    <row r="413" spans="1:25">
      <c r="A413">
        <v>48140</v>
      </c>
      <c r="B413" t="s">
        <v>478</v>
      </c>
      <c r="C413" t="s">
        <v>80</v>
      </c>
      <c r="D413" s="2">
        <v>1057.5999999999999</v>
      </c>
      <c r="E413" s="2">
        <v>61.92</v>
      </c>
      <c r="F413" s="2">
        <v>31.295000000000002</v>
      </c>
      <c r="G413" s="2">
        <v>0</v>
      </c>
      <c r="H413" s="2">
        <v>21.22</v>
      </c>
      <c r="I413" s="2">
        <v>73.349999999999994</v>
      </c>
      <c r="J413" s="2">
        <v>9.5500000000000007</v>
      </c>
      <c r="K413" s="2">
        <v>0</v>
      </c>
      <c r="L413" s="2">
        <v>3.5009999999999999</v>
      </c>
      <c r="M413" s="2">
        <v>8.4870000000000001</v>
      </c>
      <c r="N413" s="2">
        <v>0</v>
      </c>
      <c r="O413" s="2">
        <v>8.7219999999999995</v>
      </c>
      <c r="P413" s="2">
        <v>0</v>
      </c>
      <c r="Q413" s="3">
        <v>0.25109999999999999</v>
      </c>
      <c r="R413" s="3">
        <v>0.15154000000000001</v>
      </c>
      <c r="S413" s="3">
        <v>0.24317</v>
      </c>
      <c r="T413" s="3">
        <v>0.35419</v>
      </c>
      <c r="U413" s="2">
        <f t="shared" si="30"/>
        <v>1032.56</v>
      </c>
      <c r="V413" s="2">
        <f t="shared" si="31"/>
        <v>259.27999999999997</v>
      </c>
      <c r="W413" s="2">
        <f t="shared" si="32"/>
        <v>156.47</v>
      </c>
      <c r="X413" s="2">
        <f t="shared" si="33"/>
        <v>251.09</v>
      </c>
      <c r="Y413" s="2">
        <f t="shared" si="34"/>
        <v>365.72</v>
      </c>
    </row>
    <row r="414" spans="1:25">
      <c r="A414">
        <v>48157</v>
      </c>
      <c r="B414" t="s">
        <v>479</v>
      </c>
      <c r="C414" t="s">
        <v>80</v>
      </c>
      <c r="D414" s="2">
        <v>1908.82</v>
      </c>
      <c r="E414" s="2">
        <v>121.86</v>
      </c>
      <c r="F414" s="2">
        <v>128.739</v>
      </c>
      <c r="G414" s="2">
        <v>0</v>
      </c>
      <c r="H414" s="2">
        <v>16.97</v>
      </c>
      <c r="I414" s="2">
        <v>122.57</v>
      </c>
      <c r="J414" s="2">
        <v>12.2</v>
      </c>
      <c r="K414" s="2">
        <v>3.1827000000000001</v>
      </c>
      <c r="L414" s="2">
        <v>11.458</v>
      </c>
      <c r="M414" s="2">
        <v>15.807</v>
      </c>
      <c r="N414" s="2">
        <v>12.42</v>
      </c>
      <c r="O414" s="2">
        <v>28.308</v>
      </c>
      <c r="P414" s="2">
        <v>3</v>
      </c>
      <c r="Q414" s="3">
        <v>0.24807999999999999</v>
      </c>
      <c r="R414" s="3">
        <v>0.14424999999999999</v>
      </c>
      <c r="S414" s="3">
        <v>0.25114999999999998</v>
      </c>
      <c r="T414" s="3">
        <v>0.35652</v>
      </c>
      <c r="U414" s="2">
        <f t="shared" si="30"/>
        <v>1805.83</v>
      </c>
      <c r="V414" s="2">
        <f t="shared" si="31"/>
        <v>447.99</v>
      </c>
      <c r="W414" s="2">
        <f t="shared" si="32"/>
        <v>260.49</v>
      </c>
      <c r="X414" s="2">
        <f t="shared" si="33"/>
        <v>453.53</v>
      </c>
      <c r="Y414" s="2">
        <f t="shared" si="34"/>
        <v>643.80999999999995</v>
      </c>
    </row>
    <row r="415" spans="1:25">
      <c r="A415">
        <v>48165</v>
      </c>
      <c r="B415" t="s">
        <v>480</v>
      </c>
      <c r="C415" t="s">
        <v>80</v>
      </c>
      <c r="D415" s="2">
        <v>1692.09</v>
      </c>
      <c r="E415" s="2">
        <v>106.06</v>
      </c>
      <c r="F415" s="2">
        <v>101.657</v>
      </c>
      <c r="G415" s="2">
        <v>0</v>
      </c>
      <c r="H415" s="2">
        <v>40.31</v>
      </c>
      <c r="I415" s="2">
        <v>105.27</v>
      </c>
      <c r="J415" s="2">
        <v>5.83</v>
      </c>
      <c r="K415" s="2">
        <v>3.1827000000000001</v>
      </c>
      <c r="L415" s="2">
        <v>14.853</v>
      </c>
      <c r="M415" s="2">
        <v>18.565999999999999</v>
      </c>
      <c r="N415" s="2">
        <v>0.06</v>
      </c>
      <c r="O415" s="2">
        <v>20.004000000000001</v>
      </c>
      <c r="P415" s="2">
        <v>0</v>
      </c>
      <c r="Q415" s="3">
        <v>0.25973000000000002</v>
      </c>
      <c r="R415" s="3">
        <v>0.15049000000000001</v>
      </c>
      <c r="S415" s="3">
        <v>0.24171999999999999</v>
      </c>
      <c r="T415" s="3">
        <v>0.34805000000000003</v>
      </c>
      <c r="U415" s="2">
        <f t="shared" si="30"/>
        <v>1610.76</v>
      </c>
      <c r="V415" s="2">
        <f t="shared" si="31"/>
        <v>418.36</v>
      </c>
      <c r="W415" s="2">
        <f t="shared" si="32"/>
        <v>242.4</v>
      </c>
      <c r="X415" s="2">
        <f t="shared" si="33"/>
        <v>389.35</v>
      </c>
      <c r="Y415" s="2">
        <f t="shared" si="34"/>
        <v>560.63</v>
      </c>
    </row>
    <row r="416" spans="1:25">
      <c r="A416">
        <v>48173</v>
      </c>
      <c r="B416" t="s">
        <v>481</v>
      </c>
      <c r="C416" t="s">
        <v>80</v>
      </c>
      <c r="D416" s="2">
        <v>3446</v>
      </c>
      <c r="E416" s="2">
        <v>214.23</v>
      </c>
      <c r="F416" s="2">
        <v>138.22800000000001</v>
      </c>
      <c r="G416" s="2">
        <v>0</v>
      </c>
      <c r="H416" s="2">
        <v>36.07</v>
      </c>
      <c r="I416" s="2">
        <v>272.87</v>
      </c>
      <c r="J416" s="2">
        <v>10.61</v>
      </c>
      <c r="K416" s="2">
        <v>1.0609</v>
      </c>
      <c r="L416" s="2">
        <v>10.609</v>
      </c>
      <c r="M416" s="2">
        <v>25.992000000000001</v>
      </c>
      <c r="N416" s="2">
        <v>5.96</v>
      </c>
      <c r="O416" s="2">
        <v>39.712000000000003</v>
      </c>
      <c r="P416" s="2">
        <v>0</v>
      </c>
      <c r="Q416" s="3">
        <v>0.27256999999999998</v>
      </c>
      <c r="R416" s="3">
        <v>0.14588000000000001</v>
      </c>
      <c r="S416" s="3">
        <v>0.24265999999999999</v>
      </c>
      <c r="T416" s="3">
        <v>0.33888000000000001</v>
      </c>
      <c r="U416" s="2">
        <f t="shared" si="30"/>
        <v>3335.42</v>
      </c>
      <c r="V416" s="2">
        <f t="shared" si="31"/>
        <v>909.14</v>
      </c>
      <c r="W416" s="2">
        <f t="shared" si="32"/>
        <v>486.57</v>
      </c>
      <c r="X416" s="2">
        <f t="shared" si="33"/>
        <v>809.37</v>
      </c>
      <c r="Y416" s="2">
        <f t="shared" si="34"/>
        <v>1130.31</v>
      </c>
    </row>
    <row r="417" spans="1:25">
      <c r="A417">
        <v>48207</v>
      </c>
      <c r="B417" t="s">
        <v>482</v>
      </c>
      <c r="C417" t="s">
        <v>144</v>
      </c>
      <c r="D417" s="2">
        <v>4826.3999999999996</v>
      </c>
      <c r="E417" s="2">
        <v>307.23</v>
      </c>
      <c r="F417" s="2">
        <v>183.48500000000001</v>
      </c>
      <c r="G417" s="2">
        <v>0</v>
      </c>
      <c r="H417" s="2">
        <v>68.819999999999993</v>
      </c>
      <c r="I417" s="2">
        <v>197.33</v>
      </c>
      <c r="J417" s="2">
        <v>21.59</v>
      </c>
      <c r="K417" s="2">
        <v>2.1217999999999999</v>
      </c>
      <c r="L417" s="2">
        <v>31.689</v>
      </c>
      <c r="M417" s="2">
        <v>21.472999999999999</v>
      </c>
      <c r="N417" s="2">
        <v>5.24</v>
      </c>
      <c r="O417" s="2">
        <v>12.026999999999999</v>
      </c>
      <c r="P417" s="2">
        <v>0</v>
      </c>
      <c r="Q417" s="3">
        <v>0.2979</v>
      </c>
      <c r="R417" s="3">
        <v>0.15364</v>
      </c>
      <c r="S417" s="3">
        <v>0.24029</v>
      </c>
      <c r="T417" s="3">
        <v>0.30815999999999999</v>
      </c>
      <c r="U417" s="2">
        <f t="shared" si="30"/>
        <v>4679.6099999999997</v>
      </c>
      <c r="V417" s="2">
        <f t="shared" si="31"/>
        <v>1394.06</v>
      </c>
      <c r="W417" s="2">
        <f t="shared" si="32"/>
        <v>718.98</v>
      </c>
      <c r="X417" s="2">
        <f t="shared" si="33"/>
        <v>1124.46</v>
      </c>
      <c r="Y417" s="2">
        <f t="shared" si="34"/>
        <v>1442.07</v>
      </c>
    </row>
    <row r="418" spans="1:25">
      <c r="A418">
        <v>48215</v>
      </c>
      <c r="B418" t="s">
        <v>483</v>
      </c>
      <c r="C418" t="s">
        <v>144</v>
      </c>
      <c r="D418" s="2">
        <v>1027.01</v>
      </c>
      <c r="E418" s="2">
        <v>56.3</v>
      </c>
      <c r="F418" s="2">
        <v>0</v>
      </c>
      <c r="G418" s="2">
        <v>0</v>
      </c>
      <c r="H418" s="2">
        <v>12.73</v>
      </c>
      <c r="I418" s="2">
        <v>48.8</v>
      </c>
      <c r="J418" s="2">
        <v>2.12</v>
      </c>
      <c r="K418" s="2">
        <v>1.0609</v>
      </c>
      <c r="L418" s="2">
        <v>3.1829999999999998</v>
      </c>
      <c r="M418" s="2">
        <v>11.67</v>
      </c>
      <c r="N418" s="2">
        <v>2.1800000000000002</v>
      </c>
      <c r="O418" s="2">
        <v>4.1000000000000002E-2</v>
      </c>
      <c r="P418" s="2">
        <v>0</v>
      </c>
      <c r="Q418" s="3">
        <v>0.28039999999999998</v>
      </c>
      <c r="R418" s="3">
        <v>0.14774000000000001</v>
      </c>
      <c r="S418" s="3">
        <v>0.24623</v>
      </c>
      <c r="T418" s="3">
        <v>0.32562999999999998</v>
      </c>
      <c r="U418" s="2">
        <f t="shared" si="30"/>
        <v>1027.01</v>
      </c>
      <c r="V418" s="2">
        <f t="shared" si="31"/>
        <v>287.97000000000003</v>
      </c>
      <c r="W418" s="2">
        <f t="shared" si="32"/>
        <v>151.72999999999999</v>
      </c>
      <c r="X418" s="2">
        <f t="shared" si="33"/>
        <v>252.88</v>
      </c>
      <c r="Y418" s="2">
        <f t="shared" si="34"/>
        <v>334.43</v>
      </c>
    </row>
    <row r="419" spans="1:25">
      <c r="A419">
        <v>48223</v>
      </c>
      <c r="B419" t="s">
        <v>484</v>
      </c>
      <c r="C419" t="s">
        <v>144</v>
      </c>
      <c r="D419" s="2">
        <v>4094.25</v>
      </c>
      <c r="E419" s="2">
        <v>342.21</v>
      </c>
      <c r="F419" s="2">
        <v>210.83699999999999</v>
      </c>
      <c r="G419" s="2">
        <v>0</v>
      </c>
      <c r="H419" s="2">
        <v>54.11</v>
      </c>
      <c r="I419" s="2">
        <v>419.53</v>
      </c>
      <c r="J419" s="2">
        <v>68.28</v>
      </c>
      <c r="K419" s="2">
        <v>4.2435999999999998</v>
      </c>
      <c r="L419" s="2">
        <v>29.704999999999998</v>
      </c>
      <c r="M419" s="2">
        <v>49.713999999999999</v>
      </c>
      <c r="N419" s="2">
        <v>1.01</v>
      </c>
      <c r="O419" s="2">
        <v>15.045999999999999</v>
      </c>
      <c r="P419" s="2">
        <v>1</v>
      </c>
      <c r="Q419" s="3">
        <v>0.31756000000000001</v>
      </c>
      <c r="R419" s="3">
        <v>0.15368999999999999</v>
      </c>
      <c r="S419" s="3">
        <v>0.22442999999999999</v>
      </c>
      <c r="T419" s="3">
        <v>0.30432999999999999</v>
      </c>
      <c r="U419" s="2">
        <f t="shared" si="30"/>
        <v>3925.58</v>
      </c>
      <c r="V419" s="2">
        <f t="shared" si="31"/>
        <v>1246.6099999999999</v>
      </c>
      <c r="W419" s="2">
        <f t="shared" si="32"/>
        <v>603.32000000000005</v>
      </c>
      <c r="X419" s="2">
        <f t="shared" si="33"/>
        <v>881.02</v>
      </c>
      <c r="Y419" s="2">
        <f t="shared" si="34"/>
        <v>1194.67</v>
      </c>
    </row>
    <row r="420" spans="1:25">
      <c r="A420">
        <v>48231</v>
      </c>
      <c r="B420" t="s">
        <v>485</v>
      </c>
      <c r="C420" t="s">
        <v>144</v>
      </c>
      <c r="D420" s="2">
        <v>6948.02</v>
      </c>
      <c r="E420" s="2">
        <v>532.98</v>
      </c>
      <c r="F420" s="2">
        <v>0</v>
      </c>
      <c r="G420" s="2">
        <v>0</v>
      </c>
      <c r="H420" s="2">
        <v>60.47</v>
      </c>
      <c r="I420" s="2">
        <v>727.09</v>
      </c>
      <c r="J420" s="2">
        <v>113.94</v>
      </c>
      <c r="K420" s="2">
        <v>2.1217999999999999</v>
      </c>
      <c r="L420" s="2">
        <v>56.228000000000002</v>
      </c>
      <c r="M420" s="2">
        <v>78.188000000000002</v>
      </c>
      <c r="N420" s="2">
        <v>297.06</v>
      </c>
      <c r="O420" s="2">
        <v>54.738999999999997</v>
      </c>
      <c r="P420" s="2">
        <v>0</v>
      </c>
      <c r="Q420" s="3">
        <v>0.29016999999999998</v>
      </c>
      <c r="R420" s="3">
        <v>0.15038000000000001</v>
      </c>
      <c r="S420" s="3">
        <v>0.23752000000000001</v>
      </c>
      <c r="T420" s="3">
        <v>0.32194</v>
      </c>
      <c r="U420" s="2">
        <f t="shared" si="30"/>
        <v>6948.02</v>
      </c>
      <c r="V420" s="2">
        <f t="shared" si="31"/>
        <v>2016.11</v>
      </c>
      <c r="W420" s="2">
        <f t="shared" si="32"/>
        <v>1044.8399999999999</v>
      </c>
      <c r="X420" s="2">
        <f t="shared" si="33"/>
        <v>1650.29</v>
      </c>
      <c r="Y420" s="2">
        <f t="shared" si="34"/>
        <v>2236.85</v>
      </c>
    </row>
    <row r="421" spans="1:25">
      <c r="A421">
        <v>48256</v>
      </c>
      <c r="B421" t="s">
        <v>486</v>
      </c>
      <c r="C421" t="s">
        <v>130</v>
      </c>
      <c r="D421" s="2">
        <v>1178.1199999999999</v>
      </c>
      <c r="E421" s="2">
        <v>86.83</v>
      </c>
      <c r="F421" s="2">
        <v>55.671999999999997</v>
      </c>
      <c r="G421" s="2">
        <v>0</v>
      </c>
      <c r="H421" s="2">
        <v>29.71</v>
      </c>
      <c r="I421" s="2">
        <v>117.36</v>
      </c>
      <c r="J421" s="2">
        <v>3.18</v>
      </c>
      <c r="K421" s="2">
        <v>2.1217999999999999</v>
      </c>
      <c r="L421" s="2">
        <v>10.609</v>
      </c>
      <c r="M421" s="2">
        <v>2.1219999999999999</v>
      </c>
      <c r="N421" s="2">
        <v>0.93</v>
      </c>
      <c r="O421" s="2">
        <v>0.17299999999999999</v>
      </c>
      <c r="P421" s="2">
        <v>2</v>
      </c>
      <c r="Q421" s="3">
        <v>0.28850999999999999</v>
      </c>
      <c r="R421" s="3">
        <v>0.14424999999999999</v>
      </c>
      <c r="S421" s="3">
        <v>0.23879</v>
      </c>
      <c r="T421" s="3">
        <v>0.32844000000000001</v>
      </c>
      <c r="U421" s="2">
        <f t="shared" si="30"/>
        <v>1133.58</v>
      </c>
      <c r="V421" s="2">
        <f t="shared" si="31"/>
        <v>327.05</v>
      </c>
      <c r="W421" s="2">
        <f t="shared" si="32"/>
        <v>163.52000000000001</v>
      </c>
      <c r="X421" s="2">
        <f t="shared" si="33"/>
        <v>270.69</v>
      </c>
      <c r="Y421" s="2">
        <f t="shared" si="34"/>
        <v>372.31</v>
      </c>
    </row>
    <row r="422" spans="1:25">
      <c r="A422">
        <v>48264</v>
      </c>
      <c r="B422" t="s">
        <v>487</v>
      </c>
      <c r="C422" t="s">
        <v>130</v>
      </c>
      <c r="D422" s="2">
        <v>2147.7600000000002</v>
      </c>
      <c r="E422" s="2">
        <v>169.28</v>
      </c>
      <c r="F422" s="2">
        <v>92.335999999999999</v>
      </c>
      <c r="G422" s="2">
        <v>1</v>
      </c>
      <c r="H422" s="2">
        <v>28.64</v>
      </c>
      <c r="I422" s="2">
        <v>110.32</v>
      </c>
      <c r="J422" s="2">
        <v>24.4</v>
      </c>
      <c r="K422" s="2">
        <v>5.3045</v>
      </c>
      <c r="L422" s="2">
        <v>11.138999999999999</v>
      </c>
      <c r="M422" s="2">
        <v>14.853</v>
      </c>
      <c r="N422" s="2">
        <v>0.67</v>
      </c>
      <c r="O422" s="2">
        <v>9.16</v>
      </c>
      <c r="P422" s="2">
        <v>0</v>
      </c>
      <c r="Q422" s="3">
        <v>0.31317</v>
      </c>
      <c r="R422" s="3">
        <v>0.15295</v>
      </c>
      <c r="S422" s="3">
        <v>0.22652</v>
      </c>
      <c r="T422" s="3">
        <v>0.30736000000000002</v>
      </c>
      <c r="U422" s="2">
        <f t="shared" si="30"/>
        <v>2074.09</v>
      </c>
      <c r="V422" s="2">
        <f t="shared" si="31"/>
        <v>649.54</v>
      </c>
      <c r="W422" s="2">
        <f t="shared" si="32"/>
        <v>317.23</v>
      </c>
      <c r="X422" s="2">
        <f t="shared" si="33"/>
        <v>469.82</v>
      </c>
      <c r="Y422" s="2">
        <f t="shared" si="34"/>
        <v>637.49</v>
      </c>
    </row>
    <row r="423" spans="1:25">
      <c r="A423">
        <v>48272</v>
      </c>
      <c r="B423" t="s">
        <v>488</v>
      </c>
      <c r="C423" t="s">
        <v>130</v>
      </c>
      <c r="D423" s="2">
        <v>1399.82</v>
      </c>
      <c r="E423" s="2">
        <v>94.35</v>
      </c>
      <c r="F423" s="2">
        <v>36.860999999999997</v>
      </c>
      <c r="G423" s="2">
        <v>1</v>
      </c>
      <c r="H423" s="2">
        <v>19.97</v>
      </c>
      <c r="I423" s="2">
        <v>109.27</v>
      </c>
      <c r="J423" s="2">
        <v>8.49</v>
      </c>
      <c r="K423" s="2">
        <v>1.0609</v>
      </c>
      <c r="L423" s="2">
        <v>9.548</v>
      </c>
      <c r="M423" s="2">
        <v>4.2439999999999998</v>
      </c>
      <c r="N423" s="2">
        <v>38.94</v>
      </c>
      <c r="O423" s="2">
        <v>7.7830000000000004</v>
      </c>
      <c r="P423" s="2">
        <v>3</v>
      </c>
      <c r="Q423" s="3">
        <v>0.29420000000000002</v>
      </c>
      <c r="R423" s="3">
        <v>0.14419999999999999</v>
      </c>
      <c r="S423" s="3">
        <v>0.21884000000000001</v>
      </c>
      <c r="T423" s="3">
        <v>0.34275</v>
      </c>
      <c r="U423" s="2">
        <f t="shared" si="30"/>
        <v>1370.53</v>
      </c>
      <c r="V423" s="2">
        <f t="shared" si="31"/>
        <v>403.21</v>
      </c>
      <c r="W423" s="2">
        <f t="shared" si="32"/>
        <v>197.63</v>
      </c>
      <c r="X423" s="2">
        <f t="shared" si="33"/>
        <v>299.93</v>
      </c>
      <c r="Y423" s="2">
        <f t="shared" si="34"/>
        <v>469.75</v>
      </c>
    </row>
    <row r="424" spans="1:25">
      <c r="A424">
        <v>48298</v>
      </c>
      <c r="B424" t="s">
        <v>489</v>
      </c>
      <c r="C424" t="s">
        <v>43</v>
      </c>
      <c r="D424" s="2">
        <v>5217.1099999999997</v>
      </c>
      <c r="E424" s="2">
        <v>368.33</v>
      </c>
      <c r="F424" s="2">
        <v>145.09399999999999</v>
      </c>
      <c r="G424" s="2">
        <v>0</v>
      </c>
      <c r="H424" s="2">
        <v>144.28</v>
      </c>
      <c r="I424" s="2">
        <v>504.25</v>
      </c>
      <c r="J424" s="2">
        <v>42.33</v>
      </c>
      <c r="K424" s="2">
        <v>0</v>
      </c>
      <c r="L424" s="2">
        <v>41.375</v>
      </c>
      <c r="M424" s="2">
        <v>41.375</v>
      </c>
      <c r="N424" s="2">
        <v>18.600000000000001</v>
      </c>
      <c r="O424" s="2">
        <v>37.478000000000002</v>
      </c>
      <c r="P424" s="2">
        <v>1</v>
      </c>
      <c r="Q424" s="3">
        <v>0.29310999999999998</v>
      </c>
      <c r="R424" s="3">
        <v>0.14828</v>
      </c>
      <c r="S424" s="3">
        <v>0.23197000000000001</v>
      </c>
      <c r="T424" s="3">
        <v>0.32662999999999998</v>
      </c>
      <c r="U424" s="2">
        <f t="shared" si="30"/>
        <v>5101.03</v>
      </c>
      <c r="V424" s="2">
        <f t="shared" si="31"/>
        <v>1495.16</v>
      </c>
      <c r="W424" s="2">
        <f t="shared" si="32"/>
        <v>756.38</v>
      </c>
      <c r="X424" s="2">
        <f t="shared" si="33"/>
        <v>1183.29</v>
      </c>
      <c r="Y424" s="2">
        <f t="shared" si="34"/>
        <v>1666.15</v>
      </c>
    </row>
    <row r="425" spans="1:25">
      <c r="A425">
        <v>48306</v>
      </c>
      <c r="B425" t="s">
        <v>490</v>
      </c>
      <c r="C425" t="s">
        <v>43</v>
      </c>
      <c r="D425" s="2">
        <v>4694.97</v>
      </c>
      <c r="E425" s="2">
        <v>306.97000000000003</v>
      </c>
      <c r="F425" s="2">
        <v>87.57</v>
      </c>
      <c r="G425" s="2">
        <v>0</v>
      </c>
      <c r="H425" s="2">
        <v>105.24</v>
      </c>
      <c r="I425" s="2">
        <v>356.71</v>
      </c>
      <c r="J425" s="2">
        <v>53.8</v>
      </c>
      <c r="K425" s="2">
        <v>1.0609</v>
      </c>
      <c r="L425" s="2">
        <v>23.34</v>
      </c>
      <c r="M425" s="2">
        <v>46.68</v>
      </c>
      <c r="N425" s="2">
        <v>0.99</v>
      </c>
      <c r="O425" s="2">
        <v>11.087999999999999</v>
      </c>
      <c r="P425" s="2">
        <v>0</v>
      </c>
      <c r="Q425" s="3">
        <v>0.27200000000000002</v>
      </c>
      <c r="R425" s="3">
        <v>0.14224000000000001</v>
      </c>
      <c r="S425" s="3">
        <v>0.23865</v>
      </c>
      <c r="T425" s="3">
        <v>0.34710999999999997</v>
      </c>
      <c r="U425" s="2">
        <f t="shared" si="30"/>
        <v>4624.91</v>
      </c>
      <c r="V425" s="2">
        <f t="shared" si="31"/>
        <v>1257.98</v>
      </c>
      <c r="W425" s="2">
        <f t="shared" si="32"/>
        <v>657.85</v>
      </c>
      <c r="X425" s="2">
        <f t="shared" si="33"/>
        <v>1103.73</v>
      </c>
      <c r="Y425" s="2">
        <f t="shared" si="34"/>
        <v>1605.35</v>
      </c>
    </row>
    <row r="426" spans="1:25">
      <c r="A426">
        <v>48314</v>
      </c>
      <c r="B426" t="s">
        <v>491</v>
      </c>
      <c r="C426" t="s">
        <v>43</v>
      </c>
      <c r="D426" s="2">
        <v>3094.94</v>
      </c>
      <c r="E426" s="2">
        <v>161.05000000000001</v>
      </c>
      <c r="F426" s="2">
        <v>37.767000000000003</v>
      </c>
      <c r="G426" s="2">
        <v>0</v>
      </c>
      <c r="H426" s="2">
        <v>60.47</v>
      </c>
      <c r="I426" s="2">
        <v>223.21</v>
      </c>
      <c r="J426" s="2">
        <v>9.34</v>
      </c>
      <c r="K426" s="2">
        <v>4.2435999999999998</v>
      </c>
      <c r="L426" s="2">
        <v>22.279</v>
      </c>
      <c r="M426" s="2">
        <v>38.722999999999999</v>
      </c>
      <c r="N426" s="2">
        <v>0</v>
      </c>
      <c r="O426" s="2">
        <v>29.297000000000001</v>
      </c>
      <c r="P426" s="2">
        <v>0</v>
      </c>
      <c r="Q426" s="3">
        <v>0.27578000000000003</v>
      </c>
      <c r="R426" s="3">
        <v>0.14360000000000001</v>
      </c>
      <c r="S426" s="3">
        <v>0.22944000000000001</v>
      </c>
      <c r="T426" s="3">
        <v>0.35116999999999998</v>
      </c>
      <c r="U426" s="2">
        <f t="shared" si="30"/>
        <v>3064.73</v>
      </c>
      <c r="V426" s="2">
        <f t="shared" si="31"/>
        <v>845.19</v>
      </c>
      <c r="W426" s="2">
        <f t="shared" si="32"/>
        <v>440.1</v>
      </c>
      <c r="X426" s="2">
        <f t="shared" si="33"/>
        <v>703.17</v>
      </c>
      <c r="Y426" s="2">
        <f t="shared" si="34"/>
        <v>1076.24</v>
      </c>
    </row>
    <row r="427" spans="1:25">
      <c r="A427">
        <v>48322</v>
      </c>
      <c r="B427" t="s">
        <v>492</v>
      </c>
      <c r="C427" t="s">
        <v>43</v>
      </c>
      <c r="D427" s="2">
        <v>909.37</v>
      </c>
      <c r="E427" s="2">
        <v>72.37</v>
      </c>
      <c r="F427" s="2">
        <v>55.838000000000001</v>
      </c>
      <c r="G427" s="2">
        <v>0</v>
      </c>
      <c r="H427" s="2">
        <v>22.07</v>
      </c>
      <c r="I427" s="2">
        <v>80.63</v>
      </c>
      <c r="J427" s="2">
        <v>2.12</v>
      </c>
      <c r="K427" s="2">
        <v>0</v>
      </c>
      <c r="L427" s="2">
        <v>13.792</v>
      </c>
      <c r="M427" s="2">
        <v>3.1829999999999998</v>
      </c>
      <c r="N427" s="2">
        <v>0.48</v>
      </c>
      <c r="O427" s="2">
        <v>7.2119999999999997</v>
      </c>
      <c r="P427" s="2">
        <v>0</v>
      </c>
      <c r="Q427" s="3">
        <v>0.26950000000000002</v>
      </c>
      <c r="R427" s="3">
        <v>0.13188</v>
      </c>
      <c r="S427" s="3">
        <v>0.26719999999999999</v>
      </c>
      <c r="T427" s="3">
        <v>0.33141999999999999</v>
      </c>
      <c r="U427" s="2">
        <f t="shared" si="30"/>
        <v>864.7</v>
      </c>
      <c r="V427" s="2">
        <f t="shared" si="31"/>
        <v>233.04</v>
      </c>
      <c r="W427" s="2">
        <f t="shared" si="32"/>
        <v>114.04</v>
      </c>
      <c r="X427" s="2">
        <f t="shared" si="33"/>
        <v>231.05</v>
      </c>
      <c r="Y427" s="2">
        <f t="shared" si="34"/>
        <v>286.58</v>
      </c>
    </row>
    <row r="428" spans="1:25">
      <c r="A428">
        <v>48330</v>
      </c>
      <c r="B428" t="s">
        <v>493</v>
      </c>
      <c r="C428" t="s">
        <v>43</v>
      </c>
      <c r="D428" s="2">
        <v>404.1</v>
      </c>
      <c r="E428" s="2">
        <v>17.920000000000002</v>
      </c>
      <c r="F428" s="2">
        <v>13.525</v>
      </c>
      <c r="G428" s="2">
        <v>0</v>
      </c>
      <c r="H428" s="2">
        <v>13.26</v>
      </c>
      <c r="I428" s="2">
        <v>42.44</v>
      </c>
      <c r="J428" s="2">
        <v>0</v>
      </c>
      <c r="K428" s="2">
        <v>1.0609</v>
      </c>
      <c r="L428" s="2">
        <v>1.0609999999999999</v>
      </c>
      <c r="M428" s="2">
        <v>4.2439999999999998</v>
      </c>
      <c r="N428" s="2">
        <v>3.15</v>
      </c>
      <c r="O428" s="2">
        <v>0</v>
      </c>
      <c r="P428" s="2">
        <v>0</v>
      </c>
      <c r="Q428" s="3">
        <v>0.24332999999999999</v>
      </c>
      <c r="R428" s="3">
        <v>0.14129</v>
      </c>
      <c r="S428" s="3">
        <v>0.24804000000000001</v>
      </c>
      <c r="T428" s="3">
        <v>0.36735000000000001</v>
      </c>
      <c r="U428" s="2">
        <f t="shared" si="30"/>
        <v>393.28</v>
      </c>
      <c r="V428" s="2">
        <f t="shared" si="31"/>
        <v>95.7</v>
      </c>
      <c r="W428" s="2">
        <f t="shared" si="32"/>
        <v>55.57</v>
      </c>
      <c r="X428" s="2">
        <f t="shared" si="33"/>
        <v>97.55</v>
      </c>
      <c r="Y428" s="2">
        <f t="shared" si="34"/>
        <v>144.47</v>
      </c>
    </row>
    <row r="429" spans="1:25">
      <c r="A429">
        <v>48348</v>
      </c>
      <c r="B429" t="s">
        <v>494</v>
      </c>
      <c r="C429" t="s">
        <v>43</v>
      </c>
      <c r="D429" s="2">
        <v>2293.75</v>
      </c>
      <c r="E429" s="2">
        <v>160.61000000000001</v>
      </c>
      <c r="F429" s="2">
        <v>33.137</v>
      </c>
      <c r="G429" s="2">
        <v>0</v>
      </c>
      <c r="H429" s="2">
        <v>45.62</v>
      </c>
      <c r="I429" s="2">
        <v>131.76</v>
      </c>
      <c r="J429" s="2">
        <v>8.49</v>
      </c>
      <c r="K429" s="2">
        <v>1.5913999999999999</v>
      </c>
      <c r="L429" s="2">
        <v>5.3049999999999997</v>
      </c>
      <c r="M429" s="2">
        <v>28.782</v>
      </c>
      <c r="N429" s="2">
        <v>0.97</v>
      </c>
      <c r="O429" s="2">
        <v>17.719000000000001</v>
      </c>
      <c r="P429" s="2">
        <v>0</v>
      </c>
      <c r="Q429" s="3">
        <v>0.26751000000000003</v>
      </c>
      <c r="R429" s="3">
        <v>0.1434</v>
      </c>
      <c r="S429" s="3">
        <v>0.23982999999999999</v>
      </c>
      <c r="T429" s="3">
        <v>0.34927000000000002</v>
      </c>
      <c r="U429" s="2">
        <f t="shared" si="30"/>
        <v>2267.2399999999998</v>
      </c>
      <c r="V429" s="2">
        <f t="shared" si="31"/>
        <v>606.51</v>
      </c>
      <c r="W429" s="2">
        <f t="shared" si="32"/>
        <v>325.12</v>
      </c>
      <c r="X429" s="2">
        <f t="shared" si="33"/>
        <v>543.75</v>
      </c>
      <c r="Y429" s="2">
        <f t="shared" si="34"/>
        <v>791.88</v>
      </c>
    </row>
    <row r="430" spans="1:25">
      <c r="A430">
        <v>48355</v>
      </c>
      <c r="B430" t="s">
        <v>495</v>
      </c>
      <c r="C430" t="s">
        <v>43</v>
      </c>
      <c r="D430" s="2">
        <v>669.91</v>
      </c>
      <c r="E430" s="2">
        <v>52.56</v>
      </c>
      <c r="F430" s="2">
        <v>21.734000000000002</v>
      </c>
      <c r="G430" s="2">
        <v>0</v>
      </c>
      <c r="H430" s="2">
        <v>12.73</v>
      </c>
      <c r="I430" s="2">
        <v>95.91</v>
      </c>
      <c r="J430" s="2">
        <v>15.91</v>
      </c>
      <c r="K430" s="2">
        <v>1.0609</v>
      </c>
      <c r="L430" s="2">
        <v>11.67</v>
      </c>
      <c r="M430" s="2">
        <v>5.3049999999999997</v>
      </c>
      <c r="N430" s="2">
        <v>3.21</v>
      </c>
      <c r="O430" s="2">
        <v>0.755</v>
      </c>
      <c r="P430" s="2">
        <v>1</v>
      </c>
      <c r="Q430" s="3">
        <v>0.29969000000000001</v>
      </c>
      <c r="R430" s="3">
        <v>0.16055</v>
      </c>
      <c r="S430" s="3">
        <v>0.20183000000000001</v>
      </c>
      <c r="T430" s="3">
        <v>0.33792</v>
      </c>
      <c r="U430" s="2">
        <f t="shared" si="30"/>
        <v>652.52</v>
      </c>
      <c r="V430" s="2">
        <f t="shared" si="31"/>
        <v>195.55</v>
      </c>
      <c r="W430" s="2">
        <f t="shared" si="32"/>
        <v>104.76</v>
      </c>
      <c r="X430" s="2">
        <f t="shared" si="33"/>
        <v>131.69999999999999</v>
      </c>
      <c r="Y430" s="2">
        <f t="shared" si="34"/>
        <v>220.5</v>
      </c>
    </row>
    <row r="431" spans="1:25">
      <c r="A431">
        <v>48363</v>
      </c>
      <c r="B431" t="s">
        <v>496</v>
      </c>
      <c r="C431" t="s">
        <v>43</v>
      </c>
      <c r="D431" s="2">
        <v>1318.81</v>
      </c>
      <c r="E431" s="2">
        <v>75.760000000000005</v>
      </c>
      <c r="F431" s="2">
        <v>36.933999999999997</v>
      </c>
      <c r="G431" s="2">
        <v>0</v>
      </c>
      <c r="H431" s="2">
        <v>21.22</v>
      </c>
      <c r="I431" s="2">
        <v>106.94</v>
      </c>
      <c r="J431" s="2">
        <v>12.73</v>
      </c>
      <c r="K431" s="2">
        <v>1.0609</v>
      </c>
      <c r="L431" s="2">
        <v>5.3049999999999997</v>
      </c>
      <c r="M431" s="2">
        <v>14.853</v>
      </c>
      <c r="N431" s="2">
        <v>1.08</v>
      </c>
      <c r="O431" s="2">
        <v>17.045999999999999</v>
      </c>
      <c r="P431" s="2">
        <v>0</v>
      </c>
      <c r="Q431" s="3">
        <v>0.27343000000000001</v>
      </c>
      <c r="R431" s="3">
        <v>0.15590999999999999</v>
      </c>
      <c r="S431" s="3">
        <v>0.24962000000000001</v>
      </c>
      <c r="T431" s="3">
        <v>0.32103999999999999</v>
      </c>
      <c r="U431" s="2">
        <f t="shared" si="30"/>
        <v>1289.26</v>
      </c>
      <c r="V431" s="2">
        <f t="shared" si="31"/>
        <v>352.52</v>
      </c>
      <c r="W431" s="2">
        <f t="shared" si="32"/>
        <v>201.01</v>
      </c>
      <c r="X431" s="2">
        <f t="shared" si="33"/>
        <v>321.83</v>
      </c>
      <c r="Y431" s="2">
        <f t="shared" si="34"/>
        <v>413.9</v>
      </c>
    </row>
    <row r="432" spans="1:25">
      <c r="A432">
        <v>48371</v>
      </c>
      <c r="B432" t="s">
        <v>484</v>
      </c>
      <c r="C432" t="s">
        <v>43</v>
      </c>
      <c r="D432" s="2">
        <v>1200.92</v>
      </c>
      <c r="E432" s="2">
        <v>92.24</v>
      </c>
      <c r="F432" s="2">
        <v>18.623000000000001</v>
      </c>
      <c r="G432" s="2">
        <v>0</v>
      </c>
      <c r="H432" s="2">
        <v>25.46</v>
      </c>
      <c r="I432" s="2">
        <v>89.96</v>
      </c>
      <c r="J432" s="2">
        <v>6.21</v>
      </c>
      <c r="K432" s="2">
        <v>0</v>
      </c>
      <c r="L432" s="2">
        <v>10.609</v>
      </c>
      <c r="M432" s="2">
        <v>4.2439999999999998</v>
      </c>
      <c r="N432" s="2">
        <v>0</v>
      </c>
      <c r="O432" s="2">
        <v>22.472999999999999</v>
      </c>
      <c r="P432" s="2">
        <v>0</v>
      </c>
      <c r="Q432" s="3">
        <v>0.29302</v>
      </c>
      <c r="R432" s="3">
        <v>0.14566000000000001</v>
      </c>
      <c r="S432" s="3">
        <v>0.23083000000000001</v>
      </c>
      <c r="T432" s="3">
        <v>0.33049000000000001</v>
      </c>
      <c r="U432" s="2">
        <f t="shared" si="30"/>
        <v>1186.02</v>
      </c>
      <c r="V432" s="2">
        <f t="shared" si="31"/>
        <v>347.53</v>
      </c>
      <c r="W432" s="2">
        <f t="shared" si="32"/>
        <v>172.76</v>
      </c>
      <c r="X432" s="2">
        <f t="shared" si="33"/>
        <v>273.77</v>
      </c>
      <c r="Y432" s="2">
        <f t="shared" si="34"/>
        <v>391.97</v>
      </c>
    </row>
    <row r="433" spans="1:25">
      <c r="A433">
        <v>48389</v>
      </c>
      <c r="B433" t="s">
        <v>497</v>
      </c>
      <c r="C433" t="s">
        <v>43</v>
      </c>
      <c r="D433" s="2">
        <v>2309.4699999999998</v>
      </c>
      <c r="E433" s="2">
        <v>151.13999999999999</v>
      </c>
      <c r="F433" s="2">
        <v>60.53</v>
      </c>
      <c r="G433" s="2">
        <v>0</v>
      </c>
      <c r="H433" s="2">
        <v>66.84</v>
      </c>
      <c r="I433" s="2">
        <v>184.25</v>
      </c>
      <c r="J433" s="2">
        <v>35.01</v>
      </c>
      <c r="K433" s="2">
        <v>1.0609</v>
      </c>
      <c r="L433" s="2">
        <v>23.34</v>
      </c>
      <c r="M433" s="2">
        <v>11.67</v>
      </c>
      <c r="N433" s="2">
        <v>40.270000000000003</v>
      </c>
      <c r="O433" s="2">
        <v>7.2119999999999997</v>
      </c>
      <c r="P433" s="2">
        <v>0</v>
      </c>
      <c r="Q433" s="3">
        <v>0.27556999999999998</v>
      </c>
      <c r="R433" s="3">
        <v>0.14813000000000001</v>
      </c>
      <c r="S433" s="3">
        <v>0.24067</v>
      </c>
      <c r="T433" s="3">
        <v>0.33562999999999998</v>
      </c>
      <c r="U433" s="2">
        <f t="shared" si="30"/>
        <v>2261.0500000000002</v>
      </c>
      <c r="V433" s="2">
        <f t="shared" si="31"/>
        <v>623.08000000000004</v>
      </c>
      <c r="W433" s="2">
        <f t="shared" si="32"/>
        <v>334.93</v>
      </c>
      <c r="X433" s="2">
        <f t="shared" si="33"/>
        <v>544.16999999999996</v>
      </c>
      <c r="Y433" s="2">
        <f t="shared" si="34"/>
        <v>758.88</v>
      </c>
    </row>
    <row r="434" spans="1:25">
      <c r="A434">
        <v>48397</v>
      </c>
      <c r="B434" t="s">
        <v>451</v>
      </c>
      <c r="C434" t="s">
        <v>43</v>
      </c>
      <c r="D434" s="2">
        <v>668.4</v>
      </c>
      <c r="E434" s="2">
        <v>40.56</v>
      </c>
      <c r="F434" s="2">
        <v>40.106999999999999</v>
      </c>
      <c r="G434" s="2">
        <v>0</v>
      </c>
      <c r="H434" s="2">
        <v>18.04</v>
      </c>
      <c r="I434" s="2">
        <v>50.4</v>
      </c>
      <c r="J434" s="2">
        <v>7.43</v>
      </c>
      <c r="K434" s="2">
        <v>2.1217999999999999</v>
      </c>
      <c r="L434" s="2">
        <v>9.548</v>
      </c>
      <c r="M434" s="2">
        <v>4.2439999999999998</v>
      </c>
      <c r="N434" s="2">
        <v>2.48</v>
      </c>
      <c r="O434" s="2">
        <v>3.173</v>
      </c>
      <c r="P434" s="2">
        <v>1</v>
      </c>
      <c r="Q434" s="3">
        <v>0.2114</v>
      </c>
      <c r="R434" s="3">
        <v>0.17524000000000001</v>
      </c>
      <c r="S434" s="3">
        <v>0.24339</v>
      </c>
      <c r="T434" s="3">
        <v>0.36996000000000001</v>
      </c>
      <c r="U434" s="2">
        <f t="shared" si="30"/>
        <v>636.30999999999995</v>
      </c>
      <c r="V434" s="2">
        <f t="shared" si="31"/>
        <v>134.52000000000001</v>
      </c>
      <c r="W434" s="2">
        <f t="shared" si="32"/>
        <v>111.51</v>
      </c>
      <c r="X434" s="2">
        <f t="shared" si="33"/>
        <v>154.87</v>
      </c>
      <c r="Y434" s="2">
        <f t="shared" si="34"/>
        <v>235.41</v>
      </c>
    </row>
    <row r="435" spans="1:25">
      <c r="A435">
        <v>48413</v>
      </c>
      <c r="B435" t="s">
        <v>498</v>
      </c>
      <c r="C435" t="s">
        <v>140</v>
      </c>
      <c r="D435" s="2">
        <v>1230.1199999999999</v>
      </c>
      <c r="E435" s="2">
        <v>84.25</v>
      </c>
      <c r="F435" s="2">
        <v>52.779000000000003</v>
      </c>
      <c r="G435" s="2">
        <v>0</v>
      </c>
      <c r="H435" s="2">
        <v>41.38</v>
      </c>
      <c r="I435" s="2">
        <v>184.37</v>
      </c>
      <c r="J435" s="2">
        <v>18.989999999999998</v>
      </c>
      <c r="K435" s="2">
        <v>1.0609</v>
      </c>
      <c r="L435" s="2">
        <v>14.428000000000001</v>
      </c>
      <c r="M435" s="2">
        <v>6.3650000000000002</v>
      </c>
      <c r="N435" s="2">
        <v>12.63</v>
      </c>
      <c r="O435" s="2">
        <v>0.94899999999999995</v>
      </c>
      <c r="P435" s="2">
        <v>0</v>
      </c>
      <c r="Q435" s="3">
        <v>0.26518999999999998</v>
      </c>
      <c r="R435" s="3">
        <v>0.14365</v>
      </c>
      <c r="S435" s="3">
        <v>0.24586</v>
      </c>
      <c r="T435" s="3">
        <v>0.3453</v>
      </c>
      <c r="U435" s="2">
        <f t="shared" si="30"/>
        <v>1187.9000000000001</v>
      </c>
      <c r="V435" s="2">
        <f t="shared" si="31"/>
        <v>315.02</v>
      </c>
      <c r="W435" s="2">
        <f t="shared" si="32"/>
        <v>170.64</v>
      </c>
      <c r="X435" s="2">
        <f t="shared" si="33"/>
        <v>292.06</v>
      </c>
      <c r="Y435" s="2">
        <f t="shared" si="34"/>
        <v>410.18</v>
      </c>
    </row>
    <row r="436" spans="1:25">
      <c r="A436">
        <v>48421</v>
      </c>
      <c r="B436" t="s">
        <v>499</v>
      </c>
      <c r="C436" t="s">
        <v>140</v>
      </c>
      <c r="D436" s="2">
        <v>1277.05</v>
      </c>
      <c r="E436" s="2">
        <v>90.89</v>
      </c>
      <c r="F436" s="2">
        <v>29.006</v>
      </c>
      <c r="G436" s="2">
        <v>0</v>
      </c>
      <c r="H436" s="2">
        <v>46.68</v>
      </c>
      <c r="I436" s="2">
        <v>78.77</v>
      </c>
      <c r="J436" s="2">
        <v>10.38</v>
      </c>
      <c r="K436" s="2">
        <v>0</v>
      </c>
      <c r="L436" s="2">
        <v>2.1219999999999999</v>
      </c>
      <c r="M436" s="2">
        <v>7.0019999999999998</v>
      </c>
      <c r="N436" s="2">
        <v>2.4</v>
      </c>
      <c r="O436" s="2">
        <v>3.2240000000000002</v>
      </c>
      <c r="P436" s="2">
        <v>1</v>
      </c>
      <c r="Q436" s="3">
        <v>0.27293000000000001</v>
      </c>
      <c r="R436" s="3">
        <v>0.13757</v>
      </c>
      <c r="S436" s="3">
        <v>0.24629999999999999</v>
      </c>
      <c r="T436" s="3">
        <v>0.34320000000000001</v>
      </c>
      <c r="U436" s="2">
        <f t="shared" si="30"/>
        <v>1253.8499999999999</v>
      </c>
      <c r="V436" s="2">
        <f t="shared" si="31"/>
        <v>342.21</v>
      </c>
      <c r="W436" s="2">
        <f t="shared" si="32"/>
        <v>172.49</v>
      </c>
      <c r="X436" s="2">
        <f t="shared" si="33"/>
        <v>308.82</v>
      </c>
      <c r="Y436" s="2">
        <f t="shared" si="34"/>
        <v>430.32</v>
      </c>
    </row>
    <row r="437" spans="1:25">
      <c r="A437">
        <v>48439</v>
      </c>
      <c r="B437" t="s">
        <v>500</v>
      </c>
      <c r="C437" t="s">
        <v>140</v>
      </c>
      <c r="D437" s="2">
        <v>743.21</v>
      </c>
      <c r="E437" s="2">
        <v>52</v>
      </c>
      <c r="F437" s="2">
        <v>39.161000000000001</v>
      </c>
      <c r="G437" s="2">
        <v>0</v>
      </c>
      <c r="H437" s="2">
        <v>13.79</v>
      </c>
      <c r="I437" s="2">
        <v>70.739999999999995</v>
      </c>
      <c r="J437" s="2">
        <v>7.04</v>
      </c>
      <c r="K437" s="2">
        <v>1.0609</v>
      </c>
      <c r="L437" s="2">
        <v>6.3650000000000002</v>
      </c>
      <c r="M437" s="2">
        <v>4.2439999999999998</v>
      </c>
      <c r="N437" s="2">
        <v>13.77</v>
      </c>
      <c r="O437" s="2">
        <v>1.744</v>
      </c>
      <c r="P437" s="2">
        <v>0</v>
      </c>
      <c r="Q437" s="3">
        <v>0.27750999999999998</v>
      </c>
      <c r="R437" s="3">
        <v>0.15526000000000001</v>
      </c>
      <c r="S437" s="3">
        <v>0.24817</v>
      </c>
      <c r="T437" s="3">
        <v>0.31907000000000002</v>
      </c>
      <c r="U437" s="2">
        <f t="shared" si="30"/>
        <v>711.88</v>
      </c>
      <c r="V437" s="2">
        <f t="shared" si="31"/>
        <v>197.55</v>
      </c>
      <c r="W437" s="2">
        <f t="shared" si="32"/>
        <v>110.53</v>
      </c>
      <c r="X437" s="2">
        <f t="shared" si="33"/>
        <v>176.67</v>
      </c>
      <c r="Y437" s="2">
        <f t="shared" si="34"/>
        <v>227.14</v>
      </c>
    </row>
    <row r="438" spans="1:25">
      <c r="A438">
        <v>48447</v>
      </c>
      <c r="B438" t="s">
        <v>501</v>
      </c>
      <c r="C438" t="s">
        <v>140</v>
      </c>
      <c r="D438" s="2">
        <v>1935.09</v>
      </c>
      <c r="E438" s="2">
        <v>141.28</v>
      </c>
      <c r="F438" s="2">
        <v>43.728000000000002</v>
      </c>
      <c r="G438" s="2">
        <v>0</v>
      </c>
      <c r="H438" s="2">
        <v>45.62</v>
      </c>
      <c r="I438" s="2">
        <v>116</v>
      </c>
      <c r="J438" s="2">
        <v>43.5</v>
      </c>
      <c r="K438" s="2">
        <v>0</v>
      </c>
      <c r="L438" s="2">
        <v>4.2439999999999998</v>
      </c>
      <c r="M438" s="2">
        <v>11.67</v>
      </c>
      <c r="N438" s="2">
        <v>43.57</v>
      </c>
      <c r="O438" s="2">
        <v>14.791</v>
      </c>
      <c r="P438" s="2">
        <v>0</v>
      </c>
      <c r="Q438" s="3">
        <v>0.3155</v>
      </c>
      <c r="R438" s="3">
        <v>0.17582999999999999</v>
      </c>
      <c r="S438" s="3">
        <v>0.22239</v>
      </c>
      <c r="T438" s="3">
        <v>0.28627999999999998</v>
      </c>
      <c r="U438" s="2">
        <f t="shared" si="30"/>
        <v>1900.11</v>
      </c>
      <c r="V438" s="2">
        <f t="shared" si="31"/>
        <v>599.48</v>
      </c>
      <c r="W438" s="2">
        <f t="shared" si="32"/>
        <v>334.1</v>
      </c>
      <c r="X438" s="2">
        <f t="shared" si="33"/>
        <v>422.57</v>
      </c>
      <c r="Y438" s="2">
        <f t="shared" si="34"/>
        <v>543.96</v>
      </c>
    </row>
    <row r="439" spans="1:25">
      <c r="A439">
        <v>48462</v>
      </c>
      <c r="B439" t="s">
        <v>502</v>
      </c>
      <c r="C439" t="s">
        <v>35</v>
      </c>
      <c r="D439" s="2">
        <v>1739.65</v>
      </c>
      <c r="E439" s="2">
        <v>110.05</v>
      </c>
      <c r="F439" s="2">
        <v>142.87799999999999</v>
      </c>
      <c r="G439" s="2">
        <v>1</v>
      </c>
      <c r="H439" s="2">
        <v>39.25</v>
      </c>
      <c r="I439" s="2">
        <v>115.13</v>
      </c>
      <c r="J439" s="2">
        <v>2.65</v>
      </c>
      <c r="K439" s="2">
        <v>12.0624</v>
      </c>
      <c r="L439" s="2">
        <v>6.8959999999999999</v>
      </c>
      <c r="M439" s="2">
        <v>10.609</v>
      </c>
      <c r="N439" s="2">
        <v>4.1500000000000004</v>
      </c>
      <c r="O439" s="2">
        <v>10.935</v>
      </c>
      <c r="P439" s="2">
        <v>2</v>
      </c>
      <c r="Q439" s="3">
        <v>0.28466000000000002</v>
      </c>
      <c r="R439" s="3">
        <v>0.15031</v>
      </c>
      <c r="S439" s="3">
        <v>0.23313</v>
      </c>
      <c r="T439" s="3">
        <v>0.33189999999999997</v>
      </c>
      <c r="U439" s="2">
        <f t="shared" si="30"/>
        <v>1625.55</v>
      </c>
      <c r="V439" s="2">
        <f t="shared" si="31"/>
        <v>462.73</v>
      </c>
      <c r="W439" s="2">
        <f t="shared" si="32"/>
        <v>244.34</v>
      </c>
      <c r="X439" s="2">
        <f t="shared" si="33"/>
        <v>378.96</v>
      </c>
      <c r="Y439" s="2">
        <f t="shared" si="34"/>
        <v>539.52</v>
      </c>
    </row>
    <row r="440" spans="1:25">
      <c r="A440">
        <v>48470</v>
      </c>
      <c r="B440" t="s">
        <v>311</v>
      </c>
      <c r="C440" t="s">
        <v>35</v>
      </c>
      <c r="D440" s="2">
        <v>2412.12</v>
      </c>
      <c r="E440" s="2">
        <v>165.21</v>
      </c>
      <c r="F440" s="2">
        <v>93.012</v>
      </c>
      <c r="G440" s="2">
        <v>0</v>
      </c>
      <c r="H440" s="2">
        <v>42.44</v>
      </c>
      <c r="I440" s="2">
        <v>137.91999999999999</v>
      </c>
      <c r="J440" s="2">
        <v>16.97</v>
      </c>
      <c r="K440" s="2">
        <v>1.0609</v>
      </c>
      <c r="L440" s="2">
        <v>6.3650000000000002</v>
      </c>
      <c r="M440" s="2">
        <v>17.504999999999999</v>
      </c>
      <c r="N440" s="2">
        <v>7.1</v>
      </c>
      <c r="O440" s="2">
        <v>20.076000000000001</v>
      </c>
      <c r="P440" s="2">
        <v>6</v>
      </c>
      <c r="Q440" s="3">
        <v>0.28988000000000003</v>
      </c>
      <c r="R440" s="3">
        <v>0.14923</v>
      </c>
      <c r="S440" s="3">
        <v>0.22642000000000001</v>
      </c>
      <c r="T440" s="3">
        <v>0.33448</v>
      </c>
      <c r="U440" s="2">
        <f t="shared" si="30"/>
        <v>2337.71</v>
      </c>
      <c r="V440" s="2">
        <f t="shared" si="31"/>
        <v>677.66</v>
      </c>
      <c r="W440" s="2">
        <f t="shared" si="32"/>
        <v>348.86</v>
      </c>
      <c r="X440" s="2">
        <f t="shared" si="33"/>
        <v>529.29999999999995</v>
      </c>
      <c r="Y440" s="2">
        <f t="shared" si="34"/>
        <v>781.92</v>
      </c>
    </row>
    <row r="441" spans="1:25">
      <c r="A441">
        <v>48488</v>
      </c>
      <c r="B441" t="s">
        <v>503</v>
      </c>
      <c r="C441" t="s">
        <v>35</v>
      </c>
      <c r="D441" s="2">
        <v>3080.25</v>
      </c>
      <c r="E441" s="2">
        <v>205.13</v>
      </c>
      <c r="F441" s="2">
        <v>191.04900000000001</v>
      </c>
      <c r="G441" s="2">
        <v>0</v>
      </c>
      <c r="H441" s="2">
        <v>40.31</v>
      </c>
      <c r="I441" s="2">
        <v>261.58</v>
      </c>
      <c r="J441" s="2">
        <v>21.11</v>
      </c>
      <c r="K441" s="2">
        <v>2.1217999999999999</v>
      </c>
      <c r="L441" s="2">
        <v>21.748000000000001</v>
      </c>
      <c r="M441" s="2">
        <v>22.172999999999998</v>
      </c>
      <c r="N441" s="2">
        <v>21.34</v>
      </c>
      <c r="O441" s="2">
        <v>5.3250000000000002</v>
      </c>
      <c r="P441" s="2">
        <v>0</v>
      </c>
      <c r="Q441" s="3">
        <v>0.25705</v>
      </c>
      <c r="R441" s="3">
        <v>0.14102999999999999</v>
      </c>
      <c r="S441" s="3">
        <v>0.24968000000000001</v>
      </c>
      <c r="T441" s="3">
        <v>0.35224</v>
      </c>
      <c r="U441" s="2">
        <f t="shared" si="30"/>
        <v>2927.41</v>
      </c>
      <c r="V441" s="2">
        <f t="shared" si="31"/>
        <v>752.49</v>
      </c>
      <c r="W441" s="2">
        <f t="shared" si="32"/>
        <v>412.85</v>
      </c>
      <c r="X441" s="2">
        <f t="shared" si="33"/>
        <v>730.92</v>
      </c>
      <c r="Y441" s="2">
        <f t="shared" si="34"/>
        <v>1031.1500000000001</v>
      </c>
    </row>
    <row r="442" spans="1:25">
      <c r="A442">
        <v>48496</v>
      </c>
      <c r="B442" t="s">
        <v>504</v>
      </c>
      <c r="C442" t="s">
        <v>35</v>
      </c>
      <c r="D442" s="2">
        <v>3446.07</v>
      </c>
      <c r="E442" s="2">
        <v>200.08</v>
      </c>
      <c r="F442" s="2">
        <v>86.436000000000007</v>
      </c>
      <c r="G442" s="2">
        <v>0</v>
      </c>
      <c r="H442" s="2">
        <v>37.130000000000003</v>
      </c>
      <c r="I442" s="2">
        <v>230.74</v>
      </c>
      <c r="J442" s="2">
        <v>18.57</v>
      </c>
      <c r="K442" s="2">
        <v>6.3654000000000002</v>
      </c>
      <c r="L442" s="2">
        <v>18.035</v>
      </c>
      <c r="M442" s="2">
        <v>31.827000000000002</v>
      </c>
      <c r="N442" s="2">
        <v>7.0000000000000007E-2</v>
      </c>
      <c r="O442" s="2">
        <v>29.971</v>
      </c>
      <c r="P442" s="2">
        <v>0</v>
      </c>
      <c r="Q442" s="3">
        <v>0.26667000000000002</v>
      </c>
      <c r="R442" s="3">
        <v>0.15268999999999999</v>
      </c>
      <c r="S442" s="3">
        <v>0.24976999999999999</v>
      </c>
      <c r="T442" s="3">
        <v>0.33088000000000001</v>
      </c>
      <c r="U442" s="2">
        <f t="shared" si="30"/>
        <v>3376.92</v>
      </c>
      <c r="V442" s="2">
        <f t="shared" si="31"/>
        <v>900.52</v>
      </c>
      <c r="W442" s="2">
        <f t="shared" si="32"/>
        <v>515.62</v>
      </c>
      <c r="X442" s="2">
        <f t="shared" si="33"/>
        <v>843.45</v>
      </c>
      <c r="Y442" s="2">
        <f t="shared" si="34"/>
        <v>1117.3599999999999</v>
      </c>
    </row>
    <row r="443" spans="1:25">
      <c r="A443">
        <v>48512</v>
      </c>
      <c r="B443" t="s">
        <v>325</v>
      </c>
      <c r="C443" t="s">
        <v>505</v>
      </c>
      <c r="D443" s="2">
        <v>878.67</v>
      </c>
      <c r="E443" s="2">
        <v>68.239999999999995</v>
      </c>
      <c r="F443" s="2">
        <v>0</v>
      </c>
      <c r="G443" s="2">
        <v>7</v>
      </c>
      <c r="H443" s="2">
        <v>10.61</v>
      </c>
      <c r="I443" s="2">
        <v>62.59</v>
      </c>
      <c r="J443" s="2">
        <v>11.46</v>
      </c>
      <c r="K443" s="2">
        <v>1.0609</v>
      </c>
      <c r="L443" s="2">
        <v>4.2439999999999998</v>
      </c>
      <c r="M443" s="2">
        <v>4.2439999999999998</v>
      </c>
      <c r="N443" s="2">
        <v>2.82</v>
      </c>
      <c r="O443" s="2">
        <v>1.3360000000000001</v>
      </c>
      <c r="P443" s="2">
        <v>0</v>
      </c>
      <c r="Q443" s="3">
        <v>0.34856999999999999</v>
      </c>
      <c r="R443" s="3">
        <v>0.12686</v>
      </c>
      <c r="S443" s="3">
        <v>0.24686</v>
      </c>
      <c r="T443" s="3">
        <v>0.27771000000000001</v>
      </c>
      <c r="U443" s="2">
        <f t="shared" si="30"/>
        <v>880.07</v>
      </c>
      <c r="V443" s="2">
        <f t="shared" si="31"/>
        <v>306.77</v>
      </c>
      <c r="W443" s="2">
        <f t="shared" si="32"/>
        <v>111.65</v>
      </c>
      <c r="X443" s="2">
        <f t="shared" si="33"/>
        <v>217.25</v>
      </c>
      <c r="Y443" s="2">
        <f t="shared" si="34"/>
        <v>244.4</v>
      </c>
    </row>
    <row r="444" spans="1:25">
      <c r="A444">
        <v>48520</v>
      </c>
      <c r="B444" t="s">
        <v>506</v>
      </c>
      <c r="C444" t="s">
        <v>505</v>
      </c>
      <c r="D444" s="2">
        <v>1903</v>
      </c>
      <c r="E444" s="2">
        <v>127.64</v>
      </c>
      <c r="F444" s="2">
        <v>0</v>
      </c>
      <c r="G444" s="2">
        <v>0</v>
      </c>
      <c r="H444" s="2">
        <v>40.31</v>
      </c>
      <c r="I444" s="2">
        <v>209.75</v>
      </c>
      <c r="J444" s="2">
        <v>21.43</v>
      </c>
      <c r="K444" s="2">
        <v>1.0609</v>
      </c>
      <c r="L444" s="2">
        <v>15.914</v>
      </c>
      <c r="M444" s="2">
        <v>15.914</v>
      </c>
      <c r="N444" s="2">
        <v>62.95</v>
      </c>
      <c r="O444" s="2">
        <v>18.821000000000002</v>
      </c>
      <c r="P444" s="2">
        <v>0</v>
      </c>
      <c r="Q444" s="3">
        <v>0.29165000000000002</v>
      </c>
      <c r="R444" s="3">
        <v>0.15361</v>
      </c>
      <c r="S444" s="3">
        <v>0.22314000000000001</v>
      </c>
      <c r="T444" s="3">
        <v>0.33160000000000001</v>
      </c>
      <c r="U444" s="2">
        <f t="shared" si="30"/>
        <v>1903</v>
      </c>
      <c r="V444" s="2">
        <f t="shared" si="31"/>
        <v>555.01</v>
      </c>
      <c r="W444" s="2">
        <f t="shared" si="32"/>
        <v>292.32</v>
      </c>
      <c r="X444" s="2">
        <f t="shared" si="33"/>
        <v>424.64</v>
      </c>
      <c r="Y444" s="2">
        <f t="shared" si="34"/>
        <v>631.03</v>
      </c>
    </row>
    <row r="445" spans="1:25">
      <c r="A445">
        <v>48538</v>
      </c>
      <c r="B445" t="s">
        <v>358</v>
      </c>
      <c r="C445" t="s">
        <v>505</v>
      </c>
      <c r="D445" s="2">
        <v>780.47</v>
      </c>
      <c r="E445" s="2">
        <v>54.38</v>
      </c>
      <c r="F445" s="2">
        <v>0</v>
      </c>
      <c r="G445" s="2">
        <v>4</v>
      </c>
      <c r="H445" s="2">
        <v>31.19</v>
      </c>
      <c r="I445" s="2">
        <v>72.88</v>
      </c>
      <c r="J445" s="2">
        <v>11.88</v>
      </c>
      <c r="K445" s="2">
        <v>1.0609</v>
      </c>
      <c r="L445" s="2">
        <v>8.4870000000000001</v>
      </c>
      <c r="M445" s="2">
        <v>1.0609999999999999</v>
      </c>
      <c r="N445" s="2">
        <v>13.29</v>
      </c>
      <c r="O445" s="2">
        <v>8.1199999999999992</v>
      </c>
      <c r="P445" s="2">
        <v>0</v>
      </c>
      <c r="Q445" s="3">
        <v>0.32057000000000002</v>
      </c>
      <c r="R445" s="3">
        <v>0.16879</v>
      </c>
      <c r="S445" s="3">
        <v>0.21701999999999999</v>
      </c>
      <c r="T445" s="3">
        <v>0.29361999999999999</v>
      </c>
      <c r="U445" s="2">
        <f t="shared" si="30"/>
        <v>781.27</v>
      </c>
      <c r="V445" s="2">
        <f t="shared" si="31"/>
        <v>250.45</v>
      </c>
      <c r="W445" s="2">
        <f t="shared" si="32"/>
        <v>131.87</v>
      </c>
      <c r="X445" s="2">
        <f t="shared" si="33"/>
        <v>169.55</v>
      </c>
      <c r="Y445" s="2">
        <f t="shared" si="34"/>
        <v>229.4</v>
      </c>
    </row>
    <row r="446" spans="1:25">
      <c r="A446">
        <v>48553</v>
      </c>
      <c r="B446" t="s">
        <v>507</v>
      </c>
      <c r="C446" t="s">
        <v>46</v>
      </c>
      <c r="D446" s="2">
        <v>864.22</v>
      </c>
      <c r="E446" s="2">
        <v>72.47</v>
      </c>
      <c r="F446" s="2">
        <v>0</v>
      </c>
      <c r="G446" s="2">
        <v>14</v>
      </c>
      <c r="H446" s="2">
        <v>18.04</v>
      </c>
      <c r="I446" s="2">
        <v>57.24</v>
      </c>
      <c r="J446" s="2">
        <v>4.8499999999999996</v>
      </c>
      <c r="K446" s="2">
        <v>1.0609</v>
      </c>
      <c r="L446" s="2">
        <v>3.1829999999999998</v>
      </c>
      <c r="M446" s="2">
        <v>4.2439999999999998</v>
      </c>
      <c r="N446" s="2">
        <v>13.68</v>
      </c>
      <c r="O446" s="2">
        <v>7.3449999999999998</v>
      </c>
      <c r="P446" s="2">
        <v>0</v>
      </c>
      <c r="Q446" s="3">
        <v>0.28275</v>
      </c>
      <c r="R446" s="3">
        <v>0.14956</v>
      </c>
      <c r="S446" s="3">
        <v>0.22925999999999999</v>
      </c>
      <c r="T446" s="3">
        <v>0.33843000000000001</v>
      </c>
      <c r="U446" s="2">
        <f t="shared" si="30"/>
        <v>867.02</v>
      </c>
      <c r="V446" s="2">
        <f t="shared" si="31"/>
        <v>245.15</v>
      </c>
      <c r="W446" s="2">
        <f t="shared" si="32"/>
        <v>129.66999999999999</v>
      </c>
      <c r="X446" s="2">
        <f t="shared" si="33"/>
        <v>198.77</v>
      </c>
      <c r="Y446" s="2">
        <f t="shared" si="34"/>
        <v>293.43</v>
      </c>
    </row>
    <row r="447" spans="1:25">
      <c r="A447">
        <v>48579</v>
      </c>
      <c r="B447" t="s">
        <v>508</v>
      </c>
      <c r="C447" t="s">
        <v>46</v>
      </c>
      <c r="D447" s="2">
        <v>1030.73</v>
      </c>
      <c r="E447" s="2">
        <v>73.77</v>
      </c>
      <c r="F447" s="2">
        <v>20.808</v>
      </c>
      <c r="G447" s="2">
        <v>0</v>
      </c>
      <c r="H447" s="2">
        <v>19.100000000000001</v>
      </c>
      <c r="I447" s="2">
        <v>112.46</v>
      </c>
      <c r="J447" s="2">
        <v>7.43</v>
      </c>
      <c r="K447" s="2">
        <v>2.1217999999999999</v>
      </c>
      <c r="L447" s="2">
        <v>16.974</v>
      </c>
      <c r="M447" s="2">
        <v>6.3650000000000002</v>
      </c>
      <c r="N447" s="2">
        <v>14.8</v>
      </c>
      <c r="O447" s="2">
        <v>9.7829999999999995</v>
      </c>
      <c r="P447" s="2">
        <v>0</v>
      </c>
      <c r="Q447" s="3">
        <v>0.27444000000000002</v>
      </c>
      <c r="R447" s="3">
        <v>0.15414</v>
      </c>
      <c r="S447" s="3">
        <v>0.23496</v>
      </c>
      <c r="T447" s="3">
        <v>0.33646999999999999</v>
      </c>
      <c r="U447" s="2">
        <f t="shared" si="30"/>
        <v>1014.08</v>
      </c>
      <c r="V447" s="2">
        <f t="shared" si="31"/>
        <v>278.3</v>
      </c>
      <c r="W447" s="2">
        <f t="shared" si="32"/>
        <v>156.31</v>
      </c>
      <c r="X447" s="2">
        <f t="shared" si="33"/>
        <v>238.27</v>
      </c>
      <c r="Y447" s="2">
        <f t="shared" si="34"/>
        <v>341.21</v>
      </c>
    </row>
    <row r="448" spans="1:25">
      <c r="A448">
        <v>48587</v>
      </c>
      <c r="B448" t="s">
        <v>509</v>
      </c>
      <c r="C448" t="s">
        <v>46</v>
      </c>
      <c r="D448" s="2">
        <v>1014.38</v>
      </c>
      <c r="E448" s="2">
        <v>69.84</v>
      </c>
      <c r="F448" s="2">
        <v>0</v>
      </c>
      <c r="G448" s="2">
        <v>29</v>
      </c>
      <c r="H448" s="2">
        <v>35.01</v>
      </c>
      <c r="I448" s="2">
        <v>67.19</v>
      </c>
      <c r="J448" s="2">
        <v>1.06</v>
      </c>
      <c r="K448" s="2">
        <v>2.1217999999999999</v>
      </c>
      <c r="L448" s="2">
        <v>5.3049999999999997</v>
      </c>
      <c r="M448" s="2">
        <v>4.2439999999999998</v>
      </c>
      <c r="N448" s="2">
        <v>59.07</v>
      </c>
      <c r="O448" s="2">
        <v>12.18</v>
      </c>
      <c r="P448" s="2">
        <v>0</v>
      </c>
      <c r="Q448" s="3">
        <v>0.28053</v>
      </c>
      <c r="R448" s="3">
        <v>0.14695</v>
      </c>
      <c r="S448" s="3">
        <v>0.23377999999999999</v>
      </c>
      <c r="T448" s="3">
        <v>0.33873999999999999</v>
      </c>
      <c r="U448" s="2">
        <f t="shared" si="30"/>
        <v>1020.18</v>
      </c>
      <c r="V448" s="2">
        <f t="shared" si="31"/>
        <v>286.19</v>
      </c>
      <c r="W448" s="2">
        <f t="shared" si="32"/>
        <v>149.91999999999999</v>
      </c>
      <c r="X448" s="2">
        <f t="shared" si="33"/>
        <v>238.5</v>
      </c>
      <c r="Y448" s="2">
        <f t="shared" si="34"/>
        <v>345.58</v>
      </c>
    </row>
    <row r="449" spans="1:25">
      <c r="A449">
        <v>48595</v>
      </c>
      <c r="B449" t="s">
        <v>510</v>
      </c>
      <c r="C449" t="s">
        <v>46</v>
      </c>
      <c r="D449" s="2">
        <v>918.32</v>
      </c>
      <c r="E449" s="2">
        <v>69.88</v>
      </c>
      <c r="F449" s="2">
        <v>0.437</v>
      </c>
      <c r="G449" s="2">
        <v>9</v>
      </c>
      <c r="H449" s="2">
        <v>21.22</v>
      </c>
      <c r="I449" s="2">
        <v>82.75</v>
      </c>
      <c r="J449" s="2">
        <v>0</v>
      </c>
      <c r="K449" s="2">
        <v>4.2435999999999998</v>
      </c>
      <c r="L449" s="2">
        <v>12.305999999999999</v>
      </c>
      <c r="M449" s="2">
        <v>5.3049999999999997</v>
      </c>
      <c r="N449" s="2">
        <v>38.299999999999997</v>
      </c>
      <c r="O449" s="2">
        <v>9.4260000000000002</v>
      </c>
      <c r="P449" s="2">
        <v>0</v>
      </c>
      <c r="Q449" s="3">
        <v>0.30042000000000002</v>
      </c>
      <c r="R449" s="3">
        <v>0.1341</v>
      </c>
      <c r="S449" s="3">
        <v>0.22972999999999999</v>
      </c>
      <c r="T449" s="3">
        <v>0.33576</v>
      </c>
      <c r="U449" s="2">
        <f t="shared" si="30"/>
        <v>919.77</v>
      </c>
      <c r="V449" s="2">
        <f t="shared" si="31"/>
        <v>276.32</v>
      </c>
      <c r="W449" s="2">
        <f t="shared" si="32"/>
        <v>123.34</v>
      </c>
      <c r="X449" s="2">
        <f t="shared" si="33"/>
        <v>211.3</v>
      </c>
      <c r="Y449" s="2">
        <f t="shared" si="34"/>
        <v>308.82</v>
      </c>
    </row>
    <row r="450" spans="1:25">
      <c r="A450">
        <v>48611</v>
      </c>
      <c r="B450" t="s">
        <v>511</v>
      </c>
      <c r="C450" t="s">
        <v>179</v>
      </c>
      <c r="D450" s="2">
        <v>916.88</v>
      </c>
      <c r="E450" s="2">
        <v>56.38</v>
      </c>
      <c r="F450" s="2">
        <v>58.19</v>
      </c>
      <c r="G450" s="2">
        <v>0</v>
      </c>
      <c r="H450" s="2">
        <v>14.85</v>
      </c>
      <c r="I450" s="2">
        <v>42.44</v>
      </c>
      <c r="J450" s="2">
        <v>5.69</v>
      </c>
      <c r="K450" s="2">
        <v>1.0609</v>
      </c>
      <c r="L450" s="2">
        <v>8.4870000000000001</v>
      </c>
      <c r="M450" s="2">
        <v>4.2439999999999998</v>
      </c>
      <c r="N450" s="2">
        <v>0.54</v>
      </c>
      <c r="O450" s="2">
        <v>0.27500000000000002</v>
      </c>
      <c r="P450" s="2">
        <v>0</v>
      </c>
      <c r="Q450" s="3">
        <v>0.27322000000000002</v>
      </c>
      <c r="R450" s="3">
        <v>0.14471000000000001</v>
      </c>
      <c r="S450" s="3">
        <v>0.22137999999999999</v>
      </c>
      <c r="T450" s="3">
        <v>0.36069000000000001</v>
      </c>
      <c r="U450" s="2">
        <f t="shared" si="30"/>
        <v>870.33</v>
      </c>
      <c r="V450" s="2">
        <f t="shared" si="31"/>
        <v>237.79</v>
      </c>
      <c r="W450" s="2">
        <f t="shared" si="32"/>
        <v>125.95</v>
      </c>
      <c r="X450" s="2">
        <f t="shared" si="33"/>
        <v>192.67</v>
      </c>
      <c r="Y450" s="2">
        <f t="shared" si="34"/>
        <v>313.92</v>
      </c>
    </row>
    <row r="451" spans="1:25">
      <c r="A451">
        <v>48629</v>
      </c>
      <c r="B451" t="s">
        <v>512</v>
      </c>
      <c r="C451" t="s">
        <v>179</v>
      </c>
      <c r="D451" s="2">
        <v>1311.31</v>
      </c>
      <c r="E451" s="2">
        <v>83.06</v>
      </c>
      <c r="F451" s="2">
        <v>53.122999999999998</v>
      </c>
      <c r="G451" s="2">
        <v>0</v>
      </c>
      <c r="H451" s="2">
        <v>16.97</v>
      </c>
      <c r="I451" s="2">
        <v>64.12</v>
      </c>
      <c r="J451" s="2">
        <v>10.14</v>
      </c>
      <c r="K451" s="2">
        <v>2.1217999999999999</v>
      </c>
      <c r="L451" s="2">
        <v>9.548</v>
      </c>
      <c r="M451" s="2">
        <v>8.1690000000000005</v>
      </c>
      <c r="N451" s="2">
        <v>12.98</v>
      </c>
      <c r="O451" s="2">
        <v>11.884</v>
      </c>
      <c r="P451" s="2">
        <v>0</v>
      </c>
      <c r="Q451" s="3">
        <v>0.28937000000000002</v>
      </c>
      <c r="R451" s="3">
        <v>0.14430000000000001</v>
      </c>
      <c r="S451" s="3">
        <v>0.24127000000000001</v>
      </c>
      <c r="T451" s="3">
        <v>0.32506000000000002</v>
      </c>
      <c r="U451" s="2">
        <f t="shared" si="30"/>
        <v>1268.81</v>
      </c>
      <c r="V451" s="2">
        <f t="shared" si="31"/>
        <v>367.16</v>
      </c>
      <c r="W451" s="2">
        <f t="shared" si="32"/>
        <v>183.09</v>
      </c>
      <c r="X451" s="2">
        <f t="shared" si="33"/>
        <v>306.13</v>
      </c>
      <c r="Y451" s="2">
        <f t="shared" si="34"/>
        <v>412.44</v>
      </c>
    </row>
    <row r="452" spans="1:25">
      <c r="A452">
        <v>48637</v>
      </c>
      <c r="B452" t="s">
        <v>513</v>
      </c>
      <c r="C452" t="s">
        <v>179</v>
      </c>
      <c r="D452" s="2">
        <v>553.57000000000005</v>
      </c>
      <c r="E452" s="2">
        <v>39.58</v>
      </c>
      <c r="F452" s="2">
        <v>32.835000000000001</v>
      </c>
      <c r="G452" s="2">
        <v>0</v>
      </c>
      <c r="H452" s="2">
        <v>4.24</v>
      </c>
      <c r="I452" s="2">
        <v>29.45</v>
      </c>
      <c r="J452" s="2">
        <v>2.12</v>
      </c>
      <c r="K452" s="2">
        <v>2.1217999999999999</v>
      </c>
      <c r="L452" s="2">
        <v>2.1219999999999999</v>
      </c>
      <c r="M452" s="2">
        <v>2.1219999999999999</v>
      </c>
      <c r="N452" s="2">
        <v>3.05</v>
      </c>
      <c r="O452" s="2">
        <v>0.55100000000000005</v>
      </c>
      <c r="P452" s="2">
        <v>0</v>
      </c>
      <c r="Q452" s="3">
        <v>0.3115</v>
      </c>
      <c r="R452" s="3">
        <v>0.15398000000000001</v>
      </c>
      <c r="S452" s="3">
        <v>0.23894000000000001</v>
      </c>
      <c r="T452" s="3">
        <v>0.29558000000000001</v>
      </c>
      <c r="U452" s="2">
        <f t="shared" si="30"/>
        <v>527.29999999999995</v>
      </c>
      <c r="V452" s="2">
        <f t="shared" si="31"/>
        <v>164.25</v>
      </c>
      <c r="W452" s="2">
        <f t="shared" si="32"/>
        <v>81.19</v>
      </c>
      <c r="X452" s="2">
        <f t="shared" si="33"/>
        <v>125.99</v>
      </c>
      <c r="Y452" s="2">
        <f t="shared" si="34"/>
        <v>155.86000000000001</v>
      </c>
    </row>
    <row r="453" spans="1:25">
      <c r="A453">
        <v>48652</v>
      </c>
      <c r="B453" t="s">
        <v>514</v>
      </c>
      <c r="C453" t="s">
        <v>515</v>
      </c>
      <c r="D453" s="2">
        <v>2554.12</v>
      </c>
      <c r="E453" s="2">
        <v>175.53</v>
      </c>
      <c r="F453" s="2">
        <v>0</v>
      </c>
      <c r="G453" s="2">
        <v>0</v>
      </c>
      <c r="H453" s="2">
        <v>96.54</v>
      </c>
      <c r="I453" s="2">
        <v>358.14</v>
      </c>
      <c r="J453" s="2">
        <v>16.97</v>
      </c>
      <c r="K453" s="2">
        <v>1.0609</v>
      </c>
      <c r="L453" s="2">
        <v>4.2439999999999998</v>
      </c>
      <c r="M453" s="2">
        <v>14.98</v>
      </c>
      <c r="N453" s="2">
        <v>185.05</v>
      </c>
      <c r="O453" s="2">
        <v>32.276000000000003</v>
      </c>
      <c r="P453" s="2">
        <v>3</v>
      </c>
      <c r="Q453" s="3">
        <v>0.27787000000000001</v>
      </c>
      <c r="R453" s="3">
        <v>0.14387</v>
      </c>
      <c r="S453" s="3">
        <v>0.24071000000000001</v>
      </c>
      <c r="T453" s="3">
        <v>0.33755000000000002</v>
      </c>
      <c r="U453" s="2">
        <f t="shared" si="30"/>
        <v>2554.12</v>
      </c>
      <c r="V453" s="2">
        <f t="shared" si="31"/>
        <v>709.71</v>
      </c>
      <c r="W453" s="2">
        <f t="shared" si="32"/>
        <v>367.46</v>
      </c>
      <c r="X453" s="2">
        <f t="shared" si="33"/>
        <v>614.79999999999995</v>
      </c>
      <c r="Y453" s="2">
        <f t="shared" si="34"/>
        <v>862.14</v>
      </c>
    </row>
    <row r="454" spans="1:25">
      <c r="A454">
        <v>48678</v>
      </c>
      <c r="B454" t="s">
        <v>516</v>
      </c>
      <c r="C454" t="s">
        <v>48</v>
      </c>
      <c r="D454" s="2">
        <v>1600.64</v>
      </c>
      <c r="E454" s="2">
        <v>121.22</v>
      </c>
      <c r="F454" s="2">
        <v>112.322</v>
      </c>
      <c r="G454" s="2">
        <v>0</v>
      </c>
      <c r="H454" s="2">
        <v>22.13</v>
      </c>
      <c r="I454" s="2">
        <v>141.91</v>
      </c>
      <c r="J454" s="2">
        <v>10.61</v>
      </c>
      <c r="K454" s="2">
        <v>2.1217999999999999</v>
      </c>
      <c r="L454" s="2">
        <v>7.4260000000000002</v>
      </c>
      <c r="M454" s="2">
        <v>13.792</v>
      </c>
      <c r="N454" s="2">
        <v>0.08</v>
      </c>
      <c r="O454" s="2">
        <v>21.911999999999999</v>
      </c>
      <c r="P454" s="2">
        <v>0</v>
      </c>
      <c r="Q454" s="3">
        <v>0.28083000000000002</v>
      </c>
      <c r="R454" s="3">
        <v>0.14655000000000001</v>
      </c>
      <c r="S454" s="3">
        <v>0.23693</v>
      </c>
      <c r="T454" s="3">
        <v>0.3357</v>
      </c>
      <c r="U454" s="2">
        <f t="shared" si="30"/>
        <v>1510.78</v>
      </c>
      <c r="V454" s="2">
        <f t="shared" si="31"/>
        <v>424.27</v>
      </c>
      <c r="W454" s="2">
        <f t="shared" si="32"/>
        <v>221.4</v>
      </c>
      <c r="X454" s="2">
        <f t="shared" si="33"/>
        <v>357.95</v>
      </c>
      <c r="Y454" s="2">
        <f t="shared" si="34"/>
        <v>507.17</v>
      </c>
    </row>
    <row r="455" spans="1:25">
      <c r="A455">
        <v>48686</v>
      </c>
      <c r="B455" t="s">
        <v>517</v>
      </c>
      <c r="C455" t="s">
        <v>48</v>
      </c>
      <c r="D455" s="2">
        <v>637.42999999999995</v>
      </c>
      <c r="E455" s="2">
        <v>51.93</v>
      </c>
      <c r="F455" s="2">
        <v>12.308</v>
      </c>
      <c r="G455" s="2">
        <v>0</v>
      </c>
      <c r="H455" s="2">
        <v>14.85</v>
      </c>
      <c r="I455" s="2">
        <v>73.84</v>
      </c>
      <c r="J455" s="2">
        <v>18.670000000000002</v>
      </c>
      <c r="K455" s="2">
        <v>2.1217999999999999</v>
      </c>
      <c r="L455" s="2">
        <v>13.367000000000001</v>
      </c>
      <c r="M455" s="2">
        <v>2.1219999999999999</v>
      </c>
      <c r="N455" s="2">
        <v>2.34</v>
      </c>
      <c r="O455" s="2">
        <v>4.9470000000000001</v>
      </c>
      <c r="P455" s="2">
        <v>0</v>
      </c>
      <c r="Q455" s="3">
        <v>0.22524</v>
      </c>
      <c r="R455" s="3">
        <v>0.13203999999999999</v>
      </c>
      <c r="S455" s="3">
        <v>0.20583000000000001</v>
      </c>
      <c r="T455" s="3">
        <v>0.43689</v>
      </c>
      <c r="U455" s="2">
        <f t="shared" si="30"/>
        <v>627.58000000000004</v>
      </c>
      <c r="V455" s="2">
        <f t="shared" si="31"/>
        <v>141.36000000000001</v>
      </c>
      <c r="W455" s="2">
        <f t="shared" si="32"/>
        <v>82.87</v>
      </c>
      <c r="X455" s="2">
        <f t="shared" si="33"/>
        <v>129.16999999999999</v>
      </c>
      <c r="Y455" s="2">
        <f t="shared" si="34"/>
        <v>274.18</v>
      </c>
    </row>
    <row r="456" spans="1:25">
      <c r="A456">
        <v>48694</v>
      </c>
      <c r="B456" t="s">
        <v>518</v>
      </c>
      <c r="C456" t="s">
        <v>48</v>
      </c>
      <c r="D456" s="2">
        <v>3519.87</v>
      </c>
      <c r="E456" s="2">
        <v>245.93</v>
      </c>
      <c r="F456" s="2">
        <v>101.928</v>
      </c>
      <c r="G456" s="2">
        <v>0</v>
      </c>
      <c r="H456" s="2">
        <v>50.39</v>
      </c>
      <c r="I456" s="2">
        <v>285.13</v>
      </c>
      <c r="J456" s="2">
        <v>40.1</v>
      </c>
      <c r="K456" s="2">
        <v>3.1827000000000001</v>
      </c>
      <c r="L456" s="2">
        <v>47.485999999999997</v>
      </c>
      <c r="M456" s="2">
        <v>14.853</v>
      </c>
      <c r="N456" s="2">
        <v>4.28</v>
      </c>
      <c r="O456" s="2">
        <v>50.484999999999999</v>
      </c>
      <c r="P456" s="2">
        <v>0</v>
      </c>
      <c r="Q456" s="3">
        <v>0.26386999999999999</v>
      </c>
      <c r="R456" s="3">
        <v>0.14136000000000001</v>
      </c>
      <c r="S456" s="3">
        <v>0.23141</v>
      </c>
      <c r="T456" s="3">
        <v>0.36335000000000001</v>
      </c>
      <c r="U456" s="2">
        <f t="shared" si="30"/>
        <v>3438.33</v>
      </c>
      <c r="V456" s="2">
        <f t="shared" si="31"/>
        <v>907.27</v>
      </c>
      <c r="W456" s="2">
        <f t="shared" si="32"/>
        <v>486.04</v>
      </c>
      <c r="X456" s="2">
        <f t="shared" si="33"/>
        <v>795.66</v>
      </c>
      <c r="Y456" s="2">
        <f t="shared" si="34"/>
        <v>1249.32</v>
      </c>
    </row>
    <row r="457" spans="1:25">
      <c r="A457">
        <v>48702</v>
      </c>
      <c r="B457" t="s">
        <v>519</v>
      </c>
      <c r="C457" t="s">
        <v>48</v>
      </c>
      <c r="D457" s="2">
        <v>3995.77</v>
      </c>
      <c r="E457" s="2">
        <v>350.98</v>
      </c>
      <c r="F457" s="2">
        <v>0.437</v>
      </c>
      <c r="G457" s="2">
        <v>0</v>
      </c>
      <c r="H457" s="2">
        <v>84.66</v>
      </c>
      <c r="I457" s="2">
        <v>349.01</v>
      </c>
      <c r="J457" s="2">
        <v>37.130000000000003</v>
      </c>
      <c r="K457" s="2">
        <v>4.2435999999999998</v>
      </c>
      <c r="L457" s="2">
        <v>40.314</v>
      </c>
      <c r="M457" s="2">
        <v>30.765999999999998</v>
      </c>
      <c r="N457" s="2">
        <v>148.13999999999999</v>
      </c>
      <c r="O457" s="2">
        <v>83.963999999999999</v>
      </c>
      <c r="P457" s="2">
        <v>0</v>
      </c>
      <c r="Q457" s="3">
        <v>0.32965</v>
      </c>
      <c r="R457" s="3">
        <v>0.15162999999999999</v>
      </c>
      <c r="S457" s="3">
        <v>0.21895999999999999</v>
      </c>
      <c r="T457" s="3">
        <v>0.29976000000000003</v>
      </c>
      <c r="U457" s="2">
        <f t="shared" si="30"/>
        <v>3995.42</v>
      </c>
      <c r="V457" s="2">
        <f t="shared" si="31"/>
        <v>1317.09</v>
      </c>
      <c r="W457" s="2">
        <f t="shared" si="32"/>
        <v>605.83000000000004</v>
      </c>
      <c r="X457" s="2">
        <f t="shared" si="33"/>
        <v>874.84</v>
      </c>
      <c r="Y457" s="2">
        <f t="shared" si="34"/>
        <v>1197.67</v>
      </c>
    </row>
    <row r="458" spans="1:25">
      <c r="A458">
        <v>48710</v>
      </c>
      <c r="B458" t="s">
        <v>520</v>
      </c>
      <c r="C458" t="s">
        <v>48</v>
      </c>
      <c r="D458" s="2">
        <v>1083.3</v>
      </c>
      <c r="E458" s="2">
        <v>77.37</v>
      </c>
      <c r="F458" s="2">
        <v>91.846999999999994</v>
      </c>
      <c r="G458" s="2">
        <v>0</v>
      </c>
      <c r="H458" s="2">
        <v>16.97</v>
      </c>
      <c r="I458" s="2">
        <v>129.80000000000001</v>
      </c>
      <c r="J458" s="2">
        <v>8.49</v>
      </c>
      <c r="K458" s="2">
        <v>2.1217999999999999</v>
      </c>
      <c r="L458" s="2">
        <v>10.609</v>
      </c>
      <c r="M458" s="2">
        <v>6.3650000000000002</v>
      </c>
      <c r="N458" s="2">
        <v>0.64</v>
      </c>
      <c r="O458" s="2">
        <v>0.877</v>
      </c>
      <c r="P458" s="2">
        <v>0</v>
      </c>
      <c r="Q458" s="3">
        <v>0.27678999999999998</v>
      </c>
      <c r="R458" s="3">
        <v>0.14852000000000001</v>
      </c>
      <c r="S458" s="3">
        <v>0.24135000000000001</v>
      </c>
      <c r="T458" s="3">
        <v>0.33333000000000002</v>
      </c>
      <c r="U458" s="2">
        <f t="shared" si="30"/>
        <v>1009.82</v>
      </c>
      <c r="V458" s="2">
        <f t="shared" si="31"/>
        <v>279.51</v>
      </c>
      <c r="W458" s="2">
        <f t="shared" si="32"/>
        <v>149.97999999999999</v>
      </c>
      <c r="X458" s="2">
        <f t="shared" si="33"/>
        <v>243.72</v>
      </c>
      <c r="Y458" s="2">
        <f t="shared" si="34"/>
        <v>336.6</v>
      </c>
    </row>
    <row r="459" spans="1:25">
      <c r="A459">
        <v>48728</v>
      </c>
      <c r="B459" t="s">
        <v>521</v>
      </c>
      <c r="C459" t="s">
        <v>48</v>
      </c>
      <c r="D459" s="2">
        <v>5758.81</v>
      </c>
      <c r="E459" s="2">
        <v>374</v>
      </c>
      <c r="F459" s="2">
        <v>223.84200000000001</v>
      </c>
      <c r="G459" s="2">
        <v>0</v>
      </c>
      <c r="H459" s="2">
        <v>87.42</v>
      </c>
      <c r="I459" s="2">
        <v>542.96</v>
      </c>
      <c r="J459" s="2">
        <v>43.07</v>
      </c>
      <c r="K459" s="2">
        <v>4.2435999999999998</v>
      </c>
      <c r="L459" s="2">
        <v>47.741</v>
      </c>
      <c r="M459" s="2">
        <v>38.192</v>
      </c>
      <c r="N459" s="2">
        <v>11.46</v>
      </c>
      <c r="O459" s="2">
        <v>39.427</v>
      </c>
      <c r="P459" s="2">
        <v>1</v>
      </c>
      <c r="Q459" s="3">
        <v>0.27877999999999997</v>
      </c>
      <c r="R459" s="3">
        <v>0.15478</v>
      </c>
      <c r="S459" s="3">
        <v>0.23738999999999999</v>
      </c>
      <c r="T459" s="3">
        <v>0.32904</v>
      </c>
      <c r="U459" s="2">
        <f t="shared" si="30"/>
        <v>5579.74</v>
      </c>
      <c r="V459" s="2">
        <f t="shared" si="31"/>
        <v>1555.52</v>
      </c>
      <c r="W459" s="2">
        <f t="shared" si="32"/>
        <v>863.63</v>
      </c>
      <c r="X459" s="2">
        <f t="shared" si="33"/>
        <v>1324.57</v>
      </c>
      <c r="Y459" s="2">
        <f t="shared" si="34"/>
        <v>1835.96</v>
      </c>
    </row>
    <row r="460" spans="1:25">
      <c r="A460">
        <v>48736</v>
      </c>
      <c r="B460" t="s">
        <v>471</v>
      </c>
      <c r="C460" t="s">
        <v>48</v>
      </c>
      <c r="D460" s="2">
        <v>1760.22</v>
      </c>
      <c r="E460" s="2">
        <v>171.99</v>
      </c>
      <c r="F460" s="2">
        <v>46.246000000000002</v>
      </c>
      <c r="G460" s="2">
        <v>0</v>
      </c>
      <c r="H460" s="2">
        <v>52.83</v>
      </c>
      <c r="I460" s="2">
        <v>172.68</v>
      </c>
      <c r="J460" s="2">
        <v>17.61</v>
      </c>
      <c r="K460" s="2">
        <v>1.0609</v>
      </c>
      <c r="L460" s="2">
        <v>9.548</v>
      </c>
      <c r="M460" s="2">
        <v>11.67</v>
      </c>
      <c r="N460" s="2">
        <v>0</v>
      </c>
      <c r="O460" s="2">
        <v>21.667000000000002</v>
      </c>
      <c r="P460" s="2">
        <v>0</v>
      </c>
      <c r="Q460" s="3">
        <v>0.36053000000000002</v>
      </c>
      <c r="R460" s="3">
        <v>0.13194</v>
      </c>
      <c r="S460" s="3">
        <v>0.19386999999999999</v>
      </c>
      <c r="T460" s="3">
        <v>0.31365999999999999</v>
      </c>
      <c r="U460" s="2">
        <f t="shared" si="30"/>
        <v>1723.22</v>
      </c>
      <c r="V460" s="2">
        <f t="shared" si="31"/>
        <v>621.27</v>
      </c>
      <c r="W460" s="2">
        <f t="shared" si="32"/>
        <v>227.36</v>
      </c>
      <c r="X460" s="2">
        <f t="shared" si="33"/>
        <v>334.08</v>
      </c>
      <c r="Y460" s="2">
        <f t="shared" si="34"/>
        <v>540.51</v>
      </c>
    </row>
    <row r="461" spans="1:25">
      <c r="A461">
        <v>48744</v>
      </c>
      <c r="B461" t="s">
        <v>522</v>
      </c>
      <c r="C461" t="s">
        <v>48</v>
      </c>
      <c r="D461" s="2">
        <v>2036.37</v>
      </c>
      <c r="E461" s="2">
        <v>139.81</v>
      </c>
      <c r="F461" s="2">
        <v>66.897999999999996</v>
      </c>
      <c r="G461" s="2">
        <v>0</v>
      </c>
      <c r="H461" s="2">
        <v>68.75</v>
      </c>
      <c r="I461" s="2">
        <v>142.05000000000001</v>
      </c>
      <c r="J461" s="2">
        <v>6.37</v>
      </c>
      <c r="K461" s="2">
        <v>1.0609</v>
      </c>
      <c r="L461" s="2">
        <v>11.67</v>
      </c>
      <c r="M461" s="2">
        <v>7.4260000000000002</v>
      </c>
      <c r="N461" s="2">
        <v>14.96</v>
      </c>
      <c r="O461" s="2">
        <v>39.08</v>
      </c>
      <c r="P461" s="2">
        <v>0</v>
      </c>
      <c r="Q461" s="3">
        <v>0.29008</v>
      </c>
      <c r="R461" s="3">
        <v>0.13739999999999999</v>
      </c>
      <c r="S461" s="3">
        <v>0.23919000000000001</v>
      </c>
      <c r="T461" s="3">
        <v>0.33333000000000002</v>
      </c>
      <c r="U461" s="2">
        <f t="shared" si="30"/>
        <v>1982.85</v>
      </c>
      <c r="V461" s="2">
        <f t="shared" si="31"/>
        <v>575.19000000000005</v>
      </c>
      <c r="W461" s="2">
        <f t="shared" si="32"/>
        <v>272.44</v>
      </c>
      <c r="X461" s="2">
        <f t="shared" si="33"/>
        <v>474.28</v>
      </c>
      <c r="Y461" s="2">
        <f t="shared" si="34"/>
        <v>660.94</v>
      </c>
    </row>
    <row r="462" spans="1:25">
      <c r="A462">
        <v>48751</v>
      </c>
      <c r="B462" t="s">
        <v>523</v>
      </c>
      <c r="C462" t="s">
        <v>48</v>
      </c>
      <c r="D462" s="2">
        <v>6917.22</v>
      </c>
      <c r="E462" s="2">
        <v>539.77</v>
      </c>
      <c r="F462" s="2">
        <v>191.715</v>
      </c>
      <c r="G462" s="2">
        <v>0</v>
      </c>
      <c r="H462" s="2">
        <v>99.92</v>
      </c>
      <c r="I462" s="2">
        <v>606.12</v>
      </c>
      <c r="J462" s="2">
        <v>66.84</v>
      </c>
      <c r="K462" s="2">
        <v>5.3045</v>
      </c>
      <c r="L462" s="2">
        <v>97.814999999999998</v>
      </c>
      <c r="M462" s="2">
        <v>48.494</v>
      </c>
      <c r="N462" s="2">
        <v>33.67</v>
      </c>
      <c r="O462" s="2">
        <v>35.131999999999998</v>
      </c>
      <c r="P462" s="2">
        <v>0</v>
      </c>
      <c r="Q462" s="3">
        <v>0.28972999999999999</v>
      </c>
      <c r="R462" s="3">
        <v>0.14787</v>
      </c>
      <c r="S462" s="3">
        <v>0.22242999999999999</v>
      </c>
      <c r="T462" s="3">
        <v>0.33996999999999999</v>
      </c>
      <c r="U462" s="2">
        <f t="shared" si="30"/>
        <v>6763.85</v>
      </c>
      <c r="V462" s="2">
        <f t="shared" si="31"/>
        <v>1959.69</v>
      </c>
      <c r="W462" s="2">
        <f t="shared" si="32"/>
        <v>1000.17</v>
      </c>
      <c r="X462" s="2">
        <f t="shared" si="33"/>
        <v>1504.48</v>
      </c>
      <c r="Y462" s="2">
        <f t="shared" si="34"/>
        <v>2299.5100000000002</v>
      </c>
    </row>
    <row r="463" spans="1:25">
      <c r="A463">
        <v>48777</v>
      </c>
      <c r="B463" t="s">
        <v>524</v>
      </c>
      <c r="C463" t="s">
        <v>525</v>
      </c>
      <c r="D463" s="2">
        <v>2273.39</v>
      </c>
      <c r="E463" s="2">
        <v>174</v>
      </c>
      <c r="F463" s="2">
        <v>0</v>
      </c>
      <c r="G463" s="2">
        <v>0</v>
      </c>
      <c r="H463" s="2">
        <v>55.17</v>
      </c>
      <c r="I463" s="2">
        <v>198.83</v>
      </c>
      <c r="J463" s="2">
        <v>20.05</v>
      </c>
      <c r="K463" s="2">
        <v>0</v>
      </c>
      <c r="L463" s="2">
        <v>27.582999999999998</v>
      </c>
      <c r="M463" s="2">
        <v>17.823</v>
      </c>
      <c r="N463" s="2">
        <v>133.69999999999999</v>
      </c>
      <c r="O463" s="2">
        <v>11.864000000000001</v>
      </c>
      <c r="P463" s="2">
        <v>0</v>
      </c>
      <c r="Q463" s="3">
        <v>0.29100999999999999</v>
      </c>
      <c r="R463" s="3">
        <v>0.17557</v>
      </c>
      <c r="S463" s="3">
        <v>0.21453</v>
      </c>
      <c r="T463" s="3">
        <v>0.31890000000000002</v>
      </c>
      <c r="U463" s="2">
        <f t="shared" ref="U463:U526" si="35">ROUND(D463-(0.8*F463)+(0.2*G463),2)</f>
        <v>2273.39</v>
      </c>
      <c r="V463" s="2">
        <f t="shared" ref="V463:V526" si="36">ROUND(Q463*U463,2)</f>
        <v>661.58</v>
      </c>
      <c r="W463" s="2">
        <f t="shared" ref="W463:W526" si="37">ROUND(R463*U463,2)</f>
        <v>399.14</v>
      </c>
      <c r="X463" s="2">
        <f t="shared" ref="X463:X526" si="38">ROUND(S463*U463,2)</f>
        <v>487.71</v>
      </c>
      <c r="Y463" s="2">
        <f t="shared" ref="Y463:Y526" si="39">ROUND(T463*U463,2)</f>
        <v>724.98</v>
      </c>
    </row>
    <row r="464" spans="1:25">
      <c r="A464">
        <v>48793</v>
      </c>
      <c r="B464" t="s">
        <v>526</v>
      </c>
      <c r="C464" t="s">
        <v>286</v>
      </c>
      <c r="D464" s="2">
        <v>1246.54</v>
      </c>
      <c r="E464" s="2">
        <v>94.49</v>
      </c>
      <c r="F464" s="2">
        <v>41.521999999999998</v>
      </c>
      <c r="G464" s="2">
        <v>2</v>
      </c>
      <c r="H464" s="2">
        <v>40.1</v>
      </c>
      <c r="I464" s="2">
        <v>150.54</v>
      </c>
      <c r="J464" s="2">
        <v>34.799999999999997</v>
      </c>
      <c r="K464" s="2">
        <v>3.1827000000000001</v>
      </c>
      <c r="L464" s="2">
        <v>13.792</v>
      </c>
      <c r="M464" s="2">
        <v>12.731</v>
      </c>
      <c r="N464" s="2">
        <v>25.13</v>
      </c>
      <c r="O464" s="2">
        <v>21.126000000000001</v>
      </c>
      <c r="P464" s="2">
        <v>0</v>
      </c>
      <c r="Q464" s="3">
        <v>0.29781999999999997</v>
      </c>
      <c r="R464" s="3">
        <v>0.1552</v>
      </c>
      <c r="S464" s="3">
        <v>0.24160999999999999</v>
      </c>
      <c r="T464" s="3">
        <v>0.30536999999999997</v>
      </c>
      <c r="U464" s="2">
        <f t="shared" si="35"/>
        <v>1213.72</v>
      </c>
      <c r="V464" s="2">
        <f t="shared" si="36"/>
        <v>361.47</v>
      </c>
      <c r="W464" s="2">
        <f t="shared" si="37"/>
        <v>188.37</v>
      </c>
      <c r="X464" s="2">
        <f t="shared" si="38"/>
        <v>293.25</v>
      </c>
      <c r="Y464" s="2">
        <f t="shared" si="39"/>
        <v>370.63</v>
      </c>
    </row>
    <row r="465" spans="1:25">
      <c r="A465">
        <v>48801</v>
      </c>
      <c r="B465" t="s">
        <v>504</v>
      </c>
      <c r="C465" t="s">
        <v>286</v>
      </c>
      <c r="D465" s="2">
        <v>1868.82</v>
      </c>
      <c r="E465" s="2">
        <v>116.01</v>
      </c>
      <c r="F465" s="2">
        <v>55.546999999999997</v>
      </c>
      <c r="G465" s="2">
        <v>2</v>
      </c>
      <c r="H465" s="2">
        <v>62.59</v>
      </c>
      <c r="I465" s="2">
        <v>148.26</v>
      </c>
      <c r="J465" s="2">
        <v>32.97</v>
      </c>
      <c r="K465" s="2">
        <v>2.1217999999999999</v>
      </c>
      <c r="L465" s="2">
        <v>11.67</v>
      </c>
      <c r="M465" s="2">
        <v>4.2439999999999998</v>
      </c>
      <c r="N465" s="2">
        <v>29.44</v>
      </c>
      <c r="O465" s="2">
        <v>0.34699999999999998</v>
      </c>
      <c r="P465" s="2">
        <v>0</v>
      </c>
      <c r="Q465" s="3">
        <v>0.30054999999999998</v>
      </c>
      <c r="R465" s="3">
        <v>0.14371999999999999</v>
      </c>
      <c r="S465" s="3">
        <v>0.23114999999999999</v>
      </c>
      <c r="T465" s="3">
        <v>0.32458999999999999</v>
      </c>
      <c r="U465" s="2">
        <f t="shared" si="35"/>
        <v>1824.78</v>
      </c>
      <c r="V465" s="2">
        <f t="shared" si="36"/>
        <v>548.44000000000005</v>
      </c>
      <c r="W465" s="2">
        <f t="shared" si="37"/>
        <v>262.26</v>
      </c>
      <c r="X465" s="2">
        <f t="shared" si="38"/>
        <v>421.8</v>
      </c>
      <c r="Y465" s="2">
        <f t="shared" si="39"/>
        <v>592.30999999999995</v>
      </c>
    </row>
    <row r="466" spans="1:25">
      <c r="A466">
        <v>48819</v>
      </c>
      <c r="B466" t="s">
        <v>527</v>
      </c>
      <c r="C466" t="s">
        <v>286</v>
      </c>
      <c r="D466" s="2">
        <v>1208.8900000000001</v>
      </c>
      <c r="E466" s="2">
        <v>75.599999999999994</v>
      </c>
      <c r="F466" s="2">
        <v>40.731999999999999</v>
      </c>
      <c r="G466" s="2">
        <v>0</v>
      </c>
      <c r="H466" s="2">
        <v>14.85</v>
      </c>
      <c r="I466" s="2">
        <v>99.41</v>
      </c>
      <c r="J466" s="2">
        <v>15.22</v>
      </c>
      <c r="K466" s="2">
        <v>1.0609</v>
      </c>
      <c r="L466" s="2">
        <v>14.853</v>
      </c>
      <c r="M466" s="2">
        <v>5.3049999999999997</v>
      </c>
      <c r="N466" s="2">
        <v>15.4</v>
      </c>
      <c r="O466" s="2">
        <v>24.268000000000001</v>
      </c>
      <c r="P466" s="2">
        <v>0</v>
      </c>
      <c r="Q466" s="3">
        <v>0.27196999999999999</v>
      </c>
      <c r="R466" s="3">
        <v>0.15174000000000001</v>
      </c>
      <c r="S466" s="3">
        <v>0.23880999999999999</v>
      </c>
      <c r="T466" s="3">
        <v>0.33748</v>
      </c>
      <c r="U466" s="2">
        <f t="shared" si="35"/>
        <v>1176.3</v>
      </c>
      <c r="V466" s="2">
        <f t="shared" si="36"/>
        <v>319.92</v>
      </c>
      <c r="W466" s="2">
        <f t="shared" si="37"/>
        <v>178.49</v>
      </c>
      <c r="X466" s="2">
        <f t="shared" si="38"/>
        <v>280.91000000000003</v>
      </c>
      <c r="Y466" s="2">
        <f t="shared" si="39"/>
        <v>396.98</v>
      </c>
    </row>
    <row r="467" spans="1:25">
      <c r="A467">
        <v>48835</v>
      </c>
      <c r="B467" t="s">
        <v>528</v>
      </c>
      <c r="C467" t="s">
        <v>242</v>
      </c>
      <c r="D467" s="2">
        <v>2089.75</v>
      </c>
      <c r="E467" s="2">
        <v>143.55000000000001</v>
      </c>
      <c r="F467" s="2">
        <v>72.141000000000005</v>
      </c>
      <c r="G467" s="2">
        <v>0</v>
      </c>
      <c r="H467" s="2">
        <v>45.62</v>
      </c>
      <c r="I467" s="2">
        <v>186.19</v>
      </c>
      <c r="J467" s="2">
        <v>18.04</v>
      </c>
      <c r="K467" s="2">
        <v>1.0609</v>
      </c>
      <c r="L467" s="2">
        <v>16.974</v>
      </c>
      <c r="M467" s="2">
        <v>12.731</v>
      </c>
      <c r="N467" s="2">
        <v>17.649999999999999</v>
      </c>
      <c r="O467" s="2">
        <v>25.89</v>
      </c>
      <c r="P467" s="2">
        <v>0</v>
      </c>
      <c r="Q467" s="3">
        <v>0.28637000000000001</v>
      </c>
      <c r="R467" s="3">
        <v>0.15787000000000001</v>
      </c>
      <c r="S467" s="3">
        <v>0.23313</v>
      </c>
      <c r="T467" s="3">
        <v>0.32262999999999997</v>
      </c>
      <c r="U467" s="2">
        <f t="shared" si="35"/>
        <v>2032.04</v>
      </c>
      <c r="V467" s="2">
        <f t="shared" si="36"/>
        <v>581.91999999999996</v>
      </c>
      <c r="W467" s="2">
        <f t="shared" si="37"/>
        <v>320.8</v>
      </c>
      <c r="X467" s="2">
        <f t="shared" si="38"/>
        <v>473.73</v>
      </c>
      <c r="Y467" s="2">
        <f t="shared" si="39"/>
        <v>655.6</v>
      </c>
    </row>
    <row r="468" spans="1:25">
      <c r="A468">
        <v>48843</v>
      </c>
      <c r="B468" t="s">
        <v>529</v>
      </c>
      <c r="C468" t="s">
        <v>242</v>
      </c>
      <c r="D468" s="2">
        <v>2317.17</v>
      </c>
      <c r="E468" s="2">
        <v>147.19</v>
      </c>
      <c r="F468" s="2">
        <v>151.399</v>
      </c>
      <c r="G468" s="2">
        <v>0</v>
      </c>
      <c r="H468" s="2">
        <v>48.8</v>
      </c>
      <c r="I468" s="2">
        <v>248.35</v>
      </c>
      <c r="J468" s="2">
        <v>16.55</v>
      </c>
      <c r="K468" s="2">
        <v>2.1217999999999999</v>
      </c>
      <c r="L468" s="2">
        <v>12.731</v>
      </c>
      <c r="M468" s="2">
        <v>10.609</v>
      </c>
      <c r="N468" s="2">
        <v>13</v>
      </c>
      <c r="O468" s="2">
        <v>16.995000000000001</v>
      </c>
      <c r="P468" s="2">
        <v>0</v>
      </c>
      <c r="Q468" s="3">
        <v>0.28737000000000001</v>
      </c>
      <c r="R468" s="3">
        <v>0.16874</v>
      </c>
      <c r="S468" s="3">
        <v>0.23683000000000001</v>
      </c>
      <c r="T468" s="3">
        <v>0.30707000000000001</v>
      </c>
      <c r="U468" s="2">
        <f t="shared" si="35"/>
        <v>2196.0500000000002</v>
      </c>
      <c r="V468" s="2">
        <f t="shared" si="36"/>
        <v>631.08000000000004</v>
      </c>
      <c r="W468" s="2">
        <f t="shared" si="37"/>
        <v>370.56</v>
      </c>
      <c r="X468" s="2">
        <f t="shared" si="38"/>
        <v>520.09</v>
      </c>
      <c r="Y468" s="2">
        <f t="shared" si="39"/>
        <v>674.34</v>
      </c>
    </row>
    <row r="469" spans="1:25">
      <c r="A469">
        <v>48850</v>
      </c>
      <c r="B469" t="s">
        <v>530</v>
      </c>
      <c r="C469" t="s">
        <v>242</v>
      </c>
      <c r="D469" s="2">
        <v>2043.59</v>
      </c>
      <c r="E469" s="2">
        <v>135.80000000000001</v>
      </c>
      <c r="F469" s="2">
        <v>77</v>
      </c>
      <c r="G469" s="2">
        <v>0</v>
      </c>
      <c r="H469" s="2">
        <v>53.05</v>
      </c>
      <c r="I469" s="2">
        <v>243.32</v>
      </c>
      <c r="J469" s="2">
        <v>12.73</v>
      </c>
      <c r="K469" s="2">
        <v>4.2435999999999998</v>
      </c>
      <c r="L469" s="2">
        <v>15.914</v>
      </c>
      <c r="M469" s="2">
        <v>10.609</v>
      </c>
      <c r="N469" s="2">
        <v>3.37</v>
      </c>
      <c r="O469" s="2">
        <v>18.850999999999999</v>
      </c>
      <c r="P469" s="2">
        <v>0</v>
      </c>
      <c r="Q469" s="3">
        <v>0.29903999999999997</v>
      </c>
      <c r="R469" s="3">
        <v>0.16614000000000001</v>
      </c>
      <c r="S469" s="3">
        <v>0.22894999999999999</v>
      </c>
      <c r="T469" s="3">
        <v>0.30586999999999998</v>
      </c>
      <c r="U469" s="2">
        <f t="shared" si="35"/>
        <v>1981.99</v>
      </c>
      <c r="V469" s="2">
        <f t="shared" si="36"/>
        <v>592.69000000000005</v>
      </c>
      <c r="W469" s="2">
        <f t="shared" si="37"/>
        <v>329.29</v>
      </c>
      <c r="X469" s="2">
        <f t="shared" si="38"/>
        <v>453.78</v>
      </c>
      <c r="Y469" s="2">
        <f t="shared" si="39"/>
        <v>606.23</v>
      </c>
    </row>
    <row r="470" spans="1:25">
      <c r="A470">
        <v>48876</v>
      </c>
      <c r="B470" t="s">
        <v>531</v>
      </c>
      <c r="C470" t="s">
        <v>242</v>
      </c>
      <c r="D470" s="2">
        <v>3174.3</v>
      </c>
      <c r="E470" s="2">
        <v>217.92</v>
      </c>
      <c r="F470" s="2">
        <v>88.558999999999997</v>
      </c>
      <c r="G470" s="2">
        <v>0</v>
      </c>
      <c r="H470" s="2">
        <v>118.82</v>
      </c>
      <c r="I470" s="2">
        <v>257.57</v>
      </c>
      <c r="J470" s="2">
        <v>31.83</v>
      </c>
      <c r="K470" s="2">
        <v>11.6699</v>
      </c>
      <c r="L470" s="2">
        <v>10.609</v>
      </c>
      <c r="M470" s="2">
        <v>20.157</v>
      </c>
      <c r="N470" s="2">
        <v>18.190000000000001</v>
      </c>
      <c r="O470" s="2">
        <v>62.174999999999997</v>
      </c>
      <c r="P470" s="2">
        <v>1</v>
      </c>
      <c r="Q470" s="3">
        <v>0.28459000000000001</v>
      </c>
      <c r="R470" s="3">
        <v>0.15031</v>
      </c>
      <c r="S470" s="3">
        <v>0.23208000000000001</v>
      </c>
      <c r="T470" s="3">
        <v>0.33301999999999998</v>
      </c>
      <c r="U470" s="2">
        <f t="shared" si="35"/>
        <v>3103.45</v>
      </c>
      <c r="V470" s="2">
        <f t="shared" si="36"/>
        <v>883.21</v>
      </c>
      <c r="W470" s="2">
        <f t="shared" si="37"/>
        <v>466.48</v>
      </c>
      <c r="X470" s="2">
        <f t="shared" si="38"/>
        <v>720.25</v>
      </c>
      <c r="Y470" s="2">
        <f t="shared" si="39"/>
        <v>1033.51</v>
      </c>
    </row>
    <row r="471" spans="1:25">
      <c r="A471">
        <v>48884</v>
      </c>
      <c r="B471" t="s">
        <v>532</v>
      </c>
      <c r="C471" t="s">
        <v>242</v>
      </c>
      <c r="D471" s="2">
        <v>1516.89</v>
      </c>
      <c r="E471" s="2">
        <v>115.83</v>
      </c>
      <c r="F471" s="2">
        <v>72.349000000000004</v>
      </c>
      <c r="G471" s="2">
        <v>0</v>
      </c>
      <c r="H471" s="2">
        <v>54.53</v>
      </c>
      <c r="I471" s="2">
        <v>162.83000000000001</v>
      </c>
      <c r="J471" s="2">
        <v>4.24</v>
      </c>
      <c r="K471" s="2">
        <v>4.2435999999999998</v>
      </c>
      <c r="L471" s="2">
        <v>11.67</v>
      </c>
      <c r="M471" s="2">
        <v>13.792</v>
      </c>
      <c r="N471" s="2">
        <v>16.54</v>
      </c>
      <c r="O471" s="2">
        <v>13.833</v>
      </c>
      <c r="P471" s="2">
        <v>0</v>
      </c>
      <c r="Q471" s="3">
        <v>0.29082999999999998</v>
      </c>
      <c r="R471" s="3">
        <v>0.15483</v>
      </c>
      <c r="S471" s="3">
        <v>0.21858</v>
      </c>
      <c r="T471" s="3">
        <v>0.33576</v>
      </c>
      <c r="U471" s="2">
        <f t="shared" si="35"/>
        <v>1459.01</v>
      </c>
      <c r="V471" s="2">
        <f t="shared" si="36"/>
        <v>424.32</v>
      </c>
      <c r="W471" s="2">
        <f t="shared" si="37"/>
        <v>225.9</v>
      </c>
      <c r="X471" s="2">
        <f t="shared" si="38"/>
        <v>318.91000000000003</v>
      </c>
      <c r="Y471" s="2">
        <f t="shared" si="39"/>
        <v>489.88</v>
      </c>
    </row>
    <row r="472" spans="1:25">
      <c r="A472">
        <v>48900</v>
      </c>
      <c r="B472" t="s">
        <v>533</v>
      </c>
      <c r="C472" t="s">
        <v>252</v>
      </c>
      <c r="D472" s="2">
        <v>1044.71</v>
      </c>
      <c r="E472" s="2">
        <v>68.88</v>
      </c>
      <c r="F472" s="2">
        <v>56.712000000000003</v>
      </c>
      <c r="G472" s="2">
        <v>0</v>
      </c>
      <c r="H472" s="2">
        <v>43.49</v>
      </c>
      <c r="I472" s="2">
        <v>102.25</v>
      </c>
      <c r="J472" s="2">
        <v>5.71</v>
      </c>
      <c r="K472" s="2">
        <v>1.0609</v>
      </c>
      <c r="L472" s="2">
        <v>8.4870000000000001</v>
      </c>
      <c r="M472" s="2">
        <v>4.6470000000000002</v>
      </c>
      <c r="N472" s="2">
        <v>31.37</v>
      </c>
      <c r="O472" s="2">
        <v>16.138000000000002</v>
      </c>
      <c r="P472" s="2">
        <v>1</v>
      </c>
      <c r="Q472" s="3">
        <v>0.27331</v>
      </c>
      <c r="R472" s="3">
        <v>0.14404</v>
      </c>
      <c r="S472" s="3">
        <v>0.22992000000000001</v>
      </c>
      <c r="T472" s="3">
        <v>0.35271999999999998</v>
      </c>
      <c r="U472" s="2">
        <f t="shared" si="35"/>
        <v>999.34</v>
      </c>
      <c r="V472" s="2">
        <f t="shared" si="36"/>
        <v>273.13</v>
      </c>
      <c r="W472" s="2">
        <f t="shared" si="37"/>
        <v>143.94</v>
      </c>
      <c r="X472" s="2">
        <f t="shared" si="38"/>
        <v>229.77</v>
      </c>
      <c r="Y472" s="2">
        <f t="shared" si="39"/>
        <v>352.49</v>
      </c>
    </row>
    <row r="473" spans="1:25">
      <c r="A473">
        <v>48926</v>
      </c>
      <c r="B473" t="s">
        <v>534</v>
      </c>
      <c r="C473" t="s">
        <v>181</v>
      </c>
      <c r="D473" s="2">
        <v>1824.46</v>
      </c>
      <c r="E473" s="2">
        <v>130.43</v>
      </c>
      <c r="F473" s="2">
        <v>162.52099999999999</v>
      </c>
      <c r="G473" s="2">
        <v>0</v>
      </c>
      <c r="H473" s="2">
        <v>61.53</v>
      </c>
      <c r="I473" s="2">
        <v>162.5</v>
      </c>
      <c r="J473" s="2">
        <v>16.54</v>
      </c>
      <c r="K473" s="2">
        <v>0.39250000000000002</v>
      </c>
      <c r="L473" s="2">
        <v>17.896999999999998</v>
      </c>
      <c r="M473" s="2">
        <v>13.526</v>
      </c>
      <c r="N473" s="2">
        <v>1.1299999999999999</v>
      </c>
      <c r="O473" s="2">
        <v>0.45900000000000002</v>
      </c>
      <c r="P473" s="2">
        <v>0</v>
      </c>
      <c r="Q473" s="3">
        <v>0.28286</v>
      </c>
      <c r="R473" s="3">
        <v>0.14038</v>
      </c>
      <c r="S473" s="3">
        <v>0.24132000000000001</v>
      </c>
      <c r="T473" s="3">
        <v>0.33544000000000002</v>
      </c>
      <c r="U473" s="2">
        <f t="shared" si="35"/>
        <v>1694.44</v>
      </c>
      <c r="V473" s="2">
        <f t="shared" si="36"/>
        <v>479.29</v>
      </c>
      <c r="W473" s="2">
        <f t="shared" si="37"/>
        <v>237.87</v>
      </c>
      <c r="X473" s="2">
        <f t="shared" si="38"/>
        <v>408.9</v>
      </c>
      <c r="Y473" s="2">
        <f t="shared" si="39"/>
        <v>568.38</v>
      </c>
    </row>
    <row r="474" spans="1:25">
      <c r="A474">
        <v>48934</v>
      </c>
      <c r="B474" t="s">
        <v>535</v>
      </c>
      <c r="C474" t="s">
        <v>181</v>
      </c>
      <c r="D474" s="2">
        <v>566.27</v>
      </c>
      <c r="E474" s="2">
        <v>39.08</v>
      </c>
      <c r="F474" s="2">
        <v>18.727</v>
      </c>
      <c r="G474" s="2">
        <v>0</v>
      </c>
      <c r="H474" s="2">
        <v>14.85</v>
      </c>
      <c r="I474" s="2">
        <v>55.17</v>
      </c>
      <c r="J474" s="2">
        <v>4.24</v>
      </c>
      <c r="K474" s="2">
        <v>0</v>
      </c>
      <c r="L474" s="2">
        <v>10.609</v>
      </c>
      <c r="M474" s="2">
        <v>7.4260000000000002</v>
      </c>
      <c r="N474" s="2">
        <v>0.63</v>
      </c>
      <c r="O474" s="2">
        <v>1.9590000000000001</v>
      </c>
      <c r="P474" s="2">
        <v>0</v>
      </c>
      <c r="Q474" s="3">
        <v>0.27737000000000001</v>
      </c>
      <c r="R474" s="3">
        <v>0.16788</v>
      </c>
      <c r="S474" s="3">
        <v>0.23723</v>
      </c>
      <c r="T474" s="3">
        <v>0.31752000000000002</v>
      </c>
      <c r="U474" s="2">
        <f t="shared" si="35"/>
        <v>551.29</v>
      </c>
      <c r="V474" s="2">
        <f t="shared" si="36"/>
        <v>152.91</v>
      </c>
      <c r="W474" s="2">
        <f t="shared" si="37"/>
        <v>92.55</v>
      </c>
      <c r="X474" s="2">
        <f t="shared" si="38"/>
        <v>130.78</v>
      </c>
      <c r="Y474" s="2">
        <f t="shared" si="39"/>
        <v>175.05</v>
      </c>
    </row>
    <row r="475" spans="1:25">
      <c r="A475">
        <v>48942</v>
      </c>
      <c r="B475" t="s">
        <v>536</v>
      </c>
      <c r="C475" t="s">
        <v>181</v>
      </c>
      <c r="D475" s="2">
        <v>1470.31</v>
      </c>
      <c r="E475" s="2">
        <v>88.27</v>
      </c>
      <c r="F475" s="2">
        <v>125.80500000000001</v>
      </c>
      <c r="G475" s="2">
        <v>0</v>
      </c>
      <c r="H475" s="2">
        <v>22.28</v>
      </c>
      <c r="I475" s="2">
        <v>73.03</v>
      </c>
      <c r="J475" s="2">
        <v>5.94</v>
      </c>
      <c r="K475" s="2">
        <v>0</v>
      </c>
      <c r="L475" s="2">
        <v>9.1129999999999995</v>
      </c>
      <c r="M475" s="2">
        <v>4.2439999999999998</v>
      </c>
      <c r="N475" s="2">
        <v>0.5</v>
      </c>
      <c r="O475" s="2">
        <v>0.214</v>
      </c>
      <c r="P475" s="2">
        <v>0</v>
      </c>
      <c r="Q475" s="3">
        <v>0.27111000000000002</v>
      </c>
      <c r="R475" s="3">
        <v>0.14050000000000001</v>
      </c>
      <c r="S475" s="3">
        <v>0.22756999999999999</v>
      </c>
      <c r="T475" s="3">
        <v>0.36081999999999997</v>
      </c>
      <c r="U475" s="2">
        <f t="shared" si="35"/>
        <v>1369.67</v>
      </c>
      <c r="V475" s="2">
        <f t="shared" si="36"/>
        <v>371.33</v>
      </c>
      <c r="W475" s="2">
        <f t="shared" si="37"/>
        <v>192.44</v>
      </c>
      <c r="X475" s="2">
        <f t="shared" si="38"/>
        <v>311.7</v>
      </c>
      <c r="Y475" s="2">
        <f t="shared" si="39"/>
        <v>494.2</v>
      </c>
    </row>
    <row r="476" spans="1:25">
      <c r="A476">
        <v>48975</v>
      </c>
      <c r="B476" t="s">
        <v>537</v>
      </c>
      <c r="C476" t="s">
        <v>181</v>
      </c>
      <c r="D476" s="2">
        <v>80.55</v>
      </c>
      <c r="E476" s="2">
        <v>9.51</v>
      </c>
      <c r="F476" s="2">
        <v>1.04</v>
      </c>
      <c r="G476" s="2">
        <v>0</v>
      </c>
      <c r="H476" s="2">
        <v>0</v>
      </c>
      <c r="I476" s="2">
        <v>5.3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  <c r="Q476" s="3">
        <v>0.30667</v>
      </c>
      <c r="R476" s="3">
        <v>0.13333</v>
      </c>
      <c r="S476" s="3">
        <v>0.21332999999999999</v>
      </c>
      <c r="T476" s="3">
        <v>0.34666999999999998</v>
      </c>
      <c r="U476" s="2">
        <f t="shared" si="35"/>
        <v>79.72</v>
      </c>
      <c r="V476" s="2">
        <f t="shared" si="36"/>
        <v>24.45</v>
      </c>
      <c r="W476" s="2">
        <f t="shared" si="37"/>
        <v>10.63</v>
      </c>
      <c r="X476" s="2">
        <f t="shared" si="38"/>
        <v>17.010000000000002</v>
      </c>
      <c r="Y476" s="2">
        <f t="shared" si="39"/>
        <v>27.64</v>
      </c>
    </row>
    <row r="477" spans="1:25">
      <c r="A477">
        <v>48991</v>
      </c>
      <c r="B477" t="s">
        <v>538</v>
      </c>
      <c r="C477" t="s">
        <v>291</v>
      </c>
      <c r="D477" s="2">
        <v>616.4</v>
      </c>
      <c r="E477" s="2">
        <v>41.13</v>
      </c>
      <c r="F477" s="2">
        <v>17.936</v>
      </c>
      <c r="G477" s="2">
        <v>0</v>
      </c>
      <c r="H477" s="2">
        <v>32.89</v>
      </c>
      <c r="I477" s="2">
        <v>54.58</v>
      </c>
      <c r="J477" s="2">
        <v>2.12</v>
      </c>
      <c r="K477" s="2">
        <v>1.0609</v>
      </c>
      <c r="L477" s="2">
        <v>2.1219999999999999</v>
      </c>
      <c r="M477" s="2">
        <v>3.1829999999999998</v>
      </c>
      <c r="N477" s="2">
        <v>0</v>
      </c>
      <c r="O477" s="2">
        <v>0.5</v>
      </c>
      <c r="P477" s="2">
        <v>1</v>
      </c>
      <c r="Q477" s="3">
        <v>0.27384999999999998</v>
      </c>
      <c r="R477" s="3">
        <v>0.13691999999999999</v>
      </c>
      <c r="S477" s="3">
        <v>0.22614999999999999</v>
      </c>
      <c r="T477" s="3">
        <v>0.36308000000000001</v>
      </c>
      <c r="U477" s="2">
        <f t="shared" si="35"/>
        <v>602.04999999999995</v>
      </c>
      <c r="V477" s="2">
        <f t="shared" si="36"/>
        <v>164.87</v>
      </c>
      <c r="W477" s="2">
        <f t="shared" si="37"/>
        <v>82.43</v>
      </c>
      <c r="X477" s="2">
        <f t="shared" si="38"/>
        <v>136.15</v>
      </c>
      <c r="Y477" s="2">
        <f t="shared" si="39"/>
        <v>218.59</v>
      </c>
    </row>
    <row r="478" spans="1:25">
      <c r="A478">
        <v>49031</v>
      </c>
      <c r="B478" t="s">
        <v>539</v>
      </c>
      <c r="C478" t="s">
        <v>291</v>
      </c>
      <c r="D478" s="2">
        <v>852.47</v>
      </c>
      <c r="E478" s="2">
        <v>56.79</v>
      </c>
      <c r="F478" s="2">
        <v>37.642000000000003</v>
      </c>
      <c r="G478" s="2">
        <v>0</v>
      </c>
      <c r="H478" s="2">
        <v>23.34</v>
      </c>
      <c r="I478" s="2">
        <v>106.09</v>
      </c>
      <c r="J478" s="2">
        <v>3.82</v>
      </c>
      <c r="K478" s="2">
        <v>1.0609</v>
      </c>
      <c r="L478" s="2">
        <v>6.3650000000000002</v>
      </c>
      <c r="M478" s="2">
        <v>6.3650000000000002</v>
      </c>
      <c r="N478" s="2">
        <v>9.6199999999999992</v>
      </c>
      <c r="O478" s="2">
        <v>9.0790000000000006</v>
      </c>
      <c r="P478" s="2">
        <v>0</v>
      </c>
      <c r="Q478" s="3">
        <v>0.28317999999999999</v>
      </c>
      <c r="R478" s="3">
        <v>0.14524999999999999</v>
      </c>
      <c r="S478" s="3">
        <v>0.24765000000000001</v>
      </c>
      <c r="T478" s="3">
        <v>0.32393</v>
      </c>
      <c r="U478" s="2">
        <f t="shared" si="35"/>
        <v>822.36</v>
      </c>
      <c r="V478" s="2">
        <f t="shared" si="36"/>
        <v>232.88</v>
      </c>
      <c r="W478" s="2">
        <f t="shared" si="37"/>
        <v>119.45</v>
      </c>
      <c r="X478" s="2">
        <f t="shared" si="38"/>
        <v>203.66</v>
      </c>
      <c r="Y478" s="2">
        <f t="shared" si="39"/>
        <v>266.39</v>
      </c>
    </row>
    <row r="479" spans="1:25">
      <c r="A479">
        <v>49056</v>
      </c>
      <c r="B479" t="s">
        <v>540</v>
      </c>
      <c r="C479" t="s">
        <v>159</v>
      </c>
      <c r="D479" s="2">
        <v>2520.21</v>
      </c>
      <c r="E479" s="2">
        <v>167.06</v>
      </c>
      <c r="F479" s="2">
        <v>33.802999999999997</v>
      </c>
      <c r="G479" s="2">
        <v>0</v>
      </c>
      <c r="H479" s="2">
        <v>28.64</v>
      </c>
      <c r="I479" s="2">
        <v>281.45999999999998</v>
      </c>
      <c r="J479" s="2">
        <v>22.07</v>
      </c>
      <c r="K479" s="2">
        <v>1.0609</v>
      </c>
      <c r="L479" s="2">
        <v>31.827000000000002</v>
      </c>
      <c r="M479" s="2">
        <v>19.254999999999999</v>
      </c>
      <c r="N479" s="2">
        <v>52.65</v>
      </c>
      <c r="O479" s="2">
        <v>18.311</v>
      </c>
      <c r="P479" s="2">
        <v>1</v>
      </c>
      <c r="Q479" s="3">
        <v>0.27345999999999998</v>
      </c>
      <c r="R479" s="3">
        <v>0.14582000000000001</v>
      </c>
      <c r="S479" s="3">
        <v>0.23921999999999999</v>
      </c>
      <c r="T479" s="3">
        <v>0.34150000000000003</v>
      </c>
      <c r="U479" s="2">
        <f t="shared" si="35"/>
        <v>2493.17</v>
      </c>
      <c r="V479" s="2">
        <f t="shared" si="36"/>
        <v>681.78</v>
      </c>
      <c r="W479" s="2">
        <f t="shared" si="37"/>
        <v>363.55</v>
      </c>
      <c r="X479" s="2">
        <f t="shared" si="38"/>
        <v>596.41999999999996</v>
      </c>
      <c r="Y479" s="2">
        <f t="shared" si="39"/>
        <v>851.42</v>
      </c>
    </row>
    <row r="480" spans="1:25">
      <c r="A480">
        <v>49064</v>
      </c>
      <c r="B480" t="s">
        <v>358</v>
      </c>
      <c r="C480" t="s">
        <v>159</v>
      </c>
      <c r="D480" s="2">
        <v>851.1</v>
      </c>
      <c r="E480" s="2">
        <v>61.63</v>
      </c>
      <c r="F480" s="2">
        <v>34.874000000000002</v>
      </c>
      <c r="G480" s="2">
        <v>0</v>
      </c>
      <c r="H480" s="2">
        <v>23.34</v>
      </c>
      <c r="I480" s="2">
        <v>121.07</v>
      </c>
      <c r="J480" s="2">
        <v>26.52</v>
      </c>
      <c r="K480" s="2">
        <v>0</v>
      </c>
      <c r="L480" s="2">
        <v>12.731</v>
      </c>
      <c r="M480" s="2">
        <v>4.2439999999999998</v>
      </c>
      <c r="N480" s="2">
        <v>15.69</v>
      </c>
      <c r="O480" s="2">
        <v>10.67</v>
      </c>
      <c r="P480" s="2">
        <v>0</v>
      </c>
      <c r="Q480" s="3">
        <v>0.31381999999999999</v>
      </c>
      <c r="R480" s="3">
        <v>0.12411999999999999</v>
      </c>
      <c r="S480" s="3">
        <v>0.22014</v>
      </c>
      <c r="T480" s="3">
        <v>0.34192</v>
      </c>
      <c r="U480" s="2">
        <f t="shared" si="35"/>
        <v>823.2</v>
      </c>
      <c r="V480" s="2">
        <f t="shared" si="36"/>
        <v>258.33999999999997</v>
      </c>
      <c r="W480" s="2">
        <f t="shared" si="37"/>
        <v>102.18</v>
      </c>
      <c r="X480" s="2">
        <f t="shared" si="38"/>
        <v>181.22</v>
      </c>
      <c r="Y480" s="2">
        <f t="shared" si="39"/>
        <v>281.47000000000003</v>
      </c>
    </row>
    <row r="481" spans="1:25">
      <c r="A481">
        <v>49080</v>
      </c>
      <c r="B481" t="s">
        <v>541</v>
      </c>
      <c r="C481" t="s">
        <v>54</v>
      </c>
      <c r="D481" s="2">
        <v>2298.92</v>
      </c>
      <c r="E481" s="2">
        <v>148.71</v>
      </c>
      <c r="F481" s="2">
        <v>187.012</v>
      </c>
      <c r="G481" s="2">
        <v>0</v>
      </c>
      <c r="H481" s="2">
        <v>26.06</v>
      </c>
      <c r="I481" s="2">
        <v>254.84</v>
      </c>
      <c r="J481" s="2">
        <v>9.91</v>
      </c>
      <c r="K481" s="2">
        <v>1.0609</v>
      </c>
      <c r="L481" s="2">
        <v>12.263999999999999</v>
      </c>
      <c r="M481" s="2">
        <v>10.662000000000001</v>
      </c>
      <c r="N481" s="2">
        <v>3.05</v>
      </c>
      <c r="O481" s="2">
        <v>0.97899999999999998</v>
      </c>
      <c r="P481" s="2">
        <v>1</v>
      </c>
      <c r="Q481" s="3">
        <v>0.26916000000000001</v>
      </c>
      <c r="R481" s="3">
        <v>0.14978</v>
      </c>
      <c r="S481" s="3">
        <v>0.23480000000000001</v>
      </c>
      <c r="T481" s="3">
        <v>0.34626000000000001</v>
      </c>
      <c r="U481" s="2">
        <f t="shared" si="35"/>
        <v>2149.31</v>
      </c>
      <c r="V481" s="2">
        <f t="shared" si="36"/>
        <v>578.51</v>
      </c>
      <c r="W481" s="2">
        <f t="shared" si="37"/>
        <v>321.92</v>
      </c>
      <c r="X481" s="2">
        <f t="shared" si="38"/>
        <v>504.66</v>
      </c>
      <c r="Y481" s="2">
        <f t="shared" si="39"/>
        <v>744.22</v>
      </c>
    </row>
    <row r="482" spans="1:25">
      <c r="A482">
        <v>49098</v>
      </c>
      <c r="B482" t="s">
        <v>542</v>
      </c>
      <c r="C482" t="s">
        <v>54</v>
      </c>
      <c r="D482" s="2">
        <v>3685.25</v>
      </c>
      <c r="E482" s="2">
        <v>249.49</v>
      </c>
      <c r="F482" s="2">
        <v>103.343</v>
      </c>
      <c r="G482" s="2">
        <v>1</v>
      </c>
      <c r="H482" s="2">
        <v>68.959999999999994</v>
      </c>
      <c r="I482" s="2">
        <v>343.9</v>
      </c>
      <c r="J482" s="2">
        <v>32.46</v>
      </c>
      <c r="K482" s="2">
        <v>1.0609</v>
      </c>
      <c r="L482" s="2">
        <v>15.914</v>
      </c>
      <c r="M482" s="2">
        <v>9.548</v>
      </c>
      <c r="N482" s="2">
        <v>90.12</v>
      </c>
      <c r="O482" s="2">
        <v>37.478000000000002</v>
      </c>
      <c r="P482" s="2">
        <v>1</v>
      </c>
      <c r="Q482" s="3">
        <v>0.28900999999999999</v>
      </c>
      <c r="R482" s="3">
        <v>0.15547</v>
      </c>
      <c r="S482" s="3">
        <v>0.23848</v>
      </c>
      <c r="T482" s="3">
        <v>0.31705</v>
      </c>
      <c r="U482" s="2">
        <f t="shared" si="35"/>
        <v>3602.78</v>
      </c>
      <c r="V482" s="2">
        <f t="shared" si="36"/>
        <v>1041.24</v>
      </c>
      <c r="W482" s="2">
        <f t="shared" si="37"/>
        <v>560.12</v>
      </c>
      <c r="X482" s="2">
        <f t="shared" si="38"/>
        <v>859.19</v>
      </c>
      <c r="Y482" s="2">
        <f t="shared" si="39"/>
        <v>1142.26</v>
      </c>
    </row>
    <row r="483" spans="1:25">
      <c r="A483">
        <v>49106</v>
      </c>
      <c r="B483" t="s">
        <v>543</v>
      </c>
      <c r="C483" t="s">
        <v>54</v>
      </c>
      <c r="D483" s="2">
        <v>1646.32</v>
      </c>
      <c r="E483" s="2">
        <v>95.04</v>
      </c>
      <c r="F483" s="2">
        <v>88.100999999999999</v>
      </c>
      <c r="G483" s="2">
        <v>0</v>
      </c>
      <c r="H483" s="2">
        <v>24.81</v>
      </c>
      <c r="I483" s="2">
        <v>155.25</v>
      </c>
      <c r="J483" s="2">
        <v>5.64</v>
      </c>
      <c r="K483" s="2">
        <v>2.6629</v>
      </c>
      <c r="L483" s="2">
        <v>4.2439999999999998</v>
      </c>
      <c r="M483" s="2">
        <v>11.542999999999999</v>
      </c>
      <c r="N483" s="2">
        <v>0.12</v>
      </c>
      <c r="O483" s="2">
        <v>0.19400000000000001</v>
      </c>
      <c r="P483" s="2">
        <v>0</v>
      </c>
      <c r="Q483" s="3">
        <v>0.29581000000000002</v>
      </c>
      <c r="R483" s="3">
        <v>0.15029999999999999</v>
      </c>
      <c r="S483" s="3">
        <v>0.24310999999999999</v>
      </c>
      <c r="T483" s="3">
        <v>0.31078</v>
      </c>
      <c r="U483" s="2">
        <f t="shared" si="35"/>
        <v>1575.84</v>
      </c>
      <c r="V483" s="2">
        <f t="shared" si="36"/>
        <v>466.15</v>
      </c>
      <c r="W483" s="2">
        <f t="shared" si="37"/>
        <v>236.85</v>
      </c>
      <c r="X483" s="2">
        <f t="shared" si="38"/>
        <v>383.1</v>
      </c>
      <c r="Y483" s="2">
        <f t="shared" si="39"/>
        <v>489.74</v>
      </c>
    </row>
    <row r="484" spans="1:25">
      <c r="A484">
        <v>49122</v>
      </c>
      <c r="B484" t="s">
        <v>325</v>
      </c>
      <c r="C484" t="s">
        <v>544</v>
      </c>
      <c r="D484" s="2">
        <v>856.29</v>
      </c>
      <c r="E484" s="2">
        <v>66.22</v>
      </c>
      <c r="F484" s="2">
        <v>65.971999999999994</v>
      </c>
      <c r="G484" s="2">
        <v>0</v>
      </c>
      <c r="H484" s="2">
        <v>24.4</v>
      </c>
      <c r="I484" s="2">
        <v>83.59</v>
      </c>
      <c r="J484" s="2">
        <v>4.24</v>
      </c>
      <c r="K484" s="2">
        <v>3.1827000000000001</v>
      </c>
      <c r="L484" s="2">
        <v>1.0609999999999999</v>
      </c>
      <c r="M484" s="2">
        <v>2.1219999999999999</v>
      </c>
      <c r="N484" s="2">
        <v>1.57</v>
      </c>
      <c r="O484" s="2">
        <v>0.55100000000000005</v>
      </c>
      <c r="P484" s="2">
        <v>0</v>
      </c>
      <c r="Q484" s="3">
        <v>0.30758999999999997</v>
      </c>
      <c r="R484" s="3">
        <v>0.15695999999999999</v>
      </c>
      <c r="S484" s="3">
        <v>0.21265999999999999</v>
      </c>
      <c r="T484" s="3">
        <v>0.32278000000000001</v>
      </c>
      <c r="U484" s="2">
        <f t="shared" si="35"/>
        <v>803.51</v>
      </c>
      <c r="V484" s="2">
        <f t="shared" si="36"/>
        <v>247.15</v>
      </c>
      <c r="W484" s="2">
        <f t="shared" si="37"/>
        <v>126.12</v>
      </c>
      <c r="X484" s="2">
        <f t="shared" si="38"/>
        <v>170.87</v>
      </c>
      <c r="Y484" s="2">
        <f t="shared" si="39"/>
        <v>259.36</v>
      </c>
    </row>
    <row r="485" spans="1:25">
      <c r="A485">
        <v>49130</v>
      </c>
      <c r="B485" t="s">
        <v>545</v>
      </c>
      <c r="C485" t="s">
        <v>544</v>
      </c>
      <c r="D485" s="2">
        <v>1541.83</v>
      </c>
      <c r="E485" s="2">
        <v>127.46</v>
      </c>
      <c r="F485" s="2">
        <v>163.55099999999999</v>
      </c>
      <c r="G485" s="2">
        <v>0</v>
      </c>
      <c r="H485" s="2">
        <v>36.07</v>
      </c>
      <c r="I485" s="2">
        <v>164.65</v>
      </c>
      <c r="J485" s="2">
        <v>7.43</v>
      </c>
      <c r="K485" s="2">
        <v>2.1217999999999999</v>
      </c>
      <c r="L485" s="2">
        <v>11.882</v>
      </c>
      <c r="M485" s="2">
        <v>6.3650000000000002</v>
      </c>
      <c r="N485" s="2">
        <v>0.7</v>
      </c>
      <c r="O485" s="2">
        <v>0.5</v>
      </c>
      <c r="P485" s="2">
        <v>8</v>
      </c>
      <c r="Q485" s="3">
        <v>0.31723000000000001</v>
      </c>
      <c r="R485" s="3">
        <v>0.14113000000000001</v>
      </c>
      <c r="S485" s="3">
        <v>0.22378000000000001</v>
      </c>
      <c r="T485" s="3">
        <v>0.31785999999999998</v>
      </c>
      <c r="U485" s="2">
        <f t="shared" si="35"/>
        <v>1410.99</v>
      </c>
      <c r="V485" s="2">
        <f t="shared" si="36"/>
        <v>447.61</v>
      </c>
      <c r="W485" s="2">
        <f t="shared" si="37"/>
        <v>199.13</v>
      </c>
      <c r="X485" s="2">
        <f t="shared" si="38"/>
        <v>315.75</v>
      </c>
      <c r="Y485" s="2">
        <f t="shared" si="39"/>
        <v>448.5</v>
      </c>
    </row>
    <row r="486" spans="1:25">
      <c r="A486">
        <v>49148</v>
      </c>
      <c r="B486" t="s">
        <v>546</v>
      </c>
      <c r="C486" t="s">
        <v>544</v>
      </c>
      <c r="D486" s="2">
        <v>1897.62</v>
      </c>
      <c r="E486" s="2">
        <v>160.38999999999999</v>
      </c>
      <c r="F486" s="2">
        <v>159.27500000000001</v>
      </c>
      <c r="G486" s="2">
        <v>0</v>
      </c>
      <c r="H486" s="2">
        <v>31.83</v>
      </c>
      <c r="I486" s="2">
        <v>221.98</v>
      </c>
      <c r="J486" s="2">
        <v>6.37</v>
      </c>
      <c r="K486" s="2">
        <v>1.0609</v>
      </c>
      <c r="L486" s="2">
        <v>13.537000000000001</v>
      </c>
      <c r="M486" s="2">
        <v>8.4870000000000001</v>
      </c>
      <c r="N486" s="2">
        <v>1.51</v>
      </c>
      <c r="O486" s="2">
        <v>23.952000000000002</v>
      </c>
      <c r="P486" s="2">
        <v>0</v>
      </c>
      <c r="Q486" s="3">
        <v>0.29718</v>
      </c>
      <c r="R486" s="3">
        <v>0.158</v>
      </c>
      <c r="S486" s="3">
        <v>0.21595</v>
      </c>
      <c r="T486" s="3">
        <v>0.32888000000000001</v>
      </c>
      <c r="U486" s="2">
        <f t="shared" si="35"/>
        <v>1770.2</v>
      </c>
      <c r="V486" s="2">
        <f t="shared" si="36"/>
        <v>526.07000000000005</v>
      </c>
      <c r="W486" s="2">
        <f t="shared" si="37"/>
        <v>279.69</v>
      </c>
      <c r="X486" s="2">
        <f t="shared" si="38"/>
        <v>382.27</v>
      </c>
      <c r="Y486" s="2">
        <f t="shared" si="39"/>
        <v>582.17999999999995</v>
      </c>
    </row>
    <row r="487" spans="1:25">
      <c r="A487">
        <v>49155</v>
      </c>
      <c r="B487" t="s">
        <v>547</v>
      </c>
      <c r="C487" t="s">
        <v>544</v>
      </c>
      <c r="D487" s="2">
        <v>854.84</v>
      </c>
      <c r="E487" s="2">
        <v>65.33</v>
      </c>
      <c r="F487" s="2">
        <v>60.103999999999999</v>
      </c>
      <c r="G487" s="2">
        <v>0</v>
      </c>
      <c r="H487" s="2">
        <v>16.97</v>
      </c>
      <c r="I487" s="2">
        <v>79.040000000000006</v>
      </c>
      <c r="J487" s="2">
        <v>6.15</v>
      </c>
      <c r="K487" s="2">
        <v>2.1217999999999999</v>
      </c>
      <c r="L487" s="2">
        <v>7.4260000000000002</v>
      </c>
      <c r="M487" s="2">
        <v>3.1829999999999998</v>
      </c>
      <c r="N487" s="2">
        <v>0.86</v>
      </c>
      <c r="O487" s="2">
        <v>0.10199999999999999</v>
      </c>
      <c r="P487" s="2">
        <v>0</v>
      </c>
      <c r="Q487" s="3">
        <v>0.32412000000000002</v>
      </c>
      <c r="R487" s="3">
        <v>0.14069999999999999</v>
      </c>
      <c r="S487" s="3">
        <v>0.22111</v>
      </c>
      <c r="T487" s="3">
        <v>0.31407000000000002</v>
      </c>
      <c r="U487" s="2">
        <f t="shared" si="35"/>
        <v>806.76</v>
      </c>
      <c r="V487" s="2">
        <f t="shared" si="36"/>
        <v>261.49</v>
      </c>
      <c r="W487" s="2">
        <f t="shared" si="37"/>
        <v>113.51</v>
      </c>
      <c r="X487" s="2">
        <f t="shared" si="38"/>
        <v>178.38</v>
      </c>
      <c r="Y487" s="2">
        <f t="shared" si="39"/>
        <v>253.38</v>
      </c>
    </row>
    <row r="488" spans="1:25">
      <c r="A488">
        <v>49171</v>
      </c>
      <c r="B488" t="s">
        <v>548</v>
      </c>
      <c r="C488" t="s">
        <v>117</v>
      </c>
      <c r="D488" s="2">
        <v>2996.93</v>
      </c>
      <c r="E488" s="2">
        <v>193.88</v>
      </c>
      <c r="F488" s="2">
        <v>0</v>
      </c>
      <c r="G488" s="2">
        <v>27</v>
      </c>
      <c r="H488" s="2">
        <v>37.130000000000003</v>
      </c>
      <c r="I488" s="2">
        <v>164.44</v>
      </c>
      <c r="J488" s="2">
        <v>10.61</v>
      </c>
      <c r="K488" s="2">
        <v>2.1217999999999999</v>
      </c>
      <c r="L488" s="2">
        <v>21.218</v>
      </c>
      <c r="M488" s="2">
        <v>27.582999999999998</v>
      </c>
      <c r="N488" s="2">
        <v>22.48</v>
      </c>
      <c r="O488" s="2">
        <v>36.906999999999996</v>
      </c>
      <c r="P488" s="2">
        <v>0</v>
      </c>
      <c r="Q488" s="3">
        <v>0.26388</v>
      </c>
      <c r="R488" s="3">
        <v>0.15618000000000001</v>
      </c>
      <c r="S488" s="3">
        <v>0.25546999999999997</v>
      </c>
      <c r="T488" s="3">
        <v>0.32446999999999998</v>
      </c>
      <c r="U488" s="2">
        <f t="shared" si="35"/>
        <v>3002.33</v>
      </c>
      <c r="V488" s="2">
        <f t="shared" si="36"/>
        <v>792.25</v>
      </c>
      <c r="W488" s="2">
        <f t="shared" si="37"/>
        <v>468.9</v>
      </c>
      <c r="X488" s="2">
        <f t="shared" si="38"/>
        <v>767.01</v>
      </c>
      <c r="Y488" s="2">
        <f t="shared" si="39"/>
        <v>974.17</v>
      </c>
    </row>
    <row r="489" spans="1:25">
      <c r="A489">
        <v>49189</v>
      </c>
      <c r="B489" t="s">
        <v>549</v>
      </c>
      <c r="C489" t="s">
        <v>117</v>
      </c>
      <c r="D489" s="2">
        <v>2183.3200000000002</v>
      </c>
      <c r="E489" s="2">
        <v>121.68</v>
      </c>
      <c r="F489" s="2">
        <v>81.775000000000006</v>
      </c>
      <c r="G489" s="2">
        <v>0</v>
      </c>
      <c r="H489" s="2">
        <v>37.130000000000003</v>
      </c>
      <c r="I489" s="2">
        <v>195.6</v>
      </c>
      <c r="J489" s="2">
        <v>24.4</v>
      </c>
      <c r="K489" s="2">
        <v>2.1217999999999999</v>
      </c>
      <c r="L489" s="2">
        <v>35.01</v>
      </c>
      <c r="M489" s="2">
        <v>13.792</v>
      </c>
      <c r="N489" s="2">
        <v>14.65</v>
      </c>
      <c r="O489" s="2">
        <v>20.198</v>
      </c>
      <c r="P489" s="2">
        <v>0</v>
      </c>
      <c r="Q489" s="3">
        <v>0.24310999999999999</v>
      </c>
      <c r="R489" s="3">
        <v>0.14910000000000001</v>
      </c>
      <c r="S489" s="3">
        <v>0.23349</v>
      </c>
      <c r="T489" s="3">
        <v>0.37429000000000001</v>
      </c>
      <c r="U489" s="2">
        <f t="shared" si="35"/>
        <v>2117.9</v>
      </c>
      <c r="V489" s="2">
        <f t="shared" si="36"/>
        <v>514.88</v>
      </c>
      <c r="W489" s="2">
        <f t="shared" si="37"/>
        <v>315.77999999999997</v>
      </c>
      <c r="X489" s="2">
        <f t="shared" si="38"/>
        <v>494.51</v>
      </c>
      <c r="Y489" s="2">
        <f t="shared" si="39"/>
        <v>792.71</v>
      </c>
    </row>
    <row r="490" spans="1:25">
      <c r="A490">
        <v>49197</v>
      </c>
      <c r="B490" t="s">
        <v>550</v>
      </c>
      <c r="C490" t="s">
        <v>117</v>
      </c>
      <c r="D490" s="2">
        <v>2595.19</v>
      </c>
      <c r="E490" s="2">
        <v>179.16</v>
      </c>
      <c r="F490" s="2">
        <v>88.641999999999996</v>
      </c>
      <c r="G490" s="2">
        <v>0</v>
      </c>
      <c r="H490" s="2">
        <v>56.27</v>
      </c>
      <c r="I490" s="2">
        <v>191.39</v>
      </c>
      <c r="J490" s="2">
        <v>18.64</v>
      </c>
      <c r="K490" s="2">
        <v>0</v>
      </c>
      <c r="L490" s="2">
        <v>19.096</v>
      </c>
      <c r="M490" s="2">
        <v>19.096</v>
      </c>
      <c r="N490" s="2">
        <v>29.75</v>
      </c>
      <c r="O490" s="2">
        <v>20.146999999999998</v>
      </c>
      <c r="P490" s="2">
        <v>0</v>
      </c>
      <c r="Q490" s="3">
        <v>0.28824</v>
      </c>
      <c r="R490" s="3">
        <v>0.1653</v>
      </c>
      <c r="S490" s="3">
        <v>0.23971999999999999</v>
      </c>
      <c r="T490" s="3">
        <v>0.30674000000000001</v>
      </c>
      <c r="U490" s="2">
        <f t="shared" si="35"/>
        <v>2524.2800000000002</v>
      </c>
      <c r="V490" s="2">
        <f t="shared" si="36"/>
        <v>727.6</v>
      </c>
      <c r="W490" s="2">
        <f t="shared" si="37"/>
        <v>417.26</v>
      </c>
      <c r="X490" s="2">
        <f t="shared" si="38"/>
        <v>605.12</v>
      </c>
      <c r="Y490" s="2">
        <f t="shared" si="39"/>
        <v>774.3</v>
      </c>
    </row>
    <row r="491" spans="1:25">
      <c r="A491">
        <v>49205</v>
      </c>
      <c r="B491" t="s">
        <v>551</v>
      </c>
      <c r="C491" t="s">
        <v>117</v>
      </c>
      <c r="D491" s="2">
        <v>1449.19</v>
      </c>
      <c r="E491" s="2">
        <v>107.12</v>
      </c>
      <c r="F491" s="2">
        <v>57.95</v>
      </c>
      <c r="G491" s="2">
        <v>0</v>
      </c>
      <c r="H491" s="2">
        <v>23.34</v>
      </c>
      <c r="I491" s="2">
        <v>115.64</v>
      </c>
      <c r="J491" s="2">
        <v>14.85</v>
      </c>
      <c r="K491" s="2">
        <v>0</v>
      </c>
      <c r="L491" s="2">
        <v>11.67</v>
      </c>
      <c r="M491" s="2">
        <v>6.3650000000000002</v>
      </c>
      <c r="N491" s="2">
        <v>0.74</v>
      </c>
      <c r="O491" s="2">
        <v>3.06</v>
      </c>
      <c r="P491" s="2">
        <v>0</v>
      </c>
      <c r="Q491" s="3">
        <v>0.29533999999999999</v>
      </c>
      <c r="R491" s="3">
        <v>0.14484</v>
      </c>
      <c r="S491" s="3">
        <v>0.23174</v>
      </c>
      <c r="T491" s="3">
        <v>0.32808999999999999</v>
      </c>
      <c r="U491" s="2">
        <f t="shared" si="35"/>
        <v>1402.83</v>
      </c>
      <c r="V491" s="2">
        <f t="shared" si="36"/>
        <v>414.31</v>
      </c>
      <c r="W491" s="2">
        <f t="shared" si="37"/>
        <v>203.19</v>
      </c>
      <c r="X491" s="2">
        <f t="shared" si="38"/>
        <v>325.08999999999997</v>
      </c>
      <c r="Y491" s="2">
        <f t="shared" si="39"/>
        <v>460.25</v>
      </c>
    </row>
    <row r="492" spans="1:25">
      <c r="A492">
        <v>49213</v>
      </c>
      <c r="B492" t="s">
        <v>552</v>
      </c>
      <c r="C492" t="s">
        <v>117</v>
      </c>
      <c r="D492" s="2">
        <v>1257.67</v>
      </c>
      <c r="E492" s="2">
        <v>86.75</v>
      </c>
      <c r="F492" s="2">
        <v>52.02</v>
      </c>
      <c r="G492" s="2">
        <v>0</v>
      </c>
      <c r="H492" s="2">
        <v>13.79</v>
      </c>
      <c r="I492" s="2">
        <v>109.27</v>
      </c>
      <c r="J492" s="2">
        <v>14.85</v>
      </c>
      <c r="K492" s="2">
        <v>1.0609</v>
      </c>
      <c r="L492" s="2">
        <v>7.4260000000000002</v>
      </c>
      <c r="M492" s="2">
        <v>8.4870000000000001</v>
      </c>
      <c r="N492" s="2">
        <v>1.5</v>
      </c>
      <c r="O492" s="2">
        <v>26.664999999999999</v>
      </c>
      <c r="P492" s="2">
        <v>0</v>
      </c>
      <c r="Q492" s="3">
        <v>0.28383999999999998</v>
      </c>
      <c r="R492" s="3">
        <v>0.15159</v>
      </c>
      <c r="S492" s="3">
        <v>0.23743</v>
      </c>
      <c r="T492" s="3">
        <v>0.32715</v>
      </c>
      <c r="U492" s="2">
        <f t="shared" si="35"/>
        <v>1216.05</v>
      </c>
      <c r="V492" s="2">
        <f t="shared" si="36"/>
        <v>345.16</v>
      </c>
      <c r="W492" s="2">
        <f t="shared" si="37"/>
        <v>184.34</v>
      </c>
      <c r="X492" s="2">
        <f t="shared" si="38"/>
        <v>288.73</v>
      </c>
      <c r="Y492" s="2">
        <f t="shared" si="39"/>
        <v>397.83</v>
      </c>
    </row>
    <row r="493" spans="1:25">
      <c r="A493">
        <v>49221</v>
      </c>
      <c r="B493" t="s">
        <v>553</v>
      </c>
      <c r="C493" t="s">
        <v>117</v>
      </c>
      <c r="D493" s="2">
        <v>2111.35</v>
      </c>
      <c r="E493" s="2">
        <v>120.12</v>
      </c>
      <c r="F493" s="2">
        <v>85.875</v>
      </c>
      <c r="G493" s="2">
        <v>0</v>
      </c>
      <c r="H493" s="2">
        <v>5.3</v>
      </c>
      <c r="I493" s="2">
        <v>219.18</v>
      </c>
      <c r="J493" s="2">
        <v>26.52</v>
      </c>
      <c r="K493" s="2">
        <v>11.6699</v>
      </c>
      <c r="L493" s="2">
        <v>22.279</v>
      </c>
      <c r="M493" s="2">
        <v>29.280999999999999</v>
      </c>
      <c r="N493" s="2">
        <v>26.81</v>
      </c>
      <c r="O493" s="2">
        <v>0.51</v>
      </c>
      <c r="P493" s="2">
        <v>0</v>
      </c>
      <c r="Q493" s="3">
        <v>0.26490999999999998</v>
      </c>
      <c r="R493" s="3">
        <v>0.14662</v>
      </c>
      <c r="S493" s="3">
        <v>0.24503</v>
      </c>
      <c r="T493" s="3">
        <v>0.34344000000000002</v>
      </c>
      <c r="U493" s="2">
        <f t="shared" si="35"/>
        <v>2042.65</v>
      </c>
      <c r="V493" s="2">
        <f t="shared" si="36"/>
        <v>541.12</v>
      </c>
      <c r="W493" s="2">
        <f t="shared" si="37"/>
        <v>299.49</v>
      </c>
      <c r="X493" s="2">
        <f t="shared" si="38"/>
        <v>500.51</v>
      </c>
      <c r="Y493" s="2">
        <f t="shared" si="39"/>
        <v>701.53</v>
      </c>
    </row>
    <row r="494" spans="1:25">
      <c r="A494">
        <v>49239</v>
      </c>
      <c r="B494" t="s">
        <v>554</v>
      </c>
      <c r="C494" t="s">
        <v>117</v>
      </c>
      <c r="D494" s="2">
        <v>2342.2399999999998</v>
      </c>
      <c r="E494" s="2">
        <v>184.38</v>
      </c>
      <c r="F494" s="2">
        <v>73.66</v>
      </c>
      <c r="G494" s="2">
        <v>0</v>
      </c>
      <c r="H494" s="2">
        <v>33.950000000000003</v>
      </c>
      <c r="I494" s="2">
        <v>183.32</v>
      </c>
      <c r="J494" s="2">
        <v>25.46</v>
      </c>
      <c r="K494" s="2">
        <v>1.0609</v>
      </c>
      <c r="L494" s="2">
        <v>19.881</v>
      </c>
      <c r="M494" s="2">
        <v>20.687999999999999</v>
      </c>
      <c r="N494" s="2">
        <v>3.02</v>
      </c>
      <c r="O494" s="2">
        <v>1.1319999999999999</v>
      </c>
      <c r="P494" s="2">
        <v>0</v>
      </c>
      <c r="Q494" s="3">
        <v>0.29812</v>
      </c>
      <c r="R494" s="3">
        <v>0.14837</v>
      </c>
      <c r="S494" s="3">
        <v>0.21956999999999999</v>
      </c>
      <c r="T494" s="3">
        <v>0.33395000000000002</v>
      </c>
      <c r="U494" s="2">
        <f t="shared" si="35"/>
        <v>2283.31</v>
      </c>
      <c r="V494" s="2">
        <f t="shared" si="36"/>
        <v>680.7</v>
      </c>
      <c r="W494" s="2">
        <f t="shared" si="37"/>
        <v>338.77</v>
      </c>
      <c r="X494" s="2">
        <f t="shared" si="38"/>
        <v>501.35</v>
      </c>
      <c r="Y494" s="2">
        <f t="shared" si="39"/>
        <v>762.51</v>
      </c>
    </row>
    <row r="495" spans="1:25">
      <c r="A495">
        <v>49247</v>
      </c>
      <c r="B495" t="s">
        <v>555</v>
      </c>
      <c r="C495" t="s">
        <v>117</v>
      </c>
      <c r="D495" s="2">
        <v>1409.79</v>
      </c>
      <c r="E495" s="2">
        <v>89.96</v>
      </c>
      <c r="F495" s="2">
        <v>72.338999999999999</v>
      </c>
      <c r="G495" s="2">
        <v>0</v>
      </c>
      <c r="H495" s="2">
        <v>15.91</v>
      </c>
      <c r="I495" s="2">
        <v>132.51</v>
      </c>
      <c r="J495" s="2">
        <v>16.34</v>
      </c>
      <c r="K495" s="2">
        <v>3.1827000000000001</v>
      </c>
      <c r="L495" s="2">
        <v>10.609</v>
      </c>
      <c r="M495" s="2">
        <v>14.853</v>
      </c>
      <c r="N495" s="2">
        <v>7.0000000000000007E-2</v>
      </c>
      <c r="O495" s="2">
        <v>11.414999999999999</v>
      </c>
      <c r="P495" s="2">
        <v>0</v>
      </c>
      <c r="Q495" s="3">
        <v>0.25407000000000002</v>
      </c>
      <c r="R495" s="3">
        <v>0.13037000000000001</v>
      </c>
      <c r="S495" s="3">
        <v>0.25556000000000001</v>
      </c>
      <c r="T495" s="3">
        <v>0.36</v>
      </c>
      <c r="U495" s="2">
        <f t="shared" si="35"/>
        <v>1351.92</v>
      </c>
      <c r="V495" s="2">
        <f t="shared" si="36"/>
        <v>343.48</v>
      </c>
      <c r="W495" s="2">
        <f t="shared" si="37"/>
        <v>176.25</v>
      </c>
      <c r="X495" s="2">
        <f t="shared" si="38"/>
        <v>345.5</v>
      </c>
      <c r="Y495" s="2">
        <f t="shared" si="39"/>
        <v>486.69</v>
      </c>
    </row>
    <row r="496" spans="1:25">
      <c r="A496">
        <v>49270</v>
      </c>
      <c r="B496" t="s">
        <v>556</v>
      </c>
      <c r="C496" t="s">
        <v>78</v>
      </c>
      <c r="D496" s="2">
        <v>1093.44</v>
      </c>
      <c r="E496" s="2">
        <v>86.89</v>
      </c>
      <c r="F496" s="2">
        <v>48.232999999999997</v>
      </c>
      <c r="G496" s="2">
        <v>0</v>
      </c>
      <c r="H496" s="2">
        <v>10.61</v>
      </c>
      <c r="I496" s="2">
        <v>77.83</v>
      </c>
      <c r="J496" s="2">
        <v>10.61</v>
      </c>
      <c r="K496" s="2">
        <v>0.94420000000000004</v>
      </c>
      <c r="L496" s="2">
        <v>11.67</v>
      </c>
      <c r="M496" s="2">
        <v>4.2439999999999998</v>
      </c>
      <c r="N496" s="2">
        <v>0</v>
      </c>
      <c r="O496" s="2">
        <v>15.077</v>
      </c>
      <c r="P496" s="2">
        <v>0</v>
      </c>
      <c r="Q496" s="3">
        <v>0.30317</v>
      </c>
      <c r="R496" s="3">
        <v>0.15858</v>
      </c>
      <c r="S496" s="3">
        <v>0.24160000000000001</v>
      </c>
      <c r="T496" s="3">
        <v>0.29664000000000001</v>
      </c>
      <c r="U496" s="2">
        <f t="shared" si="35"/>
        <v>1054.8499999999999</v>
      </c>
      <c r="V496" s="2">
        <f t="shared" si="36"/>
        <v>319.8</v>
      </c>
      <c r="W496" s="2">
        <f t="shared" si="37"/>
        <v>167.28</v>
      </c>
      <c r="X496" s="2">
        <f t="shared" si="38"/>
        <v>254.85</v>
      </c>
      <c r="Y496" s="2">
        <f t="shared" si="39"/>
        <v>312.91000000000003</v>
      </c>
    </row>
    <row r="497" spans="1:25">
      <c r="A497">
        <v>49288</v>
      </c>
      <c r="B497" t="s">
        <v>557</v>
      </c>
      <c r="C497" t="s">
        <v>78</v>
      </c>
      <c r="D497" s="2">
        <v>1472.43</v>
      </c>
      <c r="E497" s="2">
        <v>104.52</v>
      </c>
      <c r="F497" s="2">
        <v>48.357999999999997</v>
      </c>
      <c r="G497" s="2">
        <v>0</v>
      </c>
      <c r="H497" s="2">
        <v>19.100000000000001</v>
      </c>
      <c r="I497" s="2">
        <v>136.38</v>
      </c>
      <c r="J497" s="2">
        <v>12.73</v>
      </c>
      <c r="K497" s="2">
        <v>1.0609</v>
      </c>
      <c r="L497" s="2">
        <v>10.609</v>
      </c>
      <c r="M497" s="2">
        <v>0</v>
      </c>
      <c r="N497" s="2">
        <v>12.77</v>
      </c>
      <c r="O497" s="2">
        <v>43.487000000000002</v>
      </c>
      <c r="P497" s="2">
        <v>0</v>
      </c>
      <c r="Q497" s="3">
        <v>0.29516999999999999</v>
      </c>
      <c r="R497" s="3">
        <v>0.15103</v>
      </c>
      <c r="S497" s="3">
        <v>0.23930999999999999</v>
      </c>
      <c r="T497" s="3">
        <v>0.31447999999999998</v>
      </c>
      <c r="U497" s="2">
        <f t="shared" si="35"/>
        <v>1433.74</v>
      </c>
      <c r="V497" s="2">
        <f t="shared" si="36"/>
        <v>423.2</v>
      </c>
      <c r="W497" s="2">
        <f t="shared" si="37"/>
        <v>216.54</v>
      </c>
      <c r="X497" s="2">
        <f t="shared" si="38"/>
        <v>343.11</v>
      </c>
      <c r="Y497" s="2">
        <f t="shared" si="39"/>
        <v>450.88</v>
      </c>
    </row>
    <row r="498" spans="1:25">
      <c r="A498">
        <v>49296</v>
      </c>
      <c r="B498" t="s">
        <v>558</v>
      </c>
      <c r="C498" t="s">
        <v>78</v>
      </c>
      <c r="D498" s="2">
        <v>914.8</v>
      </c>
      <c r="E498" s="2">
        <v>72.8</v>
      </c>
      <c r="F498" s="2">
        <v>43.593000000000004</v>
      </c>
      <c r="G498" s="2">
        <v>0</v>
      </c>
      <c r="H498" s="2">
        <v>5.3</v>
      </c>
      <c r="I498" s="2">
        <v>85.66</v>
      </c>
      <c r="J498" s="2">
        <v>5.3</v>
      </c>
      <c r="K498" s="2">
        <v>0</v>
      </c>
      <c r="L498" s="2">
        <v>1.0609999999999999</v>
      </c>
      <c r="M498" s="2">
        <v>3.1829999999999998</v>
      </c>
      <c r="N498" s="2">
        <v>0</v>
      </c>
      <c r="O498" s="2">
        <v>12.945</v>
      </c>
      <c r="P498" s="2">
        <v>0</v>
      </c>
      <c r="Q498" s="3">
        <v>0.27772000000000002</v>
      </c>
      <c r="R498" s="3">
        <v>0.15665999999999999</v>
      </c>
      <c r="S498" s="3">
        <v>0.23499</v>
      </c>
      <c r="T498" s="3">
        <v>0.33062000000000002</v>
      </c>
      <c r="U498" s="2">
        <f t="shared" si="35"/>
        <v>879.93</v>
      </c>
      <c r="V498" s="2">
        <f t="shared" si="36"/>
        <v>244.37</v>
      </c>
      <c r="W498" s="2">
        <f t="shared" si="37"/>
        <v>137.85</v>
      </c>
      <c r="X498" s="2">
        <f t="shared" si="38"/>
        <v>206.77</v>
      </c>
      <c r="Y498" s="2">
        <f t="shared" si="39"/>
        <v>290.92</v>
      </c>
    </row>
    <row r="499" spans="1:25">
      <c r="A499">
        <v>49312</v>
      </c>
      <c r="B499" t="s">
        <v>559</v>
      </c>
      <c r="C499" t="s">
        <v>560</v>
      </c>
      <c r="D499" s="2">
        <v>945.22</v>
      </c>
      <c r="E499" s="2">
        <v>66.28</v>
      </c>
      <c r="F499" s="2">
        <v>24.855</v>
      </c>
      <c r="G499" s="2">
        <v>0</v>
      </c>
      <c r="H499" s="2">
        <v>15.91</v>
      </c>
      <c r="I499" s="2">
        <v>58.35</v>
      </c>
      <c r="J499" s="2">
        <v>8.49</v>
      </c>
      <c r="K499" s="2">
        <v>0</v>
      </c>
      <c r="L499" s="2">
        <v>10.609</v>
      </c>
      <c r="M499" s="2">
        <v>3.1829999999999998</v>
      </c>
      <c r="N499" s="2">
        <v>1.38</v>
      </c>
      <c r="O499" s="2">
        <v>12.659000000000001</v>
      </c>
      <c r="P499" s="2">
        <v>1</v>
      </c>
      <c r="Q499" s="3">
        <v>0.27704000000000001</v>
      </c>
      <c r="R499" s="3">
        <v>0.15121000000000001</v>
      </c>
      <c r="S499" s="3">
        <v>0.21082000000000001</v>
      </c>
      <c r="T499" s="3">
        <v>0.36092999999999997</v>
      </c>
      <c r="U499" s="2">
        <f t="shared" si="35"/>
        <v>925.34</v>
      </c>
      <c r="V499" s="2">
        <f t="shared" si="36"/>
        <v>256.36</v>
      </c>
      <c r="W499" s="2">
        <f t="shared" si="37"/>
        <v>139.91999999999999</v>
      </c>
      <c r="X499" s="2">
        <f t="shared" si="38"/>
        <v>195.08</v>
      </c>
      <c r="Y499" s="2">
        <f t="shared" si="39"/>
        <v>333.98</v>
      </c>
    </row>
    <row r="500" spans="1:25">
      <c r="A500">
        <v>49320</v>
      </c>
      <c r="B500" t="s">
        <v>561</v>
      </c>
      <c r="C500" t="s">
        <v>560</v>
      </c>
      <c r="D500" s="2">
        <v>567.27</v>
      </c>
      <c r="E500" s="2">
        <v>40.21</v>
      </c>
      <c r="F500" s="2">
        <v>38.942</v>
      </c>
      <c r="G500" s="2">
        <v>0</v>
      </c>
      <c r="H500" s="2">
        <v>27.58</v>
      </c>
      <c r="I500" s="2">
        <v>62.56</v>
      </c>
      <c r="J500" s="2">
        <v>9.3000000000000007</v>
      </c>
      <c r="K500" s="2">
        <v>0</v>
      </c>
      <c r="L500" s="2">
        <v>11.67</v>
      </c>
      <c r="M500" s="2">
        <v>5.3049999999999997</v>
      </c>
      <c r="N500" s="2">
        <v>10.08</v>
      </c>
      <c r="O500" s="2">
        <v>7.1509999999999998</v>
      </c>
      <c r="P500" s="2">
        <v>0</v>
      </c>
      <c r="Q500" s="3">
        <v>0.28670000000000001</v>
      </c>
      <c r="R500" s="3">
        <v>0.14335000000000001</v>
      </c>
      <c r="S500" s="3">
        <v>0.2228</v>
      </c>
      <c r="T500" s="3">
        <v>0.34715000000000001</v>
      </c>
      <c r="U500" s="2">
        <f t="shared" si="35"/>
        <v>536.12</v>
      </c>
      <c r="V500" s="2">
        <f t="shared" si="36"/>
        <v>153.71</v>
      </c>
      <c r="W500" s="2">
        <f t="shared" si="37"/>
        <v>76.849999999999994</v>
      </c>
      <c r="X500" s="2">
        <f t="shared" si="38"/>
        <v>119.45</v>
      </c>
      <c r="Y500" s="2">
        <f t="shared" si="39"/>
        <v>186.11</v>
      </c>
    </row>
    <row r="501" spans="1:25">
      <c r="A501">
        <v>49338</v>
      </c>
      <c r="B501" t="s">
        <v>562</v>
      </c>
      <c r="C501" t="s">
        <v>560</v>
      </c>
      <c r="D501" s="2">
        <v>367.87</v>
      </c>
      <c r="E501" s="2">
        <v>26.6</v>
      </c>
      <c r="F501" s="2">
        <v>7.6890000000000001</v>
      </c>
      <c r="G501" s="2">
        <v>0</v>
      </c>
      <c r="H501" s="2">
        <v>13.79</v>
      </c>
      <c r="I501" s="2">
        <v>25.23</v>
      </c>
      <c r="J501" s="2">
        <v>0</v>
      </c>
      <c r="K501" s="2">
        <v>1.0290999999999999</v>
      </c>
      <c r="L501" s="2">
        <v>1.0609999999999999</v>
      </c>
      <c r="M501" s="2">
        <v>0</v>
      </c>
      <c r="N501" s="2">
        <v>7.0000000000000007E-2</v>
      </c>
      <c r="O501" s="2">
        <v>7.3959999999999999</v>
      </c>
      <c r="P501" s="2">
        <v>0</v>
      </c>
      <c r="Q501" s="3">
        <v>0.28571000000000002</v>
      </c>
      <c r="R501" s="3">
        <v>0.15764</v>
      </c>
      <c r="S501" s="3">
        <v>0.25369000000000003</v>
      </c>
      <c r="T501" s="3">
        <v>0.30296000000000001</v>
      </c>
      <c r="U501" s="2">
        <f t="shared" si="35"/>
        <v>361.72</v>
      </c>
      <c r="V501" s="2">
        <f t="shared" si="36"/>
        <v>103.35</v>
      </c>
      <c r="W501" s="2">
        <f t="shared" si="37"/>
        <v>57.02</v>
      </c>
      <c r="X501" s="2">
        <f t="shared" si="38"/>
        <v>91.76</v>
      </c>
      <c r="Y501" s="2">
        <f t="shared" si="39"/>
        <v>109.59</v>
      </c>
    </row>
    <row r="502" spans="1:25">
      <c r="A502">
        <v>49346</v>
      </c>
      <c r="B502" t="s">
        <v>563</v>
      </c>
      <c r="C502" t="s">
        <v>560</v>
      </c>
      <c r="D502" s="2">
        <v>668.81</v>
      </c>
      <c r="E502" s="2">
        <v>48.21</v>
      </c>
      <c r="F502" s="2">
        <v>27.05</v>
      </c>
      <c r="G502" s="2">
        <v>0</v>
      </c>
      <c r="H502" s="2">
        <v>14.85</v>
      </c>
      <c r="I502" s="2">
        <v>45.62</v>
      </c>
      <c r="J502" s="2">
        <v>0</v>
      </c>
      <c r="K502" s="2">
        <v>0</v>
      </c>
      <c r="L502" s="2">
        <v>6.3650000000000002</v>
      </c>
      <c r="M502" s="2">
        <v>4.2439999999999998</v>
      </c>
      <c r="N502" s="2">
        <v>16.97</v>
      </c>
      <c r="O502" s="2">
        <v>0.32600000000000001</v>
      </c>
      <c r="P502" s="2">
        <v>0</v>
      </c>
      <c r="Q502" s="3">
        <v>0.26515</v>
      </c>
      <c r="R502" s="3">
        <v>0.16211999999999999</v>
      </c>
      <c r="S502" s="3">
        <v>0.23635999999999999</v>
      </c>
      <c r="T502" s="3">
        <v>0.33635999999999999</v>
      </c>
      <c r="U502" s="2">
        <f t="shared" si="35"/>
        <v>647.16999999999996</v>
      </c>
      <c r="V502" s="2">
        <f t="shared" si="36"/>
        <v>171.6</v>
      </c>
      <c r="W502" s="2">
        <f t="shared" si="37"/>
        <v>104.92</v>
      </c>
      <c r="X502" s="2">
        <f t="shared" si="38"/>
        <v>152.97</v>
      </c>
      <c r="Y502" s="2">
        <f t="shared" si="39"/>
        <v>217.68</v>
      </c>
    </row>
    <row r="503" spans="1:25">
      <c r="A503">
        <v>49353</v>
      </c>
      <c r="B503" t="s">
        <v>564</v>
      </c>
      <c r="C503" t="s">
        <v>560</v>
      </c>
      <c r="D503" s="2">
        <v>681.43</v>
      </c>
      <c r="E503" s="2">
        <v>42.19</v>
      </c>
      <c r="F503" s="2">
        <v>0</v>
      </c>
      <c r="G503" s="2">
        <v>8</v>
      </c>
      <c r="H503" s="2">
        <v>31.83</v>
      </c>
      <c r="I503" s="2">
        <v>91.24</v>
      </c>
      <c r="J503" s="2">
        <v>13.79</v>
      </c>
      <c r="K503" s="2">
        <v>1.0609</v>
      </c>
      <c r="L503" s="2">
        <v>8.4870000000000001</v>
      </c>
      <c r="M503" s="2">
        <v>1.0609999999999999</v>
      </c>
      <c r="N503" s="2">
        <v>27.13</v>
      </c>
      <c r="O503" s="2">
        <v>14.791</v>
      </c>
      <c r="P503" s="2">
        <v>0</v>
      </c>
      <c r="Q503" s="3">
        <v>0.29110000000000003</v>
      </c>
      <c r="R503" s="3">
        <v>0.12217</v>
      </c>
      <c r="S503" s="3">
        <v>0.2006</v>
      </c>
      <c r="T503" s="3">
        <v>0.38612000000000002</v>
      </c>
      <c r="U503" s="2">
        <f t="shared" si="35"/>
        <v>683.03</v>
      </c>
      <c r="V503" s="2">
        <f t="shared" si="36"/>
        <v>198.83</v>
      </c>
      <c r="W503" s="2">
        <f t="shared" si="37"/>
        <v>83.45</v>
      </c>
      <c r="X503" s="2">
        <f t="shared" si="38"/>
        <v>137.02000000000001</v>
      </c>
      <c r="Y503" s="2">
        <f t="shared" si="39"/>
        <v>263.73</v>
      </c>
    </row>
    <row r="504" spans="1:25">
      <c r="A504">
        <v>49361</v>
      </c>
      <c r="B504" t="s">
        <v>565</v>
      </c>
      <c r="C504" t="s">
        <v>560</v>
      </c>
      <c r="D504" s="2">
        <v>384.81</v>
      </c>
      <c r="E504" s="2">
        <v>30.31</v>
      </c>
      <c r="F504" s="2">
        <v>0</v>
      </c>
      <c r="G504" s="2">
        <v>0</v>
      </c>
      <c r="H504" s="2">
        <v>13.79</v>
      </c>
      <c r="I504" s="2">
        <v>16.97</v>
      </c>
      <c r="J504" s="2">
        <v>0</v>
      </c>
      <c r="K504" s="2">
        <v>0</v>
      </c>
      <c r="L504" s="2">
        <v>2.1219999999999999</v>
      </c>
      <c r="M504" s="2">
        <v>1.0609999999999999</v>
      </c>
      <c r="N504" s="2">
        <v>38.11</v>
      </c>
      <c r="O504" s="2">
        <v>0.122</v>
      </c>
      <c r="P504" s="2">
        <v>0</v>
      </c>
      <c r="Q504" s="3">
        <v>0.2959</v>
      </c>
      <c r="R504" s="3">
        <v>0.15118999999999999</v>
      </c>
      <c r="S504" s="3">
        <v>0.23326</v>
      </c>
      <c r="T504" s="3">
        <v>0.31964999999999999</v>
      </c>
      <c r="U504" s="2">
        <f t="shared" si="35"/>
        <v>384.81</v>
      </c>
      <c r="V504" s="2">
        <f t="shared" si="36"/>
        <v>113.87</v>
      </c>
      <c r="W504" s="2">
        <f t="shared" si="37"/>
        <v>58.18</v>
      </c>
      <c r="X504" s="2">
        <f t="shared" si="38"/>
        <v>89.76</v>
      </c>
      <c r="Y504" s="2">
        <f t="shared" si="39"/>
        <v>123</v>
      </c>
    </row>
    <row r="505" spans="1:25">
      <c r="A505">
        <v>49379</v>
      </c>
      <c r="B505" t="s">
        <v>566</v>
      </c>
      <c r="C505" t="s">
        <v>560</v>
      </c>
      <c r="D505" s="2">
        <v>1427.59</v>
      </c>
      <c r="E505" s="2">
        <v>117.46</v>
      </c>
      <c r="F505" s="2">
        <v>0</v>
      </c>
      <c r="G505" s="2">
        <v>12</v>
      </c>
      <c r="H505" s="2">
        <v>37.130000000000003</v>
      </c>
      <c r="I505" s="2">
        <v>118.82</v>
      </c>
      <c r="J505" s="2">
        <v>7.43</v>
      </c>
      <c r="K505" s="2">
        <v>3.1827000000000001</v>
      </c>
      <c r="L505" s="2">
        <v>23.34</v>
      </c>
      <c r="M505" s="2">
        <v>4.2439999999999998</v>
      </c>
      <c r="N505" s="2">
        <v>18.84</v>
      </c>
      <c r="O505" s="2">
        <v>0.02</v>
      </c>
      <c r="P505" s="2">
        <v>0</v>
      </c>
      <c r="Q505" s="3">
        <v>0.25083</v>
      </c>
      <c r="R505" s="3">
        <v>0.13369</v>
      </c>
      <c r="S505" s="3">
        <v>0.21443000000000001</v>
      </c>
      <c r="T505" s="3">
        <v>0.40106000000000003</v>
      </c>
      <c r="U505" s="2">
        <f t="shared" si="35"/>
        <v>1429.99</v>
      </c>
      <c r="V505" s="2">
        <f t="shared" si="36"/>
        <v>358.68</v>
      </c>
      <c r="W505" s="2">
        <f t="shared" si="37"/>
        <v>191.18</v>
      </c>
      <c r="X505" s="2">
        <f t="shared" si="38"/>
        <v>306.63</v>
      </c>
      <c r="Y505" s="2">
        <f t="shared" si="39"/>
        <v>573.51</v>
      </c>
    </row>
    <row r="506" spans="1:25">
      <c r="A506">
        <v>49387</v>
      </c>
      <c r="B506" t="s">
        <v>567</v>
      </c>
      <c r="C506" t="s">
        <v>560</v>
      </c>
      <c r="D506" s="2">
        <v>485.94</v>
      </c>
      <c r="E506" s="2">
        <v>40.11</v>
      </c>
      <c r="F506" s="2">
        <v>19.768000000000001</v>
      </c>
      <c r="G506" s="2">
        <v>0</v>
      </c>
      <c r="H506" s="2">
        <v>19.100000000000001</v>
      </c>
      <c r="I506" s="2">
        <v>35.01</v>
      </c>
      <c r="J506" s="2">
        <v>1.06</v>
      </c>
      <c r="K506" s="2">
        <v>0</v>
      </c>
      <c r="L506" s="2">
        <v>0</v>
      </c>
      <c r="M506" s="2">
        <v>1.0609999999999999</v>
      </c>
      <c r="N506" s="2">
        <v>0.12</v>
      </c>
      <c r="O506" s="2">
        <v>0.49</v>
      </c>
      <c r="P506" s="2">
        <v>0</v>
      </c>
      <c r="Q506" s="3">
        <v>0.25595000000000001</v>
      </c>
      <c r="R506" s="3">
        <v>0.11111</v>
      </c>
      <c r="S506" s="3">
        <v>0.23610999999999999</v>
      </c>
      <c r="T506" s="3">
        <v>0.39683000000000002</v>
      </c>
      <c r="U506" s="2">
        <f t="shared" si="35"/>
        <v>470.13</v>
      </c>
      <c r="V506" s="2">
        <f t="shared" si="36"/>
        <v>120.33</v>
      </c>
      <c r="W506" s="2">
        <f t="shared" si="37"/>
        <v>52.24</v>
      </c>
      <c r="X506" s="2">
        <f t="shared" si="38"/>
        <v>111</v>
      </c>
      <c r="Y506" s="2">
        <f t="shared" si="39"/>
        <v>186.56</v>
      </c>
    </row>
    <row r="507" spans="1:25">
      <c r="A507">
        <v>49395</v>
      </c>
      <c r="B507" t="s">
        <v>568</v>
      </c>
      <c r="C507" t="s">
        <v>560</v>
      </c>
      <c r="D507" s="2">
        <v>577.78</v>
      </c>
      <c r="E507" s="2">
        <v>45</v>
      </c>
      <c r="F507" s="2">
        <v>0</v>
      </c>
      <c r="G507" s="2">
        <v>3</v>
      </c>
      <c r="H507" s="2">
        <v>10.61</v>
      </c>
      <c r="I507" s="2">
        <v>39.94</v>
      </c>
      <c r="J507" s="2">
        <v>6.37</v>
      </c>
      <c r="K507" s="2">
        <v>0</v>
      </c>
      <c r="L507" s="2">
        <v>8.4870000000000001</v>
      </c>
      <c r="M507" s="2">
        <v>3.1829999999999998</v>
      </c>
      <c r="N507" s="2">
        <v>6</v>
      </c>
      <c r="O507" s="2">
        <v>1.3160000000000001</v>
      </c>
      <c r="P507" s="2">
        <v>0</v>
      </c>
      <c r="Q507" s="3">
        <v>0.29307</v>
      </c>
      <c r="R507" s="3">
        <v>0.14387</v>
      </c>
      <c r="S507" s="3">
        <v>0.21847</v>
      </c>
      <c r="T507" s="3">
        <v>0.34458</v>
      </c>
      <c r="U507" s="2">
        <f t="shared" si="35"/>
        <v>578.38</v>
      </c>
      <c r="V507" s="2">
        <f t="shared" si="36"/>
        <v>169.51</v>
      </c>
      <c r="W507" s="2">
        <f t="shared" si="37"/>
        <v>83.21</v>
      </c>
      <c r="X507" s="2">
        <f t="shared" si="38"/>
        <v>126.36</v>
      </c>
      <c r="Y507" s="2">
        <f t="shared" si="39"/>
        <v>199.3</v>
      </c>
    </row>
    <row r="508" spans="1:25">
      <c r="A508">
        <v>49411</v>
      </c>
      <c r="B508" t="s">
        <v>569</v>
      </c>
      <c r="C508" t="s">
        <v>135</v>
      </c>
      <c r="D508" s="2">
        <v>1760.32</v>
      </c>
      <c r="E508" s="2">
        <v>112</v>
      </c>
      <c r="F508" s="2">
        <v>93.834000000000003</v>
      </c>
      <c r="G508" s="2">
        <v>1</v>
      </c>
      <c r="H508" s="2">
        <v>26.52</v>
      </c>
      <c r="I508" s="2">
        <v>184.2</v>
      </c>
      <c r="J508" s="2">
        <v>10.61</v>
      </c>
      <c r="K508" s="2">
        <v>2.1217999999999999</v>
      </c>
      <c r="L508" s="2">
        <v>27.582999999999998</v>
      </c>
      <c r="M508" s="2">
        <v>10.609</v>
      </c>
      <c r="N508" s="2">
        <v>27.06</v>
      </c>
      <c r="O508" s="2">
        <v>0.58099999999999996</v>
      </c>
      <c r="P508" s="2">
        <v>1</v>
      </c>
      <c r="Q508" s="3">
        <v>0.28469</v>
      </c>
      <c r="R508" s="3">
        <v>0.15362999999999999</v>
      </c>
      <c r="S508" s="3">
        <v>0.23954</v>
      </c>
      <c r="T508" s="3">
        <v>0.32213999999999998</v>
      </c>
      <c r="U508" s="2">
        <f t="shared" si="35"/>
        <v>1685.45</v>
      </c>
      <c r="V508" s="2">
        <f t="shared" si="36"/>
        <v>479.83</v>
      </c>
      <c r="W508" s="2">
        <f t="shared" si="37"/>
        <v>258.94</v>
      </c>
      <c r="X508" s="2">
        <f t="shared" si="38"/>
        <v>403.73</v>
      </c>
      <c r="Y508" s="2">
        <f t="shared" si="39"/>
        <v>542.95000000000005</v>
      </c>
    </row>
    <row r="509" spans="1:25">
      <c r="A509">
        <v>49429</v>
      </c>
      <c r="B509" t="s">
        <v>357</v>
      </c>
      <c r="C509" t="s">
        <v>135</v>
      </c>
      <c r="D509" s="2">
        <v>1376.55</v>
      </c>
      <c r="E509" s="2">
        <v>95.82</v>
      </c>
      <c r="F509" s="2">
        <v>48.712000000000003</v>
      </c>
      <c r="G509" s="2">
        <v>0</v>
      </c>
      <c r="H509" s="2">
        <v>25.46</v>
      </c>
      <c r="I509" s="2">
        <v>134.9</v>
      </c>
      <c r="J509" s="2">
        <v>16.97</v>
      </c>
      <c r="K509" s="2">
        <v>1.0609</v>
      </c>
      <c r="L509" s="2">
        <v>11.67</v>
      </c>
      <c r="M509" s="2">
        <v>4.1379999999999999</v>
      </c>
      <c r="N509" s="2">
        <v>11.77</v>
      </c>
      <c r="O509" s="2">
        <v>17.024999999999999</v>
      </c>
      <c r="P509" s="2">
        <v>0</v>
      </c>
      <c r="Q509" s="3">
        <v>0.30649999999999999</v>
      </c>
      <c r="R509" s="3">
        <v>0.13932</v>
      </c>
      <c r="S509" s="3">
        <v>0.23141999999999999</v>
      </c>
      <c r="T509" s="3">
        <v>0.32275999999999999</v>
      </c>
      <c r="U509" s="2">
        <f t="shared" si="35"/>
        <v>1337.58</v>
      </c>
      <c r="V509" s="2">
        <f t="shared" si="36"/>
        <v>409.97</v>
      </c>
      <c r="W509" s="2">
        <f t="shared" si="37"/>
        <v>186.35</v>
      </c>
      <c r="X509" s="2">
        <f t="shared" si="38"/>
        <v>309.54000000000002</v>
      </c>
      <c r="Y509" s="2">
        <f t="shared" si="39"/>
        <v>431.72</v>
      </c>
    </row>
    <row r="510" spans="1:25">
      <c r="A510">
        <v>49437</v>
      </c>
      <c r="B510" t="s">
        <v>570</v>
      </c>
      <c r="C510" t="s">
        <v>135</v>
      </c>
      <c r="D510" s="2">
        <v>2686.95</v>
      </c>
      <c r="E510" s="2">
        <v>171.68</v>
      </c>
      <c r="F510" s="2">
        <v>79.299000000000007</v>
      </c>
      <c r="G510" s="2">
        <v>0</v>
      </c>
      <c r="H510" s="2">
        <v>41.38</v>
      </c>
      <c r="I510" s="2">
        <v>243.69</v>
      </c>
      <c r="J510" s="2">
        <v>15.1</v>
      </c>
      <c r="K510" s="2">
        <v>0</v>
      </c>
      <c r="L510" s="2">
        <v>22.067</v>
      </c>
      <c r="M510" s="2">
        <v>25.462</v>
      </c>
      <c r="N510" s="2">
        <v>2.73</v>
      </c>
      <c r="O510" s="2">
        <v>0.377</v>
      </c>
      <c r="P510" s="2">
        <v>0</v>
      </c>
      <c r="Q510" s="3">
        <v>0.27872999999999998</v>
      </c>
      <c r="R510" s="3">
        <v>0.14144999999999999</v>
      </c>
      <c r="S510" s="3">
        <v>0.23512</v>
      </c>
      <c r="T510" s="3">
        <v>0.34471000000000002</v>
      </c>
      <c r="U510" s="2">
        <f t="shared" si="35"/>
        <v>2623.51</v>
      </c>
      <c r="V510" s="2">
        <f t="shared" si="36"/>
        <v>731.25</v>
      </c>
      <c r="W510" s="2">
        <f t="shared" si="37"/>
        <v>371.1</v>
      </c>
      <c r="X510" s="2">
        <f t="shared" si="38"/>
        <v>616.84</v>
      </c>
      <c r="Y510" s="2">
        <f t="shared" si="39"/>
        <v>904.35</v>
      </c>
    </row>
    <row r="511" spans="1:25">
      <c r="A511">
        <v>49445</v>
      </c>
      <c r="B511" t="s">
        <v>571</v>
      </c>
      <c r="C511" t="s">
        <v>135</v>
      </c>
      <c r="D511" s="2">
        <v>597.52</v>
      </c>
      <c r="E511" s="2">
        <v>44.1</v>
      </c>
      <c r="F511" s="2">
        <v>57.783999999999999</v>
      </c>
      <c r="G511" s="2">
        <v>0</v>
      </c>
      <c r="H511" s="2">
        <v>9.4</v>
      </c>
      <c r="I511" s="2">
        <v>39.67</v>
      </c>
      <c r="J511" s="2">
        <v>4.24</v>
      </c>
      <c r="K511" s="2">
        <v>0</v>
      </c>
      <c r="L511" s="2">
        <v>5.7930000000000001</v>
      </c>
      <c r="M511" s="2">
        <v>2.1219999999999999</v>
      </c>
      <c r="N511" s="2">
        <v>0.91</v>
      </c>
      <c r="O511" s="2">
        <v>0.44900000000000001</v>
      </c>
      <c r="P511" s="2">
        <v>0</v>
      </c>
      <c r="Q511" s="3">
        <v>0.31162000000000001</v>
      </c>
      <c r="R511" s="3">
        <v>0.16372999999999999</v>
      </c>
      <c r="S511" s="3">
        <v>0.20069999999999999</v>
      </c>
      <c r="T511" s="3">
        <v>0.32394000000000001</v>
      </c>
      <c r="U511" s="2">
        <f t="shared" si="35"/>
        <v>551.29</v>
      </c>
      <c r="V511" s="2">
        <f t="shared" si="36"/>
        <v>171.79</v>
      </c>
      <c r="W511" s="2">
        <f t="shared" si="37"/>
        <v>90.26</v>
      </c>
      <c r="X511" s="2">
        <f t="shared" si="38"/>
        <v>110.64</v>
      </c>
      <c r="Y511" s="2">
        <f t="shared" si="39"/>
        <v>178.58</v>
      </c>
    </row>
    <row r="512" spans="1:25">
      <c r="A512">
        <v>49452</v>
      </c>
      <c r="B512" t="s">
        <v>332</v>
      </c>
      <c r="C512" t="s">
        <v>135</v>
      </c>
      <c r="D512" s="2">
        <v>3244.56</v>
      </c>
      <c r="E512" s="2">
        <v>275.16000000000003</v>
      </c>
      <c r="F512" s="2">
        <v>1.04</v>
      </c>
      <c r="G512" s="2">
        <v>10</v>
      </c>
      <c r="H512" s="2">
        <v>76.069999999999993</v>
      </c>
      <c r="I512" s="2">
        <v>324.91000000000003</v>
      </c>
      <c r="J512" s="2">
        <v>39.130000000000003</v>
      </c>
      <c r="K512" s="2">
        <v>1.0609</v>
      </c>
      <c r="L512" s="2">
        <v>29.068999999999999</v>
      </c>
      <c r="M512" s="2">
        <v>18.565999999999999</v>
      </c>
      <c r="N512" s="2">
        <v>221.85</v>
      </c>
      <c r="O512" s="2">
        <v>75.456999999999994</v>
      </c>
      <c r="P512" s="2">
        <v>0</v>
      </c>
      <c r="Q512" s="3">
        <v>0.29827999999999999</v>
      </c>
      <c r="R512" s="3">
        <v>0.14799999999999999</v>
      </c>
      <c r="S512" s="3">
        <v>0.22914999999999999</v>
      </c>
      <c r="T512" s="3">
        <v>0.32457000000000003</v>
      </c>
      <c r="U512" s="2">
        <f t="shared" si="35"/>
        <v>3245.73</v>
      </c>
      <c r="V512" s="2">
        <f t="shared" si="36"/>
        <v>968.14</v>
      </c>
      <c r="W512" s="2">
        <f t="shared" si="37"/>
        <v>480.37</v>
      </c>
      <c r="X512" s="2">
        <f t="shared" si="38"/>
        <v>743.76</v>
      </c>
      <c r="Y512" s="2">
        <f t="shared" si="39"/>
        <v>1053.47</v>
      </c>
    </row>
    <row r="513" spans="1:25">
      <c r="A513">
        <v>49460</v>
      </c>
      <c r="B513" t="s">
        <v>572</v>
      </c>
      <c r="C513" t="s">
        <v>135</v>
      </c>
      <c r="D513" s="2">
        <v>854.34</v>
      </c>
      <c r="E513" s="2">
        <v>56.79</v>
      </c>
      <c r="F513" s="2">
        <v>37.890999999999998</v>
      </c>
      <c r="G513" s="2">
        <v>0</v>
      </c>
      <c r="H513" s="2">
        <v>12.73</v>
      </c>
      <c r="I513" s="2">
        <v>101.6</v>
      </c>
      <c r="J513" s="2">
        <v>6.37</v>
      </c>
      <c r="K513" s="2">
        <v>2.1217999999999999</v>
      </c>
      <c r="L513" s="2">
        <v>13.792</v>
      </c>
      <c r="M513" s="2">
        <v>2.1219999999999999</v>
      </c>
      <c r="N513" s="2">
        <v>9.27</v>
      </c>
      <c r="O513" s="2">
        <v>26.625</v>
      </c>
      <c r="P513" s="2">
        <v>0</v>
      </c>
      <c r="Q513" s="3">
        <v>0.29810999999999999</v>
      </c>
      <c r="R513" s="3">
        <v>0.12570000000000001</v>
      </c>
      <c r="S513" s="3">
        <v>0.22469</v>
      </c>
      <c r="T513" s="3">
        <v>0.35149999999999998</v>
      </c>
      <c r="U513" s="2">
        <f t="shared" si="35"/>
        <v>824.03</v>
      </c>
      <c r="V513" s="2">
        <f t="shared" si="36"/>
        <v>245.65</v>
      </c>
      <c r="W513" s="2">
        <f t="shared" si="37"/>
        <v>103.58</v>
      </c>
      <c r="X513" s="2">
        <f t="shared" si="38"/>
        <v>185.15</v>
      </c>
      <c r="Y513" s="2">
        <f t="shared" si="39"/>
        <v>289.64999999999998</v>
      </c>
    </row>
    <row r="514" spans="1:25">
      <c r="A514">
        <v>49478</v>
      </c>
      <c r="B514" t="s">
        <v>573</v>
      </c>
      <c r="C514" t="s">
        <v>135</v>
      </c>
      <c r="D514" s="2">
        <v>1840.6</v>
      </c>
      <c r="E514" s="2">
        <v>125.06</v>
      </c>
      <c r="F514" s="2">
        <v>55.36</v>
      </c>
      <c r="G514" s="2">
        <v>0</v>
      </c>
      <c r="H514" s="2">
        <v>22.28</v>
      </c>
      <c r="I514" s="2">
        <v>109.18</v>
      </c>
      <c r="J514" s="2">
        <v>4.67</v>
      </c>
      <c r="K514" s="2">
        <v>0</v>
      </c>
      <c r="L514" s="2">
        <v>11.67</v>
      </c>
      <c r="M514" s="2">
        <v>12.731</v>
      </c>
      <c r="N514" s="2">
        <v>1.63</v>
      </c>
      <c r="O514" s="2">
        <v>38.314999999999998</v>
      </c>
      <c r="P514" s="2">
        <v>0</v>
      </c>
      <c r="Q514" s="3">
        <v>0.28331000000000001</v>
      </c>
      <c r="R514" s="3">
        <v>0.17032</v>
      </c>
      <c r="S514" s="3">
        <v>0.22653000000000001</v>
      </c>
      <c r="T514" s="3">
        <v>0.31984000000000001</v>
      </c>
      <c r="U514" s="2">
        <f t="shared" si="35"/>
        <v>1796.31</v>
      </c>
      <c r="V514" s="2">
        <f t="shared" si="36"/>
        <v>508.91</v>
      </c>
      <c r="W514" s="2">
        <f t="shared" si="37"/>
        <v>305.95</v>
      </c>
      <c r="X514" s="2">
        <f t="shared" si="38"/>
        <v>406.92</v>
      </c>
      <c r="Y514" s="2">
        <f t="shared" si="39"/>
        <v>574.53</v>
      </c>
    </row>
    <row r="515" spans="1:25">
      <c r="A515">
        <v>49494</v>
      </c>
      <c r="B515" t="s">
        <v>574</v>
      </c>
      <c r="C515" t="s">
        <v>50</v>
      </c>
      <c r="D515" s="2">
        <v>1162.69</v>
      </c>
      <c r="E515" s="2">
        <v>75.75</v>
      </c>
      <c r="F515" s="2">
        <v>74.087000000000003</v>
      </c>
      <c r="G515" s="2">
        <v>0</v>
      </c>
      <c r="H515" s="2">
        <v>24.19</v>
      </c>
      <c r="I515" s="2">
        <v>100.61</v>
      </c>
      <c r="J515" s="2">
        <v>11.03</v>
      </c>
      <c r="K515" s="2">
        <v>2.1217999999999999</v>
      </c>
      <c r="L515" s="2">
        <v>5.3049999999999997</v>
      </c>
      <c r="M515" s="2">
        <v>7.4260000000000002</v>
      </c>
      <c r="N515" s="2">
        <v>0</v>
      </c>
      <c r="O515" s="2">
        <v>0</v>
      </c>
      <c r="P515" s="2">
        <v>2</v>
      </c>
      <c r="Q515" s="3">
        <v>0.30502000000000001</v>
      </c>
      <c r="R515" s="3">
        <v>0.16019</v>
      </c>
      <c r="S515" s="3">
        <v>0.24757000000000001</v>
      </c>
      <c r="T515" s="3">
        <v>0.28721999999999998</v>
      </c>
      <c r="U515" s="2">
        <f t="shared" si="35"/>
        <v>1103.42</v>
      </c>
      <c r="V515" s="2">
        <f t="shared" si="36"/>
        <v>336.57</v>
      </c>
      <c r="W515" s="2">
        <f t="shared" si="37"/>
        <v>176.76</v>
      </c>
      <c r="X515" s="2">
        <f t="shared" si="38"/>
        <v>273.17</v>
      </c>
      <c r="Y515" s="2">
        <f t="shared" si="39"/>
        <v>316.92</v>
      </c>
    </row>
    <row r="516" spans="1:25">
      <c r="A516">
        <v>49502</v>
      </c>
      <c r="B516" t="s">
        <v>575</v>
      </c>
      <c r="C516" t="s">
        <v>50</v>
      </c>
      <c r="D516" s="2">
        <v>1357.91</v>
      </c>
      <c r="E516" s="2">
        <v>85.68</v>
      </c>
      <c r="F516" s="2">
        <v>90.733000000000004</v>
      </c>
      <c r="G516" s="2">
        <v>0</v>
      </c>
      <c r="H516" s="2">
        <v>8.49</v>
      </c>
      <c r="I516" s="2">
        <v>155.72</v>
      </c>
      <c r="J516" s="2">
        <v>9.9499999999999993</v>
      </c>
      <c r="K516" s="2">
        <v>3.0554000000000001</v>
      </c>
      <c r="L516" s="2">
        <v>8.4870000000000001</v>
      </c>
      <c r="M516" s="2">
        <v>1.994</v>
      </c>
      <c r="N516" s="2">
        <v>0</v>
      </c>
      <c r="O516" s="2">
        <v>0.122</v>
      </c>
      <c r="P516" s="2">
        <v>0</v>
      </c>
      <c r="Q516" s="3">
        <v>0.29500999999999999</v>
      </c>
      <c r="R516" s="3">
        <v>0.15431</v>
      </c>
      <c r="S516" s="3">
        <v>0.23524999999999999</v>
      </c>
      <c r="T516" s="3">
        <v>0.31542999999999999</v>
      </c>
      <c r="U516" s="2">
        <f t="shared" si="35"/>
        <v>1285.32</v>
      </c>
      <c r="V516" s="2">
        <f t="shared" si="36"/>
        <v>379.18</v>
      </c>
      <c r="W516" s="2">
        <f t="shared" si="37"/>
        <v>198.34</v>
      </c>
      <c r="X516" s="2">
        <f t="shared" si="38"/>
        <v>302.37</v>
      </c>
      <c r="Y516" s="2">
        <f t="shared" si="39"/>
        <v>405.43</v>
      </c>
    </row>
    <row r="517" spans="1:25">
      <c r="A517">
        <v>49510</v>
      </c>
      <c r="B517" t="s">
        <v>576</v>
      </c>
      <c r="C517" t="s">
        <v>50</v>
      </c>
      <c r="D517" s="2">
        <v>1016.63</v>
      </c>
      <c r="E517" s="2">
        <v>67.5</v>
      </c>
      <c r="F517" s="2">
        <v>86.082999999999998</v>
      </c>
      <c r="G517" s="2">
        <v>0</v>
      </c>
      <c r="H517" s="2">
        <v>12.73</v>
      </c>
      <c r="I517" s="2">
        <v>89.83</v>
      </c>
      <c r="J517" s="2">
        <v>15.4</v>
      </c>
      <c r="K517" s="2">
        <v>0</v>
      </c>
      <c r="L517" s="2">
        <v>8.4870000000000001</v>
      </c>
      <c r="M517" s="2">
        <v>9.1560000000000006</v>
      </c>
      <c r="N517" s="2">
        <v>0.43</v>
      </c>
      <c r="O517" s="2">
        <v>0.02</v>
      </c>
      <c r="P517" s="2">
        <v>0</v>
      </c>
      <c r="Q517" s="3">
        <v>0.29283999999999999</v>
      </c>
      <c r="R517" s="3">
        <v>0.14688999999999999</v>
      </c>
      <c r="S517" s="3">
        <v>0.22975999999999999</v>
      </c>
      <c r="T517" s="3">
        <v>0.33051000000000003</v>
      </c>
      <c r="U517" s="2">
        <f t="shared" si="35"/>
        <v>947.76</v>
      </c>
      <c r="V517" s="2">
        <f t="shared" si="36"/>
        <v>277.54000000000002</v>
      </c>
      <c r="W517" s="2">
        <f t="shared" si="37"/>
        <v>139.22</v>
      </c>
      <c r="X517" s="2">
        <f t="shared" si="38"/>
        <v>217.76</v>
      </c>
      <c r="Y517" s="2">
        <f t="shared" si="39"/>
        <v>313.24</v>
      </c>
    </row>
    <row r="518" spans="1:25">
      <c r="A518">
        <v>49528</v>
      </c>
      <c r="B518" t="s">
        <v>344</v>
      </c>
      <c r="C518" t="s">
        <v>50</v>
      </c>
      <c r="D518" s="2">
        <v>1271.04</v>
      </c>
      <c r="E518" s="2">
        <v>85.5</v>
      </c>
      <c r="F518" s="2">
        <v>91.805000000000007</v>
      </c>
      <c r="G518" s="2">
        <v>0</v>
      </c>
      <c r="H518" s="2">
        <v>13.79</v>
      </c>
      <c r="I518" s="2">
        <v>136.72</v>
      </c>
      <c r="J518" s="2">
        <v>16.39</v>
      </c>
      <c r="K518" s="2">
        <v>2.0051000000000001</v>
      </c>
      <c r="L518" s="2">
        <v>12.37</v>
      </c>
      <c r="M518" s="2">
        <v>1.0609999999999999</v>
      </c>
      <c r="N518" s="2">
        <v>0.67</v>
      </c>
      <c r="O518" s="2">
        <v>0</v>
      </c>
      <c r="P518" s="2">
        <v>2</v>
      </c>
      <c r="Q518" s="3">
        <v>0.28903000000000001</v>
      </c>
      <c r="R518" s="3">
        <v>0.15611</v>
      </c>
      <c r="S518" s="3">
        <v>0.24265999999999999</v>
      </c>
      <c r="T518" s="3">
        <v>0.31220999999999999</v>
      </c>
      <c r="U518" s="2">
        <f t="shared" si="35"/>
        <v>1197.5999999999999</v>
      </c>
      <c r="V518" s="2">
        <f t="shared" si="36"/>
        <v>346.14</v>
      </c>
      <c r="W518" s="2">
        <f t="shared" si="37"/>
        <v>186.96</v>
      </c>
      <c r="X518" s="2">
        <f t="shared" si="38"/>
        <v>290.61</v>
      </c>
      <c r="Y518" s="2">
        <f t="shared" si="39"/>
        <v>373.9</v>
      </c>
    </row>
    <row r="519" spans="1:25">
      <c r="A519">
        <v>49536</v>
      </c>
      <c r="B519" t="s">
        <v>577</v>
      </c>
      <c r="C519" t="s">
        <v>50</v>
      </c>
      <c r="D519" s="2">
        <v>2066.9899999999998</v>
      </c>
      <c r="E519" s="2">
        <v>138.93</v>
      </c>
      <c r="F519" s="2">
        <v>96.674000000000007</v>
      </c>
      <c r="G519" s="2">
        <v>0</v>
      </c>
      <c r="H519" s="2">
        <v>36.07</v>
      </c>
      <c r="I519" s="2">
        <v>135.66999999999999</v>
      </c>
      <c r="J519" s="2">
        <v>11.67</v>
      </c>
      <c r="K519" s="2">
        <v>2.1217999999999999</v>
      </c>
      <c r="L519" s="2">
        <v>6.3650000000000002</v>
      </c>
      <c r="M519" s="2">
        <v>6.3650000000000002</v>
      </c>
      <c r="N519" s="2">
        <v>0</v>
      </c>
      <c r="O519" s="2">
        <v>9.1999999999999998E-2</v>
      </c>
      <c r="P519" s="2">
        <v>0</v>
      </c>
      <c r="Q519" s="3">
        <v>0.31924000000000002</v>
      </c>
      <c r="R519" s="3">
        <v>0.15676999999999999</v>
      </c>
      <c r="S519" s="3">
        <v>0.23230000000000001</v>
      </c>
      <c r="T519" s="3">
        <v>0.29169</v>
      </c>
      <c r="U519" s="2">
        <f t="shared" si="35"/>
        <v>1989.65</v>
      </c>
      <c r="V519" s="2">
        <f t="shared" si="36"/>
        <v>635.17999999999995</v>
      </c>
      <c r="W519" s="2">
        <f t="shared" si="37"/>
        <v>311.92</v>
      </c>
      <c r="X519" s="2">
        <f t="shared" si="38"/>
        <v>462.2</v>
      </c>
      <c r="Y519" s="2">
        <f t="shared" si="39"/>
        <v>580.36</v>
      </c>
    </row>
    <row r="520" spans="1:25">
      <c r="A520">
        <v>49544</v>
      </c>
      <c r="B520" t="s">
        <v>578</v>
      </c>
      <c r="C520" t="s">
        <v>50</v>
      </c>
      <c r="D520" s="2">
        <v>1607.04</v>
      </c>
      <c r="E520" s="2">
        <v>89.15</v>
      </c>
      <c r="F520" s="2">
        <v>94.427000000000007</v>
      </c>
      <c r="G520" s="2">
        <v>0</v>
      </c>
      <c r="H520" s="2">
        <v>11.67</v>
      </c>
      <c r="I520" s="2">
        <v>159.5</v>
      </c>
      <c r="J520" s="2">
        <v>6.41</v>
      </c>
      <c r="K520" s="2">
        <v>3.0554000000000001</v>
      </c>
      <c r="L520" s="2">
        <v>14.853</v>
      </c>
      <c r="M520" s="2">
        <v>6.2380000000000004</v>
      </c>
      <c r="N520" s="2">
        <v>0.61</v>
      </c>
      <c r="O520" s="2">
        <v>0</v>
      </c>
      <c r="P520" s="2">
        <v>1</v>
      </c>
      <c r="Q520" s="3">
        <v>0.28121000000000002</v>
      </c>
      <c r="R520" s="3">
        <v>0.14832999999999999</v>
      </c>
      <c r="S520" s="3">
        <v>0.24722</v>
      </c>
      <c r="T520" s="3">
        <v>0.32324000000000003</v>
      </c>
      <c r="U520" s="2">
        <f t="shared" si="35"/>
        <v>1531.5</v>
      </c>
      <c r="V520" s="2">
        <f t="shared" si="36"/>
        <v>430.67</v>
      </c>
      <c r="W520" s="2">
        <f t="shared" si="37"/>
        <v>227.17</v>
      </c>
      <c r="X520" s="2">
        <f t="shared" si="38"/>
        <v>378.62</v>
      </c>
      <c r="Y520" s="2">
        <f t="shared" si="39"/>
        <v>495.04</v>
      </c>
    </row>
    <row r="521" spans="1:25">
      <c r="A521">
        <v>49569</v>
      </c>
      <c r="B521" t="s">
        <v>331</v>
      </c>
      <c r="C521" t="s">
        <v>92</v>
      </c>
      <c r="D521" s="2">
        <v>1157.22</v>
      </c>
      <c r="E521" s="2">
        <v>82.38</v>
      </c>
      <c r="F521" s="2">
        <v>79.539000000000001</v>
      </c>
      <c r="G521" s="2">
        <v>0</v>
      </c>
      <c r="H521" s="2">
        <v>21.22</v>
      </c>
      <c r="I521" s="2">
        <v>129.05000000000001</v>
      </c>
      <c r="J521" s="2">
        <v>18.350000000000001</v>
      </c>
      <c r="K521" s="2">
        <v>0</v>
      </c>
      <c r="L521" s="2">
        <v>2.1219999999999999</v>
      </c>
      <c r="M521" s="2">
        <v>13.176</v>
      </c>
      <c r="N521" s="2">
        <v>4.2300000000000004</v>
      </c>
      <c r="O521" s="2">
        <v>1.7549999999999999</v>
      </c>
      <c r="P521" s="2">
        <v>0</v>
      </c>
      <c r="Q521" s="3">
        <v>0.27518999999999999</v>
      </c>
      <c r="R521" s="3">
        <v>0.13566</v>
      </c>
      <c r="S521" s="3">
        <v>0.20930000000000001</v>
      </c>
      <c r="T521" s="3">
        <v>0.37984000000000001</v>
      </c>
      <c r="U521" s="2">
        <f t="shared" si="35"/>
        <v>1093.5899999999999</v>
      </c>
      <c r="V521" s="2">
        <f t="shared" si="36"/>
        <v>300.95</v>
      </c>
      <c r="W521" s="2">
        <f t="shared" si="37"/>
        <v>148.36000000000001</v>
      </c>
      <c r="X521" s="2">
        <f t="shared" si="38"/>
        <v>228.89</v>
      </c>
      <c r="Y521" s="2">
        <f t="shared" si="39"/>
        <v>415.39</v>
      </c>
    </row>
    <row r="522" spans="1:25">
      <c r="A522">
        <v>49577</v>
      </c>
      <c r="B522" t="s">
        <v>579</v>
      </c>
      <c r="C522" t="s">
        <v>92</v>
      </c>
      <c r="D522" s="2">
        <v>1174.31</v>
      </c>
      <c r="E522" s="2">
        <v>80.55</v>
      </c>
      <c r="F522" s="2">
        <v>78.081999999999994</v>
      </c>
      <c r="G522" s="2">
        <v>0</v>
      </c>
      <c r="H522" s="2">
        <v>16.829999999999998</v>
      </c>
      <c r="I522" s="2">
        <v>80.13</v>
      </c>
      <c r="J522" s="2">
        <v>9.69</v>
      </c>
      <c r="K522" s="2">
        <v>0</v>
      </c>
      <c r="L522" s="2">
        <v>5.3049999999999997</v>
      </c>
      <c r="M522" s="2">
        <v>14.555999999999999</v>
      </c>
      <c r="N522" s="2">
        <v>0.47</v>
      </c>
      <c r="O522" s="2">
        <v>0.41799999999999998</v>
      </c>
      <c r="P522" s="2">
        <v>0</v>
      </c>
      <c r="Q522" s="3">
        <v>0.28943000000000002</v>
      </c>
      <c r="R522" s="3">
        <v>0.15165000000000001</v>
      </c>
      <c r="S522" s="3">
        <v>0.2331</v>
      </c>
      <c r="T522" s="3">
        <v>0.32582</v>
      </c>
      <c r="U522" s="2">
        <f t="shared" si="35"/>
        <v>1111.8399999999999</v>
      </c>
      <c r="V522" s="2">
        <f t="shared" si="36"/>
        <v>321.8</v>
      </c>
      <c r="W522" s="2">
        <f t="shared" si="37"/>
        <v>168.61</v>
      </c>
      <c r="X522" s="2">
        <f t="shared" si="38"/>
        <v>259.17</v>
      </c>
      <c r="Y522" s="2">
        <f t="shared" si="39"/>
        <v>362.26</v>
      </c>
    </row>
    <row r="523" spans="1:25">
      <c r="A523">
        <v>49593</v>
      </c>
      <c r="B523" t="s">
        <v>580</v>
      </c>
      <c r="C523" t="s">
        <v>157</v>
      </c>
      <c r="D523" s="2">
        <v>897.91</v>
      </c>
      <c r="E523" s="2">
        <v>80.37</v>
      </c>
      <c r="F523" s="2">
        <v>52.509</v>
      </c>
      <c r="G523" s="2">
        <v>0</v>
      </c>
      <c r="H523" s="2">
        <v>28.64</v>
      </c>
      <c r="I523" s="2">
        <v>49.81</v>
      </c>
      <c r="J523" s="2">
        <v>4.24</v>
      </c>
      <c r="K523" s="2">
        <v>0</v>
      </c>
      <c r="L523" s="2">
        <v>9.548</v>
      </c>
      <c r="M523" s="2">
        <v>4.2439999999999998</v>
      </c>
      <c r="N523" s="2">
        <v>4.67</v>
      </c>
      <c r="O523" s="2">
        <v>0.72399999999999998</v>
      </c>
      <c r="P523" s="2">
        <v>0</v>
      </c>
      <c r="Q523" s="3">
        <v>0.32496999999999998</v>
      </c>
      <c r="R523" s="3">
        <v>0.15046999999999999</v>
      </c>
      <c r="S523" s="3">
        <v>0.22883999999999999</v>
      </c>
      <c r="T523" s="3">
        <v>0.29571999999999998</v>
      </c>
      <c r="U523" s="2">
        <f t="shared" si="35"/>
        <v>855.9</v>
      </c>
      <c r="V523" s="2">
        <f t="shared" si="36"/>
        <v>278.14</v>
      </c>
      <c r="W523" s="2">
        <f t="shared" si="37"/>
        <v>128.79</v>
      </c>
      <c r="X523" s="2">
        <f t="shared" si="38"/>
        <v>195.86</v>
      </c>
      <c r="Y523" s="2">
        <f t="shared" si="39"/>
        <v>253.11</v>
      </c>
    </row>
    <row r="524" spans="1:25">
      <c r="A524">
        <v>49601</v>
      </c>
      <c r="B524" t="s">
        <v>581</v>
      </c>
      <c r="C524" t="s">
        <v>157</v>
      </c>
      <c r="D524" s="2">
        <v>553.03</v>
      </c>
      <c r="E524" s="2">
        <v>50.79</v>
      </c>
      <c r="F524" s="2">
        <v>22.702000000000002</v>
      </c>
      <c r="G524" s="2">
        <v>0</v>
      </c>
      <c r="H524" s="2">
        <v>10.61</v>
      </c>
      <c r="I524" s="2">
        <v>39.85</v>
      </c>
      <c r="J524" s="2">
        <v>2.12</v>
      </c>
      <c r="K524" s="2">
        <v>1.0609</v>
      </c>
      <c r="L524" s="2">
        <v>2.1219999999999999</v>
      </c>
      <c r="M524" s="2">
        <v>1.0609999999999999</v>
      </c>
      <c r="N524" s="2">
        <v>1.24</v>
      </c>
      <c r="O524" s="2">
        <v>2.3460000000000001</v>
      </c>
      <c r="P524" s="2">
        <v>5</v>
      </c>
      <c r="Q524" s="3">
        <v>0.29181000000000001</v>
      </c>
      <c r="R524" s="3">
        <v>0.16381999999999999</v>
      </c>
      <c r="S524" s="3">
        <v>0.24060999999999999</v>
      </c>
      <c r="T524" s="3">
        <v>0.30375000000000002</v>
      </c>
      <c r="U524" s="2">
        <f t="shared" si="35"/>
        <v>534.87</v>
      </c>
      <c r="V524" s="2">
        <f t="shared" si="36"/>
        <v>156.08000000000001</v>
      </c>
      <c r="W524" s="2">
        <f t="shared" si="37"/>
        <v>87.62</v>
      </c>
      <c r="X524" s="2">
        <f t="shared" si="38"/>
        <v>128.69999999999999</v>
      </c>
      <c r="Y524" s="2">
        <f t="shared" si="39"/>
        <v>162.47</v>
      </c>
    </row>
    <row r="525" spans="1:25">
      <c r="A525">
        <v>49619</v>
      </c>
      <c r="B525" t="s">
        <v>582</v>
      </c>
      <c r="C525" t="s">
        <v>157</v>
      </c>
      <c r="D525" s="2">
        <v>695.49</v>
      </c>
      <c r="E525" s="2">
        <v>72.28</v>
      </c>
      <c r="F525" s="2">
        <v>20.890999999999998</v>
      </c>
      <c r="G525" s="2">
        <v>0</v>
      </c>
      <c r="H525" s="2">
        <v>13.79</v>
      </c>
      <c r="I525" s="2">
        <v>73.41</v>
      </c>
      <c r="J525" s="2">
        <v>2.12</v>
      </c>
      <c r="K525" s="2">
        <v>0</v>
      </c>
      <c r="L525" s="2">
        <v>3.1829999999999998</v>
      </c>
      <c r="M525" s="2">
        <v>0</v>
      </c>
      <c r="N525" s="2">
        <v>5.36</v>
      </c>
      <c r="O525" s="2">
        <v>10.16</v>
      </c>
      <c r="P525" s="2">
        <v>1</v>
      </c>
      <c r="Q525" s="3">
        <v>0.33703</v>
      </c>
      <c r="R525" s="3">
        <v>0.12342</v>
      </c>
      <c r="S525" s="3">
        <v>0.22309999999999999</v>
      </c>
      <c r="T525" s="3">
        <v>0.31646000000000002</v>
      </c>
      <c r="U525" s="2">
        <f t="shared" si="35"/>
        <v>678.78</v>
      </c>
      <c r="V525" s="2">
        <f t="shared" si="36"/>
        <v>228.77</v>
      </c>
      <c r="W525" s="2">
        <f t="shared" si="37"/>
        <v>83.78</v>
      </c>
      <c r="X525" s="2">
        <f t="shared" si="38"/>
        <v>151.44</v>
      </c>
      <c r="Y525" s="2">
        <f t="shared" si="39"/>
        <v>214.81</v>
      </c>
    </row>
    <row r="526" spans="1:25">
      <c r="A526">
        <v>49627</v>
      </c>
      <c r="B526" t="s">
        <v>583</v>
      </c>
      <c r="C526" t="s">
        <v>157</v>
      </c>
      <c r="D526" s="2">
        <v>1440.23</v>
      </c>
      <c r="E526" s="2">
        <v>112.81</v>
      </c>
      <c r="F526" s="2">
        <v>58.491</v>
      </c>
      <c r="G526" s="2">
        <v>0</v>
      </c>
      <c r="H526" s="2">
        <v>41.59</v>
      </c>
      <c r="I526" s="2">
        <v>106.31</v>
      </c>
      <c r="J526" s="2">
        <v>12.85</v>
      </c>
      <c r="K526" s="2">
        <v>2.1217999999999999</v>
      </c>
      <c r="L526" s="2">
        <v>11.882</v>
      </c>
      <c r="M526" s="2">
        <v>10.492000000000001</v>
      </c>
      <c r="N526" s="2">
        <v>1.34</v>
      </c>
      <c r="O526" s="2">
        <v>22.616</v>
      </c>
      <c r="P526" s="2">
        <v>0</v>
      </c>
      <c r="Q526" s="3">
        <v>0.30304999999999999</v>
      </c>
      <c r="R526" s="3">
        <v>0.16353000000000001</v>
      </c>
      <c r="S526" s="3">
        <v>0.23751</v>
      </c>
      <c r="T526" s="3">
        <v>0.29591000000000001</v>
      </c>
      <c r="U526" s="2">
        <f t="shared" si="35"/>
        <v>1393.44</v>
      </c>
      <c r="V526" s="2">
        <f t="shared" si="36"/>
        <v>422.28</v>
      </c>
      <c r="W526" s="2">
        <f t="shared" si="37"/>
        <v>227.87</v>
      </c>
      <c r="X526" s="2">
        <f t="shared" si="38"/>
        <v>330.96</v>
      </c>
      <c r="Y526" s="2">
        <f t="shared" si="39"/>
        <v>412.33</v>
      </c>
    </row>
    <row r="527" spans="1:25">
      <c r="A527">
        <v>49635</v>
      </c>
      <c r="B527" t="s">
        <v>423</v>
      </c>
      <c r="C527" t="s">
        <v>157</v>
      </c>
      <c r="D527" s="2">
        <v>1651.84</v>
      </c>
      <c r="E527" s="2">
        <v>141.79</v>
      </c>
      <c r="F527" s="2">
        <v>92.948999999999998</v>
      </c>
      <c r="G527" s="2">
        <v>3</v>
      </c>
      <c r="H527" s="2">
        <v>57.29</v>
      </c>
      <c r="I527" s="2">
        <v>185.3</v>
      </c>
      <c r="J527" s="2">
        <v>12.09</v>
      </c>
      <c r="K527" s="2">
        <v>2.1217999999999999</v>
      </c>
      <c r="L527" s="2">
        <v>19.786000000000001</v>
      </c>
      <c r="M527" s="2">
        <v>9.0180000000000007</v>
      </c>
      <c r="N527" s="2">
        <v>5.1100000000000003</v>
      </c>
      <c r="O527" s="2">
        <v>7.9870000000000001</v>
      </c>
      <c r="P527" s="2">
        <v>1</v>
      </c>
      <c r="Q527" s="3">
        <v>0.33434000000000003</v>
      </c>
      <c r="R527" s="3">
        <v>0.15809000000000001</v>
      </c>
      <c r="S527" s="3">
        <v>0.21260000000000001</v>
      </c>
      <c r="T527" s="3">
        <v>0.29497000000000001</v>
      </c>
      <c r="U527" s="2">
        <f t="shared" ref="U527:U590" si="40">ROUND(D527-(0.8*F527)+(0.2*G527),2)</f>
        <v>1578.08</v>
      </c>
      <c r="V527" s="2">
        <f t="shared" ref="V527:V590" si="41">ROUND(Q527*U527,2)</f>
        <v>527.62</v>
      </c>
      <c r="W527" s="2">
        <f t="shared" ref="W527:W590" si="42">ROUND(R527*U527,2)</f>
        <v>249.48</v>
      </c>
      <c r="X527" s="2">
        <f t="shared" ref="X527:X590" si="43">ROUND(S527*U527,2)</f>
        <v>335.5</v>
      </c>
      <c r="Y527" s="2">
        <f t="shared" ref="Y527:Y590" si="44">ROUND(T527*U527,2)</f>
        <v>465.49</v>
      </c>
    </row>
    <row r="528" spans="1:25">
      <c r="A528">
        <v>49643</v>
      </c>
      <c r="B528" t="s">
        <v>584</v>
      </c>
      <c r="C528" t="s">
        <v>157</v>
      </c>
      <c r="D528" s="2">
        <v>1023.03</v>
      </c>
      <c r="E528" s="2">
        <v>86.34</v>
      </c>
      <c r="F528" s="2">
        <v>48.264000000000003</v>
      </c>
      <c r="G528" s="2">
        <v>1</v>
      </c>
      <c r="H528" s="2">
        <v>37.130000000000003</v>
      </c>
      <c r="I528" s="2">
        <v>93.53</v>
      </c>
      <c r="J528" s="2">
        <v>3.18</v>
      </c>
      <c r="K528" s="2">
        <v>1.0609</v>
      </c>
      <c r="L528" s="2">
        <v>8.4870000000000001</v>
      </c>
      <c r="M528" s="2">
        <v>3.1829999999999998</v>
      </c>
      <c r="N528" s="2">
        <v>3.29</v>
      </c>
      <c r="O528" s="2">
        <v>8.9049999999999994</v>
      </c>
      <c r="P528" s="2">
        <v>0</v>
      </c>
      <c r="Q528" s="3">
        <v>0.29421999999999998</v>
      </c>
      <c r="R528" s="3">
        <v>0.15289</v>
      </c>
      <c r="S528" s="3">
        <v>0.21867</v>
      </c>
      <c r="T528" s="3">
        <v>0.33422000000000002</v>
      </c>
      <c r="U528" s="2">
        <f t="shared" si="40"/>
        <v>984.62</v>
      </c>
      <c r="V528" s="2">
        <f t="shared" si="41"/>
        <v>289.69</v>
      </c>
      <c r="W528" s="2">
        <f t="shared" si="42"/>
        <v>150.54</v>
      </c>
      <c r="X528" s="2">
        <f t="shared" si="43"/>
        <v>215.31</v>
      </c>
      <c r="Y528" s="2">
        <f t="shared" si="44"/>
        <v>329.08</v>
      </c>
    </row>
    <row r="529" spans="1:25">
      <c r="A529">
        <v>49650</v>
      </c>
      <c r="B529" t="s">
        <v>585</v>
      </c>
      <c r="C529" t="s">
        <v>157</v>
      </c>
      <c r="D529" s="2">
        <v>1395.03</v>
      </c>
      <c r="E529" s="2">
        <v>100.36</v>
      </c>
      <c r="F529" s="2">
        <v>75.043999999999997</v>
      </c>
      <c r="G529" s="2">
        <v>1</v>
      </c>
      <c r="H529" s="2">
        <v>30.77</v>
      </c>
      <c r="I529" s="2">
        <v>106.29</v>
      </c>
      <c r="J529" s="2">
        <v>13.91</v>
      </c>
      <c r="K529" s="2">
        <v>5.2621000000000002</v>
      </c>
      <c r="L529" s="2">
        <v>7.4260000000000002</v>
      </c>
      <c r="M529" s="2">
        <v>11.138999999999999</v>
      </c>
      <c r="N529" s="2">
        <v>1.17</v>
      </c>
      <c r="O529" s="2">
        <v>5.2539999999999996</v>
      </c>
      <c r="P529" s="2">
        <v>4</v>
      </c>
      <c r="Q529" s="3">
        <v>0.30525999999999998</v>
      </c>
      <c r="R529" s="3">
        <v>0.15132000000000001</v>
      </c>
      <c r="S529" s="3">
        <v>0.24407999999999999</v>
      </c>
      <c r="T529" s="3">
        <v>0.29933999999999999</v>
      </c>
      <c r="U529" s="2">
        <f t="shared" si="40"/>
        <v>1335.19</v>
      </c>
      <c r="V529" s="2">
        <f t="shared" si="41"/>
        <v>407.58</v>
      </c>
      <c r="W529" s="2">
        <f t="shared" si="42"/>
        <v>202.04</v>
      </c>
      <c r="X529" s="2">
        <f t="shared" si="43"/>
        <v>325.89</v>
      </c>
      <c r="Y529" s="2">
        <f t="shared" si="44"/>
        <v>399.68</v>
      </c>
    </row>
    <row r="530" spans="1:25">
      <c r="A530">
        <v>49668</v>
      </c>
      <c r="B530" t="s">
        <v>586</v>
      </c>
      <c r="C530" t="s">
        <v>157</v>
      </c>
      <c r="D530" s="2">
        <v>1469.5</v>
      </c>
      <c r="E530" s="2">
        <v>116.86</v>
      </c>
      <c r="F530" s="2">
        <v>49.720999999999997</v>
      </c>
      <c r="G530" s="2">
        <v>0</v>
      </c>
      <c r="H530" s="2">
        <v>51.77</v>
      </c>
      <c r="I530" s="2">
        <v>83.19</v>
      </c>
      <c r="J530" s="2">
        <v>4.24</v>
      </c>
      <c r="K530" s="2">
        <v>4.2435999999999998</v>
      </c>
      <c r="L530" s="2">
        <v>11.67</v>
      </c>
      <c r="M530" s="2">
        <v>2.1219999999999999</v>
      </c>
      <c r="N530" s="2">
        <v>0.88</v>
      </c>
      <c r="O530" s="2">
        <v>2.8260000000000001</v>
      </c>
      <c r="P530" s="2">
        <v>0</v>
      </c>
      <c r="Q530" s="3">
        <v>0.33399000000000001</v>
      </c>
      <c r="R530" s="3">
        <v>0.16536000000000001</v>
      </c>
      <c r="S530" s="3">
        <v>0.2281</v>
      </c>
      <c r="T530" s="3">
        <v>0.27255000000000001</v>
      </c>
      <c r="U530" s="2">
        <f t="shared" si="40"/>
        <v>1429.72</v>
      </c>
      <c r="V530" s="2">
        <f t="shared" si="41"/>
        <v>477.51</v>
      </c>
      <c r="W530" s="2">
        <f t="shared" si="42"/>
        <v>236.42</v>
      </c>
      <c r="X530" s="2">
        <f t="shared" si="43"/>
        <v>326.12</v>
      </c>
      <c r="Y530" s="2">
        <f t="shared" si="44"/>
        <v>389.67</v>
      </c>
    </row>
    <row r="531" spans="1:25">
      <c r="A531">
        <v>49684</v>
      </c>
      <c r="B531" t="s">
        <v>587</v>
      </c>
      <c r="C531" t="s">
        <v>88</v>
      </c>
      <c r="D531" s="2">
        <v>962.57</v>
      </c>
      <c r="E531" s="2">
        <v>69.790000000000006</v>
      </c>
      <c r="F531" s="2">
        <v>20.288</v>
      </c>
      <c r="G531" s="2">
        <v>0</v>
      </c>
      <c r="H531" s="2">
        <v>31.83</v>
      </c>
      <c r="I531" s="2">
        <v>90.71</v>
      </c>
      <c r="J531" s="2">
        <v>5.3</v>
      </c>
      <c r="K531" s="2">
        <v>1.0609</v>
      </c>
      <c r="L531" s="2">
        <v>1.591</v>
      </c>
      <c r="M531" s="2">
        <v>5.3049999999999997</v>
      </c>
      <c r="N531" s="2">
        <v>21.52</v>
      </c>
      <c r="O531" s="2">
        <v>4.7640000000000002</v>
      </c>
      <c r="P531" s="2">
        <v>0</v>
      </c>
      <c r="Q531" s="3">
        <v>0.29272999999999999</v>
      </c>
      <c r="R531" s="3">
        <v>0.14124999999999999</v>
      </c>
      <c r="S531" s="3">
        <v>0.23438999999999999</v>
      </c>
      <c r="T531" s="3">
        <v>0.33162999999999998</v>
      </c>
      <c r="U531" s="2">
        <f t="shared" si="40"/>
        <v>946.34</v>
      </c>
      <c r="V531" s="2">
        <f t="shared" si="41"/>
        <v>277.02</v>
      </c>
      <c r="W531" s="2">
        <f t="shared" si="42"/>
        <v>133.66999999999999</v>
      </c>
      <c r="X531" s="2">
        <f t="shared" si="43"/>
        <v>221.81</v>
      </c>
      <c r="Y531" s="2">
        <f t="shared" si="44"/>
        <v>313.83</v>
      </c>
    </row>
    <row r="532" spans="1:25">
      <c r="A532">
        <v>49692</v>
      </c>
      <c r="B532" t="s">
        <v>588</v>
      </c>
      <c r="C532" t="s">
        <v>88</v>
      </c>
      <c r="D532" s="2">
        <v>187.3</v>
      </c>
      <c r="E532" s="2">
        <v>17.18</v>
      </c>
      <c r="F532" s="2">
        <v>9.8629999999999995</v>
      </c>
      <c r="G532" s="2">
        <v>0</v>
      </c>
      <c r="H532" s="2">
        <v>3.18</v>
      </c>
      <c r="I532" s="2">
        <v>24.4</v>
      </c>
      <c r="J532" s="2">
        <v>3.18</v>
      </c>
      <c r="K532" s="2">
        <v>0</v>
      </c>
      <c r="L532" s="2">
        <v>2.5249999999999999</v>
      </c>
      <c r="M532" s="2">
        <v>1.0609999999999999</v>
      </c>
      <c r="N532" s="2">
        <v>0.19</v>
      </c>
      <c r="O532" s="2">
        <v>0.122</v>
      </c>
      <c r="P532" s="2">
        <v>0</v>
      </c>
      <c r="Q532" s="3">
        <v>0.28643000000000002</v>
      </c>
      <c r="R532" s="3">
        <v>0.14069999999999999</v>
      </c>
      <c r="S532" s="3">
        <v>0.19597999999999999</v>
      </c>
      <c r="T532" s="3">
        <v>0.37687999999999999</v>
      </c>
      <c r="U532" s="2">
        <f t="shared" si="40"/>
        <v>179.41</v>
      </c>
      <c r="V532" s="2">
        <f t="shared" si="41"/>
        <v>51.39</v>
      </c>
      <c r="W532" s="2">
        <f t="shared" si="42"/>
        <v>25.24</v>
      </c>
      <c r="X532" s="2">
        <f t="shared" si="43"/>
        <v>35.159999999999997</v>
      </c>
      <c r="Y532" s="2">
        <f t="shared" si="44"/>
        <v>67.62</v>
      </c>
    </row>
    <row r="533" spans="1:25">
      <c r="A533">
        <v>49700</v>
      </c>
      <c r="B533" t="s">
        <v>589</v>
      </c>
      <c r="C533" t="s">
        <v>88</v>
      </c>
      <c r="D533" s="2">
        <v>594.82000000000005</v>
      </c>
      <c r="E533" s="2">
        <v>36.65</v>
      </c>
      <c r="F533" s="2">
        <v>22.785</v>
      </c>
      <c r="G533" s="2">
        <v>0</v>
      </c>
      <c r="H533" s="2">
        <v>10.61</v>
      </c>
      <c r="I533" s="2">
        <v>38.53</v>
      </c>
      <c r="J533" s="2">
        <v>1.06</v>
      </c>
      <c r="K533" s="2">
        <v>0</v>
      </c>
      <c r="L533" s="2">
        <v>4.774</v>
      </c>
      <c r="M533" s="2">
        <v>2.6520000000000001</v>
      </c>
      <c r="N533" s="2">
        <v>1.2</v>
      </c>
      <c r="O533" s="2">
        <v>8.0589999999999993</v>
      </c>
      <c r="P533" s="2">
        <v>0</v>
      </c>
      <c r="Q533" s="3">
        <v>0.28272999999999998</v>
      </c>
      <c r="R533" s="3">
        <v>0.13789000000000001</v>
      </c>
      <c r="S533" s="3">
        <v>0.24681</v>
      </c>
      <c r="T533" s="3">
        <v>0.33256000000000002</v>
      </c>
      <c r="U533" s="2">
        <f t="shared" si="40"/>
        <v>576.59</v>
      </c>
      <c r="V533" s="2">
        <f t="shared" si="41"/>
        <v>163.02000000000001</v>
      </c>
      <c r="W533" s="2">
        <f t="shared" si="42"/>
        <v>79.510000000000005</v>
      </c>
      <c r="X533" s="2">
        <f t="shared" si="43"/>
        <v>142.31</v>
      </c>
      <c r="Y533" s="2">
        <f t="shared" si="44"/>
        <v>191.75</v>
      </c>
    </row>
    <row r="534" spans="1:25">
      <c r="A534">
        <v>49718</v>
      </c>
      <c r="B534" t="s">
        <v>590</v>
      </c>
      <c r="C534" t="s">
        <v>88</v>
      </c>
      <c r="D534" s="2">
        <v>342.05</v>
      </c>
      <c r="E534" s="2">
        <v>14.02</v>
      </c>
      <c r="F534" s="2">
        <v>28.486000000000001</v>
      </c>
      <c r="G534" s="2">
        <v>0</v>
      </c>
      <c r="H534" s="2">
        <v>10.61</v>
      </c>
      <c r="I534" s="2">
        <v>32.19</v>
      </c>
      <c r="J534" s="2">
        <v>1.06</v>
      </c>
      <c r="K534" s="2">
        <v>0</v>
      </c>
      <c r="L534" s="2">
        <v>0</v>
      </c>
      <c r="M534" s="2">
        <v>1.0609999999999999</v>
      </c>
      <c r="N534" s="2">
        <v>0</v>
      </c>
      <c r="O534" s="2">
        <v>0.49</v>
      </c>
      <c r="P534" s="2">
        <v>0</v>
      </c>
      <c r="Q534" s="3">
        <v>0.23885000000000001</v>
      </c>
      <c r="R534" s="3">
        <v>0.15748000000000001</v>
      </c>
      <c r="S534" s="3">
        <v>0.22309999999999999</v>
      </c>
      <c r="T534" s="3">
        <v>0.38057999999999997</v>
      </c>
      <c r="U534" s="2">
        <f t="shared" si="40"/>
        <v>319.26</v>
      </c>
      <c r="V534" s="2">
        <f t="shared" si="41"/>
        <v>76.260000000000005</v>
      </c>
      <c r="W534" s="2">
        <f t="shared" si="42"/>
        <v>50.28</v>
      </c>
      <c r="X534" s="2">
        <f t="shared" si="43"/>
        <v>71.23</v>
      </c>
      <c r="Y534" s="2">
        <f t="shared" si="44"/>
        <v>121.5</v>
      </c>
    </row>
    <row r="535" spans="1:25">
      <c r="A535">
        <v>49726</v>
      </c>
      <c r="B535" t="s">
        <v>591</v>
      </c>
      <c r="C535" t="s">
        <v>88</v>
      </c>
      <c r="D535" s="2">
        <v>408.82</v>
      </c>
      <c r="E535" s="2">
        <v>34.46</v>
      </c>
      <c r="F535" s="2">
        <v>31.701000000000001</v>
      </c>
      <c r="G535" s="2">
        <v>0</v>
      </c>
      <c r="H535" s="2">
        <v>11.67</v>
      </c>
      <c r="I535" s="2">
        <v>34.49</v>
      </c>
      <c r="J535" s="2">
        <v>4.12</v>
      </c>
      <c r="K535" s="2">
        <v>0</v>
      </c>
      <c r="L535" s="2">
        <v>1.0609999999999999</v>
      </c>
      <c r="M535" s="2">
        <v>1.0609999999999999</v>
      </c>
      <c r="N535" s="2">
        <v>0</v>
      </c>
      <c r="O535" s="2">
        <v>6.0999999999999999E-2</v>
      </c>
      <c r="P535" s="2">
        <v>1</v>
      </c>
      <c r="Q535" s="3">
        <v>0.31480999999999998</v>
      </c>
      <c r="R535" s="3">
        <v>0.13374</v>
      </c>
      <c r="S535" s="3">
        <v>0.21399000000000001</v>
      </c>
      <c r="T535" s="3">
        <v>0.33745000000000003</v>
      </c>
      <c r="U535" s="2">
        <f t="shared" si="40"/>
        <v>383.46</v>
      </c>
      <c r="V535" s="2">
        <f t="shared" si="41"/>
        <v>120.72</v>
      </c>
      <c r="W535" s="2">
        <f t="shared" si="42"/>
        <v>51.28</v>
      </c>
      <c r="X535" s="2">
        <f t="shared" si="43"/>
        <v>82.06</v>
      </c>
      <c r="Y535" s="2">
        <f t="shared" si="44"/>
        <v>129.4</v>
      </c>
    </row>
    <row r="536" spans="1:25">
      <c r="A536">
        <v>49759</v>
      </c>
      <c r="B536" t="s">
        <v>592</v>
      </c>
      <c r="C536" t="s">
        <v>196</v>
      </c>
      <c r="D536" s="2">
        <v>1288.31</v>
      </c>
      <c r="E536" s="2">
        <v>88.95</v>
      </c>
      <c r="F536" s="2">
        <v>48.243000000000002</v>
      </c>
      <c r="G536" s="2">
        <v>0</v>
      </c>
      <c r="H536" s="2">
        <v>16.97</v>
      </c>
      <c r="I536" s="2">
        <v>68.430000000000007</v>
      </c>
      <c r="J536" s="2">
        <v>4.24</v>
      </c>
      <c r="K536" s="2">
        <v>0</v>
      </c>
      <c r="L536" s="2">
        <v>11.67</v>
      </c>
      <c r="M536" s="2">
        <v>5.3049999999999997</v>
      </c>
      <c r="N536" s="2">
        <v>22.33</v>
      </c>
      <c r="O536" s="2">
        <v>10.395</v>
      </c>
      <c r="P536" s="2">
        <v>0</v>
      </c>
      <c r="Q536" s="3">
        <v>0.31753999999999999</v>
      </c>
      <c r="R536" s="3">
        <v>0.15007999999999999</v>
      </c>
      <c r="S536" s="3">
        <v>0.20695</v>
      </c>
      <c r="T536" s="3">
        <v>0.32543</v>
      </c>
      <c r="U536" s="2">
        <f t="shared" si="40"/>
        <v>1249.72</v>
      </c>
      <c r="V536" s="2">
        <f t="shared" si="41"/>
        <v>396.84</v>
      </c>
      <c r="W536" s="2">
        <f t="shared" si="42"/>
        <v>187.56</v>
      </c>
      <c r="X536" s="2">
        <f t="shared" si="43"/>
        <v>258.63</v>
      </c>
      <c r="Y536" s="2">
        <f t="shared" si="44"/>
        <v>406.7</v>
      </c>
    </row>
    <row r="537" spans="1:25">
      <c r="A537">
        <v>49767</v>
      </c>
      <c r="B537" t="s">
        <v>593</v>
      </c>
      <c r="C537" t="s">
        <v>196</v>
      </c>
      <c r="D537" s="2">
        <v>457.39</v>
      </c>
      <c r="E537" s="2">
        <v>39.18</v>
      </c>
      <c r="F537" s="2">
        <v>9.0510000000000002</v>
      </c>
      <c r="G537" s="2">
        <v>0</v>
      </c>
      <c r="H537" s="2">
        <v>9.5500000000000007</v>
      </c>
      <c r="I537" s="2">
        <v>18.04</v>
      </c>
      <c r="J537" s="2">
        <v>3.18</v>
      </c>
      <c r="K537" s="2">
        <v>0</v>
      </c>
      <c r="L537" s="2">
        <v>6.3650000000000002</v>
      </c>
      <c r="M537" s="2">
        <v>2.1219999999999999</v>
      </c>
      <c r="N537" s="2">
        <v>6.77</v>
      </c>
      <c r="O537" s="2">
        <v>5.7640000000000002</v>
      </c>
      <c r="P537" s="2">
        <v>0</v>
      </c>
      <c r="Q537" s="3">
        <v>0.25678000000000001</v>
      </c>
      <c r="R537" s="3">
        <v>0.14646999999999999</v>
      </c>
      <c r="S537" s="3">
        <v>0.25858999999999999</v>
      </c>
      <c r="T537" s="3">
        <v>0.33816000000000002</v>
      </c>
      <c r="U537" s="2">
        <f t="shared" si="40"/>
        <v>450.15</v>
      </c>
      <c r="V537" s="2">
        <f t="shared" si="41"/>
        <v>115.59</v>
      </c>
      <c r="W537" s="2">
        <f t="shared" si="42"/>
        <v>65.930000000000007</v>
      </c>
      <c r="X537" s="2">
        <f t="shared" si="43"/>
        <v>116.4</v>
      </c>
      <c r="Y537" s="2">
        <f t="shared" si="44"/>
        <v>152.22</v>
      </c>
    </row>
    <row r="538" spans="1:25">
      <c r="A538">
        <v>49775</v>
      </c>
      <c r="B538" t="s">
        <v>594</v>
      </c>
      <c r="C538" t="s">
        <v>196</v>
      </c>
      <c r="D538" s="2">
        <v>475.11</v>
      </c>
      <c r="E538" s="2">
        <v>25.59</v>
      </c>
      <c r="F538" s="2">
        <v>33.417999999999999</v>
      </c>
      <c r="G538" s="2">
        <v>0</v>
      </c>
      <c r="H538" s="2">
        <v>11.67</v>
      </c>
      <c r="I538" s="2">
        <v>39.840000000000003</v>
      </c>
      <c r="J538" s="2">
        <v>6.1</v>
      </c>
      <c r="K538" s="2">
        <v>0.93359999999999999</v>
      </c>
      <c r="L538" s="2">
        <v>5.23</v>
      </c>
      <c r="M538" s="2">
        <v>5.0389999999999997</v>
      </c>
      <c r="N538" s="2">
        <v>0.67</v>
      </c>
      <c r="O538" s="2">
        <v>0.56100000000000005</v>
      </c>
      <c r="P538" s="2">
        <v>0</v>
      </c>
      <c r="Q538" s="3">
        <v>0.29572999999999999</v>
      </c>
      <c r="R538" s="3">
        <v>0.17265</v>
      </c>
      <c r="S538" s="3">
        <v>0.21709000000000001</v>
      </c>
      <c r="T538" s="3">
        <v>0.31452999999999998</v>
      </c>
      <c r="U538" s="2">
        <f t="shared" si="40"/>
        <v>448.38</v>
      </c>
      <c r="V538" s="2">
        <f t="shared" si="41"/>
        <v>132.6</v>
      </c>
      <c r="W538" s="2">
        <f t="shared" si="42"/>
        <v>77.41</v>
      </c>
      <c r="X538" s="2">
        <f t="shared" si="43"/>
        <v>97.34</v>
      </c>
      <c r="Y538" s="2">
        <f t="shared" si="44"/>
        <v>141.03</v>
      </c>
    </row>
    <row r="539" spans="1:25">
      <c r="A539">
        <v>49783</v>
      </c>
      <c r="B539" t="s">
        <v>595</v>
      </c>
      <c r="C539" t="s">
        <v>196</v>
      </c>
      <c r="D539" s="2">
        <v>868.03</v>
      </c>
      <c r="E539" s="2">
        <v>82.91</v>
      </c>
      <c r="F539" s="2">
        <v>42.905999999999999</v>
      </c>
      <c r="G539" s="2">
        <v>0</v>
      </c>
      <c r="H539" s="2">
        <v>29.58</v>
      </c>
      <c r="I539" s="2">
        <v>65.45</v>
      </c>
      <c r="J539" s="2">
        <v>1.06</v>
      </c>
      <c r="K539" s="2">
        <v>0</v>
      </c>
      <c r="L539" s="2">
        <v>4.2439999999999998</v>
      </c>
      <c r="M539" s="2">
        <v>6.3650000000000002</v>
      </c>
      <c r="N539" s="2">
        <v>0</v>
      </c>
      <c r="O539" s="2">
        <v>0</v>
      </c>
      <c r="P539" s="2">
        <v>0</v>
      </c>
      <c r="Q539" s="3">
        <v>0.31446000000000002</v>
      </c>
      <c r="R539" s="3">
        <v>0.16747000000000001</v>
      </c>
      <c r="S539" s="3">
        <v>0.20963999999999999</v>
      </c>
      <c r="T539" s="3">
        <v>0.30842999999999998</v>
      </c>
      <c r="U539" s="2">
        <f t="shared" si="40"/>
        <v>833.71</v>
      </c>
      <c r="V539" s="2">
        <f t="shared" si="41"/>
        <v>262.17</v>
      </c>
      <c r="W539" s="2">
        <f t="shared" si="42"/>
        <v>139.62</v>
      </c>
      <c r="X539" s="2">
        <f t="shared" si="43"/>
        <v>174.78</v>
      </c>
      <c r="Y539" s="2">
        <f t="shared" si="44"/>
        <v>257.14</v>
      </c>
    </row>
    <row r="540" spans="1:25">
      <c r="A540">
        <v>49791</v>
      </c>
      <c r="B540" t="s">
        <v>596</v>
      </c>
      <c r="C540" t="s">
        <v>196</v>
      </c>
      <c r="D540" s="2">
        <v>911.38</v>
      </c>
      <c r="E540" s="2">
        <v>59.97</v>
      </c>
      <c r="F540" s="2">
        <v>64.203000000000003</v>
      </c>
      <c r="G540" s="2">
        <v>0</v>
      </c>
      <c r="H540" s="2">
        <v>18.04</v>
      </c>
      <c r="I540" s="2">
        <v>75.86</v>
      </c>
      <c r="J540" s="2">
        <v>15.66</v>
      </c>
      <c r="K540" s="2">
        <v>0</v>
      </c>
      <c r="L540" s="2">
        <v>12.731</v>
      </c>
      <c r="M540" s="2">
        <v>4.2439999999999998</v>
      </c>
      <c r="N540" s="2">
        <v>0.73</v>
      </c>
      <c r="O540" s="2">
        <v>9.6300000000000008</v>
      </c>
      <c r="P540" s="2">
        <v>1</v>
      </c>
      <c r="Q540" s="3">
        <v>0.30995</v>
      </c>
      <c r="R540" s="3">
        <v>0.13575000000000001</v>
      </c>
      <c r="S540" s="3">
        <v>0.21945999999999999</v>
      </c>
      <c r="T540" s="3">
        <v>0.33484000000000003</v>
      </c>
      <c r="U540" s="2">
        <f t="shared" si="40"/>
        <v>860.02</v>
      </c>
      <c r="V540" s="2">
        <f t="shared" si="41"/>
        <v>266.56</v>
      </c>
      <c r="W540" s="2">
        <f t="shared" si="42"/>
        <v>116.75</v>
      </c>
      <c r="X540" s="2">
        <f t="shared" si="43"/>
        <v>188.74</v>
      </c>
      <c r="Y540" s="2">
        <f t="shared" si="44"/>
        <v>287.97000000000003</v>
      </c>
    </row>
    <row r="541" spans="1:25">
      <c r="A541">
        <v>49809</v>
      </c>
      <c r="B541" t="s">
        <v>597</v>
      </c>
      <c r="C541" t="s">
        <v>196</v>
      </c>
      <c r="D541" s="2">
        <v>489.46</v>
      </c>
      <c r="E541" s="2">
        <v>46.22</v>
      </c>
      <c r="F541" s="2">
        <v>37.6</v>
      </c>
      <c r="G541" s="2">
        <v>0</v>
      </c>
      <c r="H541" s="2">
        <v>4.24</v>
      </c>
      <c r="I541" s="2">
        <v>46.41</v>
      </c>
      <c r="J541" s="2">
        <v>0</v>
      </c>
      <c r="K541" s="2">
        <v>0</v>
      </c>
      <c r="L541" s="2">
        <v>4.2439999999999998</v>
      </c>
      <c r="M541" s="2">
        <v>1.0609999999999999</v>
      </c>
      <c r="N541" s="2">
        <v>0.65</v>
      </c>
      <c r="O541" s="2">
        <v>0.30599999999999999</v>
      </c>
      <c r="P541" s="2">
        <v>0</v>
      </c>
      <c r="Q541" s="3">
        <v>0.33783999999999997</v>
      </c>
      <c r="R541" s="3">
        <v>0.12354999999999999</v>
      </c>
      <c r="S541" s="3">
        <v>0.22972999999999999</v>
      </c>
      <c r="T541" s="3">
        <v>0.30887999999999999</v>
      </c>
      <c r="U541" s="2">
        <f t="shared" si="40"/>
        <v>459.38</v>
      </c>
      <c r="V541" s="2">
        <f t="shared" si="41"/>
        <v>155.19999999999999</v>
      </c>
      <c r="W541" s="2">
        <f t="shared" si="42"/>
        <v>56.76</v>
      </c>
      <c r="X541" s="2">
        <f t="shared" si="43"/>
        <v>105.53</v>
      </c>
      <c r="Y541" s="2">
        <f t="shared" si="44"/>
        <v>141.88999999999999</v>
      </c>
    </row>
    <row r="542" spans="1:25">
      <c r="A542">
        <v>49817</v>
      </c>
      <c r="B542" t="s">
        <v>598</v>
      </c>
      <c r="C542" t="s">
        <v>196</v>
      </c>
      <c r="D542" s="2">
        <v>448.48</v>
      </c>
      <c r="E542" s="2">
        <v>20.84</v>
      </c>
      <c r="F542" s="2">
        <v>23.835999999999999</v>
      </c>
      <c r="G542" s="2">
        <v>0</v>
      </c>
      <c r="H542" s="2">
        <v>7.43</v>
      </c>
      <c r="I542" s="2">
        <v>17.8</v>
      </c>
      <c r="J542" s="2">
        <v>2.0099999999999998</v>
      </c>
      <c r="K542" s="2">
        <v>1.0609</v>
      </c>
      <c r="L542" s="2">
        <v>5.3049999999999997</v>
      </c>
      <c r="M542" s="2">
        <v>4.1269999999999998</v>
      </c>
      <c r="N542" s="2">
        <v>0</v>
      </c>
      <c r="O542" s="2">
        <v>0</v>
      </c>
      <c r="P542" s="2">
        <v>0</v>
      </c>
      <c r="Q542" s="3">
        <v>0.28425</v>
      </c>
      <c r="R542" s="3">
        <v>0.16155</v>
      </c>
      <c r="S542" s="3">
        <v>0.25971</v>
      </c>
      <c r="T542" s="3">
        <v>0.29448000000000002</v>
      </c>
      <c r="U542" s="2">
        <f t="shared" si="40"/>
        <v>429.41</v>
      </c>
      <c r="V542" s="2">
        <f t="shared" si="41"/>
        <v>122.06</v>
      </c>
      <c r="W542" s="2">
        <f t="shared" si="42"/>
        <v>69.37</v>
      </c>
      <c r="X542" s="2">
        <f t="shared" si="43"/>
        <v>111.52</v>
      </c>
      <c r="Y542" s="2">
        <f t="shared" si="44"/>
        <v>126.45</v>
      </c>
    </row>
    <row r="543" spans="1:25">
      <c r="A543">
        <v>49833</v>
      </c>
      <c r="B543" t="s">
        <v>599</v>
      </c>
      <c r="C543" t="s">
        <v>7</v>
      </c>
      <c r="D543" s="2">
        <v>2209.86</v>
      </c>
      <c r="E543" s="2">
        <v>148.26</v>
      </c>
      <c r="F543" s="2">
        <v>0</v>
      </c>
      <c r="G543" s="2">
        <v>37</v>
      </c>
      <c r="H543" s="2">
        <v>38.19</v>
      </c>
      <c r="I543" s="2">
        <v>285.02</v>
      </c>
      <c r="J543" s="2">
        <v>15.91</v>
      </c>
      <c r="K543" s="2">
        <v>1.0609</v>
      </c>
      <c r="L543" s="2">
        <v>21.218</v>
      </c>
      <c r="M543" s="2">
        <v>19.096</v>
      </c>
      <c r="N543" s="2">
        <v>94.09</v>
      </c>
      <c r="O543" s="2">
        <v>65.510999999999996</v>
      </c>
      <c r="P543" s="2">
        <v>5</v>
      </c>
      <c r="Q543" s="3">
        <v>0.23765</v>
      </c>
      <c r="R543" s="3">
        <v>0.13603000000000001</v>
      </c>
      <c r="S543" s="3">
        <v>0.21012</v>
      </c>
      <c r="T543" s="3">
        <v>0.41619</v>
      </c>
      <c r="U543" s="2">
        <f t="shared" si="40"/>
        <v>2217.2600000000002</v>
      </c>
      <c r="V543" s="2">
        <f t="shared" si="41"/>
        <v>526.92999999999995</v>
      </c>
      <c r="W543" s="2">
        <f t="shared" si="42"/>
        <v>301.61</v>
      </c>
      <c r="X543" s="2">
        <f t="shared" si="43"/>
        <v>465.89</v>
      </c>
      <c r="Y543" s="2">
        <f t="shared" si="44"/>
        <v>922.8</v>
      </c>
    </row>
    <row r="544" spans="1:25">
      <c r="A544">
        <v>49841</v>
      </c>
      <c r="B544" t="s">
        <v>600</v>
      </c>
      <c r="C544" t="s">
        <v>7</v>
      </c>
      <c r="D544" s="2">
        <v>1968.15</v>
      </c>
      <c r="E544" s="2">
        <v>128.46</v>
      </c>
      <c r="F544" s="2">
        <v>138.04</v>
      </c>
      <c r="G544" s="2">
        <v>13</v>
      </c>
      <c r="H544" s="2">
        <v>33.950000000000003</v>
      </c>
      <c r="I544" s="2">
        <v>218.9</v>
      </c>
      <c r="J544" s="2">
        <v>22.86</v>
      </c>
      <c r="K544" s="2">
        <v>5.3045</v>
      </c>
      <c r="L544" s="2">
        <v>26.946999999999999</v>
      </c>
      <c r="M544" s="2">
        <v>5.3049999999999997</v>
      </c>
      <c r="N544" s="2">
        <v>12.15</v>
      </c>
      <c r="O544" s="2">
        <v>21.574999999999999</v>
      </c>
      <c r="P544" s="2">
        <v>0</v>
      </c>
      <c r="Q544" s="3">
        <v>0.27106999999999998</v>
      </c>
      <c r="R544" s="3">
        <v>0.14412</v>
      </c>
      <c r="S544" s="3">
        <v>0.23465</v>
      </c>
      <c r="T544" s="3">
        <v>0.35016000000000003</v>
      </c>
      <c r="U544" s="2">
        <f t="shared" si="40"/>
        <v>1860.32</v>
      </c>
      <c r="V544" s="2">
        <f t="shared" si="41"/>
        <v>504.28</v>
      </c>
      <c r="W544" s="2">
        <f t="shared" si="42"/>
        <v>268.11</v>
      </c>
      <c r="X544" s="2">
        <f t="shared" si="43"/>
        <v>436.52</v>
      </c>
      <c r="Y544" s="2">
        <f t="shared" si="44"/>
        <v>651.41</v>
      </c>
    </row>
    <row r="545" spans="1:25">
      <c r="A545">
        <v>49858</v>
      </c>
      <c r="B545" t="s">
        <v>601</v>
      </c>
      <c r="C545" t="s">
        <v>7</v>
      </c>
      <c r="D545" s="2">
        <v>5848.16</v>
      </c>
      <c r="E545" s="2">
        <v>356.9</v>
      </c>
      <c r="F545" s="2">
        <v>0</v>
      </c>
      <c r="G545" s="2">
        <v>23</v>
      </c>
      <c r="H545" s="2">
        <v>37.130000000000003</v>
      </c>
      <c r="I545" s="2">
        <v>329.65</v>
      </c>
      <c r="J545" s="2">
        <v>22.79</v>
      </c>
      <c r="K545" s="2">
        <v>1.0609</v>
      </c>
      <c r="L545" s="2">
        <v>37.131999999999998</v>
      </c>
      <c r="M545" s="2">
        <v>72.141000000000005</v>
      </c>
      <c r="N545" s="2">
        <v>93.66</v>
      </c>
      <c r="O545" s="2">
        <v>17.228999999999999</v>
      </c>
      <c r="P545" s="2">
        <v>3</v>
      </c>
      <c r="Q545" s="3">
        <v>0.27606999999999998</v>
      </c>
      <c r="R545" s="3">
        <v>0.16775000000000001</v>
      </c>
      <c r="S545" s="3">
        <v>0.2326</v>
      </c>
      <c r="T545" s="3">
        <v>0.32357999999999998</v>
      </c>
      <c r="U545" s="2">
        <f t="shared" si="40"/>
        <v>5852.76</v>
      </c>
      <c r="V545" s="2">
        <f t="shared" si="41"/>
        <v>1615.77</v>
      </c>
      <c r="W545" s="2">
        <f t="shared" si="42"/>
        <v>981.8</v>
      </c>
      <c r="X545" s="2">
        <f t="shared" si="43"/>
        <v>1361.35</v>
      </c>
      <c r="Y545" s="2">
        <f t="shared" si="44"/>
        <v>1893.84</v>
      </c>
    </row>
    <row r="546" spans="1:25">
      <c r="A546">
        <v>49866</v>
      </c>
      <c r="B546" t="s">
        <v>602</v>
      </c>
      <c r="C546" t="s">
        <v>7</v>
      </c>
      <c r="D546" s="2">
        <v>3794.47</v>
      </c>
      <c r="E546" s="2">
        <v>236.75</v>
      </c>
      <c r="F546" s="2">
        <v>0</v>
      </c>
      <c r="G546" s="2">
        <v>41</v>
      </c>
      <c r="H546" s="2">
        <v>41.38</v>
      </c>
      <c r="I546" s="2">
        <v>310.49</v>
      </c>
      <c r="J546" s="2">
        <v>11.71</v>
      </c>
      <c r="K546" s="2">
        <v>4.2435999999999998</v>
      </c>
      <c r="L546" s="2">
        <v>18.035</v>
      </c>
      <c r="M546" s="2">
        <v>15.914</v>
      </c>
      <c r="N546" s="2">
        <v>92.4</v>
      </c>
      <c r="O546" s="2">
        <v>19.361000000000001</v>
      </c>
      <c r="P546" s="2">
        <v>6</v>
      </c>
      <c r="Q546" s="3">
        <v>0.27067000000000002</v>
      </c>
      <c r="R546" s="3">
        <v>0.15842000000000001</v>
      </c>
      <c r="S546" s="3">
        <v>0.24495</v>
      </c>
      <c r="T546" s="3">
        <v>0.32596000000000003</v>
      </c>
      <c r="U546" s="2">
        <f t="shared" si="40"/>
        <v>3802.67</v>
      </c>
      <c r="V546" s="2">
        <f t="shared" si="41"/>
        <v>1029.27</v>
      </c>
      <c r="W546" s="2">
        <f t="shared" si="42"/>
        <v>602.41999999999996</v>
      </c>
      <c r="X546" s="2">
        <f t="shared" si="43"/>
        <v>931.46</v>
      </c>
      <c r="Y546" s="2">
        <f t="shared" si="44"/>
        <v>1239.52</v>
      </c>
    </row>
    <row r="547" spans="1:25">
      <c r="A547">
        <v>49874</v>
      </c>
      <c r="B547" t="s">
        <v>603</v>
      </c>
      <c r="C547" t="s">
        <v>7</v>
      </c>
      <c r="D547" s="2">
        <v>3272.64</v>
      </c>
      <c r="E547" s="2">
        <v>206.64</v>
      </c>
      <c r="F547" s="2">
        <v>94.76</v>
      </c>
      <c r="G547" s="2">
        <v>9</v>
      </c>
      <c r="H547" s="2">
        <v>60.47</v>
      </c>
      <c r="I547" s="2">
        <v>202.7</v>
      </c>
      <c r="J547" s="2">
        <v>21.22</v>
      </c>
      <c r="K547" s="2">
        <v>4.2435999999999998</v>
      </c>
      <c r="L547" s="2">
        <v>15.914</v>
      </c>
      <c r="M547" s="2">
        <v>21.218</v>
      </c>
      <c r="N547" s="2">
        <v>8.2899999999999991</v>
      </c>
      <c r="O547" s="2">
        <v>47.322000000000003</v>
      </c>
      <c r="P547" s="2">
        <v>0</v>
      </c>
      <c r="Q547" s="3">
        <v>0.27706999999999998</v>
      </c>
      <c r="R547" s="3">
        <v>0.14521000000000001</v>
      </c>
      <c r="S547" s="3">
        <v>0.25380000000000003</v>
      </c>
      <c r="T547" s="3">
        <v>0.32391999999999999</v>
      </c>
      <c r="U547" s="2">
        <f t="shared" si="40"/>
        <v>3198.63</v>
      </c>
      <c r="V547" s="2">
        <f t="shared" si="41"/>
        <v>886.24</v>
      </c>
      <c r="W547" s="2">
        <f t="shared" si="42"/>
        <v>464.47</v>
      </c>
      <c r="X547" s="2">
        <f t="shared" si="43"/>
        <v>811.81</v>
      </c>
      <c r="Y547" s="2">
        <f t="shared" si="44"/>
        <v>1036.0999999999999</v>
      </c>
    </row>
    <row r="548" spans="1:25">
      <c r="A548">
        <v>49882</v>
      </c>
      <c r="B548" t="s">
        <v>604</v>
      </c>
      <c r="C548" t="s">
        <v>7</v>
      </c>
      <c r="D548" s="2">
        <v>2555.75</v>
      </c>
      <c r="E548" s="2">
        <v>160.27000000000001</v>
      </c>
      <c r="F548" s="2">
        <v>0</v>
      </c>
      <c r="G548" s="2">
        <v>20</v>
      </c>
      <c r="H548" s="2">
        <v>60.47</v>
      </c>
      <c r="I548" s="2">
        <v>326.79000000000002</v>
      </c>
      <c r="J548" s="2">
        <v>28.64</v>
      </c>
      <c r="K548" s="2">
        <v>0</v>
      </c>
      <c r="L548" s="2">
        <v>22.279</v>
      </c>
      <c r="M548" s="2">
        <v>18.035</v>
      </c>
      <c r="N548" s="2">
        <v>55.58</v>
      </c>
      <c r="O548" s="2">
        <v>41.140999999999998</v>
      </c>
      <c r="P548" s="2">
        <v>4</v>
      </c>
      <c r="Q548" s="3">
        <v>0.27599000000000001</v>
      </c>
      <c r="R548" s="3">
        <v>0.13739000000000001</v>
      </c>
      <c r="S548" s="3">
        <v>0.23408999999999999</v>
      </c>
      <c r="T548" s="3">
        <v>0.35254000000000002</v>
      </c>
      <c r="U548" s="2">
        <f t="shared" si="40"/>
        <v>2559.75</v>
      </c>
      <c r="V548" s="2">
        <f t="shared" si="41"/>
        <v>706.47</v>
      </c>
      <c r="W548" s="2">
        <f t="shared" si="42"/>
        <v>351.68</v>
      </c>
      <c r="X548" s="2">
        <f t="shared" si="43"/>
        <v>599.21</v>
      </c>
      <c r="Y548" s="2">
        <f t="shared" si="44"/>
        <v>902.41</v>
      </c>
    </row>
    <row r="549" spans="1:25">
      <c r="A549">
        <v>49890</v>
      </c>
      <c r="B549" t="s">
        <v>605</v>
      </c>
      <c r="C549" t="s">
        <v>7</v>
      </c>
      <c r="D549" s="2">
        <v>2076.87</v>
      </c>
      <c r="E549" s="2">
        <v>128.05000000000001</v>
      </c>
      <c r="F549" s="2">
        <v>106.1</v>
      </c>
      <c r="G549" s="2">
        <v>3</v>
      </c>
      <c r="H549" s="2">
        <v>55.17</v>
      </c>
      <c r="I549" s="2">
        <v>224.45</v>
      </c>
      <c r="J549" s="2">
        <v>21.04</v>
      </c>
      <c r="K549" s="2">
        <v>2.1217999999999999</v>
      </c>
      <c r="L549" s="2">
        <v>10.609</v>
      </c>
      <c r="M549" s="2">
        <v>15.914</v>
      </c>
      <c r="N549" s="2">
        <v>3.64</v>
      </c>
      <c r="O549" s="2">
        <v>0.65300000000000002</v>
      </c>
      <c r="P549" s="2">
        <v>2</v>
      </c>
      <c r="Q549" s="3">
        <v>0.25979000000000002</v>
      </c>
      <c r="R549" s="3">
        <v>0.13849</v>
      </c>
      <c r="S549" s="3">
        <v>0.24690000000000001</v>
      </c>
      <c r="T549" s="3">
        <v>0.35482000000000002</v>
      </c>
      <c r="U549" s="2">
        <f t="shared" si="40"/>
        <v>1992.59</v>
      </c>
      <c r="V549" s="2">
        <f t="shared" si="41"/>
        <v>517.65</v>
      </c>
      <c r="W549" s="2">
        <f t="shared" si="42"/>
        <v>275.95</v>
      </c>
      <c r="X549" s="2">
        <f t="shared" si="43"/>
        <v>491.97</v>
      </c>
      <c r="Y549" s="2">
        <f t="shared" si="44"/>
        <v>707.01</v>
      </c>
    </row>
    <row r="550" spans="1:25">
      <c r="A550">
        <v>49908</v>
      </c>
      <c r="B550" t="s">
        <v>423</v>
      </c>
      <c r="C550" t="s">
        <v>7</v>
      </c>
      <c r="D550" s="2">
        <v>2259.89</v>
      </c>
      <c r="E550" s="2">
        <v>143.93</v>
      </c>
      <c r="F550" s="2">
        <v>73.888999999999996</v>
      </c>
      <c r="G550" s="2">
        <v>3</v>
      </c>
      <c r="H550" s="2">
        <v>21.22</v>
      </c>
      <c r="I550" s="2">
        <v>237.22</v>
      </c>
      <c r="J550" s="2">
        <v>12.73</v>
      </c>
      <c r="K550" s="2">
        <v>3.1827000000000001</v>
      </c>
      <c r="L550" s="2">
        <v>8.4870000000000001</v>
      </c>
      <c r="M550" s="2">
        <v>12.731</v>
      </c>
      <c r="N550" s="2">
        <v>3.1</v>
      </c>
      <c r="O550" s="2">
        <v>39.631</v>
      </c>
      <c r="P550" s="2">
        <v>3</v>
      </c>
      <c r="Q550" s="3">
        <v>0.29191</v>
      </c>
      <c r="R550" s="3">
        <v>0.13478999999999999</v>
      </c>
      <c r="S550" s="3">
        <v>0.23294000000000001</v>
      </c>
      <c r="T550" s="3">
        <v>0.34034999999999999</v>
      </c>
      <c r="U550" s="2">
        <f t="shared" si="40"/>
        <v>2201.38</v>
      </c>
      <c r="V550" s="2">
        <f t="shared" si="41"/>
        <v>642.6</v>
      </c>
      <c r="W550" s="2">
        <f t="shared" si="42"/>
        <v>296.72000000000003</v>
      </c>
      <c r="X550" s="2">
        <f t="shared" si="43"/>
        <v>512.79</v>
      </c>
      <c r="Y550" s="2">
        <f t="shared" si="44"/>
        <v>749.24</v>
      </c>
    </row>
    <row r="551" spans="1:25">
      <c r="A551">
        <v>49916</v>
      </c>
      <c r="B551" t="s">
        <v>606</v>
      </c>
      <c r="C551" t="s">
        <v>7</v>
      </c>
      <c r="D551" s="2">
        <v>847.8</v>
      </c>
      <c r="E551" s="2">
        <v>80.8</v>
      </c>
      <c r="F551" s="2">
        <v>0</v>
      </c>
      <c r="G551" s="2">
        <v>23</v>
      </c>
      <c r="H551" s="2">
        <v>16.760000000000002</v>
      </c>
      <c r="I551" s="2">
        <v>74.2</v>
      </c>
      <c r="J551" s="2">
        <v>6.37</v>
      </c>
      <c r="K551" s="2">
        <v>1.0609</v>
      </c>
      <c r="L551" s="2">
        <v>6.3650000000000002</v>
      </c>
      <c r="M551" s="2">
        <v>5.3049999999999997</v>
      </c>
      <c r="N551" s="2">
        <v>19.37</v>
      </c>
      <c r="O551" s="2">
        <v>16.536000000000001</v>
      </c>
      <c r="P551" s="2">
        <v>0</v>
      </c>
      <c r="Q551" s="3">
        <v>0.28682999999999997</v>
      </c>
      <c r="R551" s="3">
        <v>0.14174</v>
      </c>
      <c r="S551" s="3">
        <v>0.20313000000000001</v>
      </c>
      <c r="T551" s="3">
        <v>0.36830000000000002</v>
      </c>
      <c r="U551" s="2">
        <f t="shared" si="40"/>
        <v>852.4</v>
      </c>
      <c r="V551" s="2">
        <f t="shared" si="41"/>
        <v>244.49</v>
      </c>
      <c r="W551" s="2">
        <f t="shared" si="42"/>
        <v>120.82</v>
      </c>
      <c r="X551" s="2">
        <f t="shared" si="43"/>
        <v>173.15</v>
      </c>
      <c r="Y551" s="2">
        <f t="shared" si="44"/>
        <v>313.94</v>
      </c>
    </row>
    <row r="552" spans="1:25">
      <c r="A552">
        <v>49924</v>
      </c>
      <c r="B552" t="s">
        <v>306</v>
      </c>
      <c r="C552" t="s">
        <v>7</v>
      </c>
      <c r="D552" s="2">
        <v>4661.3500000000004</v>
      </c>
      <c r="E552" s="2">
        <v>311.31</v>
      </c>
      <c r="F552" s="2">
        <v>0</v>
      </c>
      <c r="G552" s="2">
        <v>46</v>
      </c>
      <c r="H552" s="2">
        <v>20.16</v>
      </c>
      <c r="I552" s="2">
        <v>518.77</v>
      </c>
      <c r="J552" s="2">
        <v>42.75</v>
      </c>
      <c r="K552" s="2">
        <v>2.1217999999999999</v>
      </c>
      <c r="L552" s="2">
        <v>24.401</v>
      </c>
      <c r="M552" s="2">
        <v>36.070999999999998</v>
      </c>
      <c r="N552" s="2">
        <v>181</v>
      </c>
      <c r="O552" s="2">
        <v>97.867999999999995</v>
      </c>
      <c r="P552" s="2">
        <v>1</v>
      </c>
      <c r="Q552" s="3">
        <v>0.27945999999999999</v>
      </c>
      <c r="R552" s="3">
        <v>0.14149</v>
      </c>
      <c r="S552" s="3">
        <v>0.23299</v>
      </c>
      <c r="T552" s="3">
        <v>0.34605999999999998</v>
      </c>
      <c r="U552" s="2">
        <f t="shared" si="40"/>
        <v>4670.55</v>
      </c>
      <c r="V552" s="2">
        <f t="shared" si="41"/>
        <v>1305.23</v>
      </c>
      <c r="W552" s="2">
        <f t="shared" si="42"/>
        <v>660.84</v>
      </c>
      <c r="X552" s="2">
        <f t="shared" si="43"/>
        <v>1088.19</v>
      </c>
      <c r="Y552" s="2">
        <f t="shared" si="44"/>
        <v>1616.29</v>
      </c>
    </row>
    <row r="553" spans="1:25">
      <c r="A553">
        <v>49932</v>
      </c>
      <c r="B553" t="s">
        <v>607</v>
      </c>
      <c r="C553" t="s">
        <v>7</v>
      </c>
      <c r="D553" s="2">
        <v>6005.17</v>
      </c>
      <c r="E553" s="2">
        <v>408.26</v>
      </c>
      <c r="F553" s="2">
        <v>0</v>
      </c>
      <c r="G553" s="2">
        <v>13</v>
      </c>
      <c r="H553" s="2">
        <v>46.57</v>
      </c>
      <c r="I553" s="2">
        <v>692.13</v>
      </c>
      <c r="J553" s="2">
        <v>63.65</v>
      </c>
      <c r="K553" s="2">
        <v>5.3045</v>
      </c>
      <c r="L553" s="2">
        <v>51.771999999999998</v>
      </c>
      <c r="M553" s="2">
        <v>52.832999999999998</v>
      </c>
      <c r="N553" s="2">
        <v>207.27</v>
      </c>
      <c r="O553" s="2">
        <v>71.120999999999995</v>
      </c>
      <c r="P553" s="2">
        <v>4</v>
      </c>
      <c r="Q553" s="3">
        <v>0.27816000000000002</v>
      </c>
      <c r="R553" s="3">
        <v>0.14591999999999999</v>
      </c>
      <c r="S553" s="3">
        <v>0.22825999999999999</v>
      </c>
      <c r="T553" s="3">
        <v>0.34766000000000002</v>
      </c>
      <c r="U553" s="2">
        <f t="shared" si="40"/>
        <v>6007.77</v>
      </c>
      <c r="V553" s="2">
        <f t="shared" si="41"/>
        <v>1671.12</v>
      </c>
      <c r="W553" s="2">
        <f t="shared" si="42"/>
        <v>876.65</v>
      </c>
      <c r="X553" s="2">
        <f t="shared" si="43"/>
        <v>1371.33</v>
      </c>
      <c r="Y553" s="2">
        <f t="shared" si="44"/>
        <v>2088.66</v>
      </c>
    </row>
    <row r="554" spans="1:25">
      <c r="A554">
        <v>49940</v>
      </c>
      <c r="B554" t="s">
        <v>608</v>
      </c>
      <c r="C554" t="s">
        <v>7</v>
      </c>
      <c r="D554" s="2">
        <v>1588.62</v>
      </c>
      <c r="E554" s="2">
        <v>102.58</v>
      </c>
      <c r="F554" s="2">
        <v>0</v>
      </c>
      <c r="G554" s="2">
        <v>53</v>
      </c>
      <c r="H554" s="2">
        <v>25.46</v>
      </c>
      <c r="I554" s="2">
        <v>216.63</v>
      </c>
      <c r="J554" s="2">
        <v>7.43</v>
      </c>
      <c r="K554" s="2">
        <v>0</v>
      </c>
      <c r="L554" s="2">
        <v>12.731</v>
      </c>
      <c r="M554" s="2">
        <v>9.548</v>
      </c>
      <c r="N554" s="2">
        <v>68.81</v>
      </c>
      <c r="O554" s="2">
        <v>17.413</v>
      </c>
      <c r="P554" s="2">
        <v>3</v>
      </c>
      <c r="Q554" s="3">
        <v>0.27868999999999999</v>
      </c>
      <c r="R554" s="3">
        <v>0.14557</v>
      </c>
      <c r="S554" s="3">
        <v>0.24393000000000001</v>
      </c>
      <c r="T554" s="3">
        <v>0.33179999999999998</v>
      </c>
      <c r="U554" s="2">
        <f t="shared" si="40"/>
        <v>1599.22</v>
      </c>
      <c r="V554" s="2">
        <f t="shared" si="41"/>
        <v>445.69</v>
      </c>
      <c r="W554" s="2">
        <f t="shared" si="42"/>
        <v>232.8</v>
      </c>
      <c r="X554" s="2">
        <f t="shared" si="43"/>
        <v>390.1</v>
      </c>
      <c r="Y554" s="2">
        <f t="shared" si="44"/>
        <v>530.62</v>
      </c>
    </row>
    <row r="555" spans="1:25">
      <c r="A555">
        <v>49957</v>
      </c>
      <c r="B555" t="s">
        <v>609</v>
      </c>
      <c r="C555" t="s">
        <v>7</v>
      </c>
      <c r="D555" s="2">
        <v>1584.84</v>
      </c>
      <c r="E555" s="2">
        <v>103.7</v>
      </c>
      <c r="F555" s="2">
        <v>84.397000000000006</v>
      </c>
      <c r="G555" s="2">
        <v>10</v>
      </c>
      <c r="H555" s="2">
        <v>21.22</v>
      </c>
      <c r="I555" s="2">
        <v>150.69999999999999</v>
      </c>
      <c r="J555" s="2">
        <v>14.85</v>
      </c>
      <c r="K555" s="2">
        <v>2.1217999999999999</v>
      </c>
      <c r="L555" s="2">
        <v>7.4260000000000002</v>
      </c>
      <c r="M555" s="2">
        <v>6.3650000000000002</v>
      </c>
      <c r="N555" s="2">
        <v>11.09</v>
      </c>
      <c r="O555" s="2">
        <v>28.42</v>
      </c>
      <c r="P555" s="2">
        <v>3</v>
      </c>
      <c r="Q555" s="3">
        <v>0.26406000000000002</v>
      </c>
      <c r="R555" s="3">
        <v>0.15684999999999999</v>
      </c>
      <c r="S555" s="3">
        <v>0.22434999999999999</v>
      </c>
      <c r="T555" s="3">
        <v>0.35472999999999999</v>
      </c>
      <c r="U555" s="2">
        <f t="shared" si="40"/>
        <v>1519.32</v>
      </c>
      <c r="V555" s="2">
        <f t="shared" si="41"/>
        <v>401.19</v>
      </c>
      <c r="W555" s="2">
        <f t="shared" si="42"/>
        <v>238.31</v>
      </c>
      <c r="X555" s="2">
        <f t="shared" si="43"/>
        <v>340.86</v>
      </c>
      <c r="Y555" s="2">
        <f t="shared" si="44"/>
        <v>538.95000000000005</v>
      </c>
    </row>
    <row r="556" spans="1:25">
      <c r="A556">
        <v>49973</v>
      </c>
      <c r="B556" t="s">
        <v>610</v>
      </c>
      <c r="C556" t="s">
        <v>5</v>
      </c>
      <c r="D556" s="2">
        <v>2063.96</v>
      </c>
      <c r="E556" s="2">
        <v>141.61000000000001</v>
      </c>
      <c r="F556" s="2">
        <v>0</v>
      </c>
      <c r="G556" s="2">
        <v>14</v>
      </c>
      <c r="H556" s="2">
        <v>29.07</v>
      </c>
      <c r="I556" s="2">
        <v>213.04</v>
      </c>
      <c r="J556" s="2">
        <v>28.96</v>
      </c>
      <c r="K556" s="2">
        <v>3.1827000000000001</v>
      </c>
      <c r="L556" s="2">
        <v>18.884</v>
      </c>
      <c r="M556" s="2">
        <v>14.64</v>
      </c>
      <c r="N556" s="2">
        <v>14.02</v>
      </c>
      <c r="O556" s="2">
        <v>22.289000000000001</v>
      </c>
      <c r="P556" s="2">
        <v>0</v>
      </c>
      <c r="Q556" s="3">
        <v>0.28769</v>
      </c>
      <c r="R556" s="3">
        <v>0.14205000000000001</v>
      </c>
      <c r="S556" s="3">
        <v>0.23385</v>
      </c>
      <c r="T556" s="3">
        <v>0.33640999999999999</v>
      </c>
      <c r="U556" s="2">
        <f t="shared" si="40"/>
        <v>2066.7600000000002</v>
      </c>
      <c r="V556" s="2">
        <f t="shared" si="41"/>
        <v>594.59</v>
      </c>
      <c r="W556" s="2">
        <f t="shared" si="42"/>
        <v>293.58</v>
      </c>
      <c r="X556" s="2">
        <f t="shared" si="43"/>
        <v>483.31</v>
      </c>
      <c r="Y556" s="2">
        <f t="shared" si="44"/>
        <v>695.28</v>
      </c>
    </row>
    <row r="557" spans="1:25">
      <c r="A557">
        <v>49981</v>
      </c>
      <c r="B557" t="s">
        <v>611</v>
      </c>
      <c r="C557" t="s">
        <v>5</v>
      </c>
      <c r="D557" s="2">
        <v>3439.51</v>
      </c>
      <c r="E557" s="2">
        <v>208.37</v>
      </c>
      <c r="F557" s="2">
        <v>0</v>
      </c>
      <c r="G557" s="2">
        <v>17</v>
      </c>
      <c r="H557" s="2">
        <v>22.28</v>
      </c>
      <c r="I557" s="2">
        <v>258.89</v>
      </c>
      <c r="J557" s="2">
        <v>19.03</v>
      </c>
      <c r="K557" s="2">
        <v>3.1827000000000001</v>
      </c>
      <c r="L557" s="2">
        <v>25.462</v>
      </c>
      <c r="M557" s="2">
        <v>48.536000000000001</v>
      </c>
      <c r="N557" s="2">
        <v>50.46</v>
      </c>
      <c r="O557" s="2">
        <v>41.273000000000003</v>
      </c>
      <c r="P557" s="2">
        <v>0</v>
      </c>
      <c r="Q557" s="3">
        <v>0.27504000000000001</v>
      </c>
      <c r="R557" s="3">
        <v>0.15217</v>
      </c>
      <c r="S557" s="3">
        <v>0.24066000000000001</v>
      </c>
      <c r="T557" s="3">
        <v>0.33213999999999999</v>
      </c>
      <c r="U557" s="2">
        <f t="shared" si="40"/>
        <v>3442.91</v>
      </c>
      <c r="V557" s="2">
        <f t="shared" si="41"/>
        <v>946.94</v>
      </c>
      <c r="W557" s="2">
        <f t="shared" si="42"/>
        <v>523.91</v>
      </c>
      <c r="X557" s="2">
        <f t="shared" si="43"/>
        <v>828.57</v>
      </c>
      <c r="Y557" s="2">
        <f t="shared" si="44"/>
        <v>1143.53</v>
      </c>
    </row>
    <row r="558" spans="1:25">
      <c r="A558">
        <v>49999</v>
      </c>
      <c r="B558" t="s">
        <v>612</v>
      </c>
      <c r="C558" t="s">
        <v>5</v>
      </c>
      <c r="D558" s="2">
        <v>1639.14</v>
      </c>
      <c r="E558" s="2">
        <v>109.3</v>
      </c>
      <c r="F558" s="2">
        <v>67.792000000000002</v>
      </c>
      <c r="G558" s="2">
        <v>0</v>
      </c>
      <c r="H558" s="2">
        <v>30.55</v>
      </c>
      <c r="I558" s="2">
        <v>169.63</v>
      </c>
      <c r="J558" s="2">
        <v>28.16</v>
      </c>
      <c r="K558" s="2">
        <v>2.1217999999999999</v>
      </c>
      <c r="L558" s="2">
        <v>20.157</v>
      </c>
      <c r="M558" s="2">
        <v>19.096</v>
      </c>
      <c r="N558" s="2">
        <v>1.68</v>
      </c>
      <c r="O558" s="2">
        <v>24.085000000000001</v>
      </c>
      <c r="P558" s="2">
        <v>0</v>
      </c>
      <c r="Q558" s="3">
        <v>0.24364</v>
      </c>
      <c r="R558" s="3">
        <v>0.13855999999999999</v>
      </c>
      <c r="S558" s="3">
        <v>0.26058999999999999</v>
      </c>
      <c r="T558" s="3">
        <v>0.35720000000000002</v>
      </c>
      <c r="U558" s="2">
        <f t="shared" si="40"/>
        <v>1584.91</v>
      </c>
      <c r="V558" s="2">
        <f t="shared" si="41"/>
        <v>386.15</v>
      </c>
      <c r="W558" s="2">
        <f t="shared" si="42"/>
        <v>219.61</v>
      </c>
      <c r="X558" s="2">
        <f t="shared" si="43"/>
        <v>413.01</v>
      </c>
      <c r="Y558" s="2">
        <f t="shared" si="44"/>
        <v>566.13</v>
      </c>
    </row>
    <row r="559" spans="1:25">
      <c r="A559">
        <v>50005</v>
      </c>
      <c r="B559" t="s">
        <v>2</v>
      </c>
      <c r="C559" t="s">
        <v>5</v>
      </c>
      <c r="D559" s="2">
        <v>1517.85</v>
      </c>
      <c r="E559" s="2">
        <v>70.459999999999994</v>
      </c>
      <c r="F559" s="2">
        <v>28.486000000000001</v>
      </c>
      <c r="G559" s="2">
        <v>0</v>
      </c>
      <c r="H559" s="2">
        <v>24.4</v>
      </c>
      <c r="I559" s="2">
        <v>91.87</v>
      </c>
      <c r="J559" s="2">
        <v>12.31</v>
      </c>
      <c r="K559" s="2">
        <v>1.0609</v>
      </c>
      <c r="L559" s="2">
        <v>9.548</v>
      </c>
      <c r="M559" s="2">
        <v>8.0630000000000006</v>
      </c>
      <c r="N559" s="2">
        <v>0</v>
      </c>
      <c r="O559" s="2">
        <v>7.9770000000000003</v>
      </c>
      <c r="P559" s="2">
        <v>0</v>
      </c>
      <c r="Q559" s="3">
        <v>0.25509999999999999</v>
      </c>
      <c r="R559" s="3">
        <v>0.14069999999999999</v>
      </c>
      <c r="S559" s="3">
        <v>0.25641000000000003</v>
      </c>
      <c r="T559" s="3">
        <v>0.3478</v>
      </c>
      <c r="U559" s="2">
        <f t="shared" si="40"/>
        <v>1495.06</v>
      </c>
      <c r="V559" s="2">
        <f t="shared" si="41"/>
        <v>381.39</v>
      </c>
      <c r="W559" s="2">
        <f t="shared" si="42"/>
        <v>210.35</v>
      </c>
      <c r="X559" s="2">
        <f t="shared" si="43"/>
        <v>383.35</v>
      </c>
      <c r="Y559" s="2">
        <f t="shared" si="44"/>
        <v>519.98</v>
      </c>
    </row>
    <row r="560" spans="1:25">
      <c r="A560">
        <v>50013</v>
      </c>
      <c r="B560" t="s">
        <v>582</v>
      </c>
      <c r="C560" t="s">
        <v>5</v>
      </c>
      <c r="D560" s="2">
        <v>4491.1400000000003</v>
      </c>
      <c r="E560" s="2">
        <v>336.3</v>
      </c>
      <c r="F560" s="2">
        <v>100.471</v>
      </c>
      <c r="G560" s="2">
        <v>0</v>
      </c>
      <c r="H560" s="2">
        <v>58.35</v>
      </c>
      <c r="I560" s="2">
        <v>322.10000000000002</v>
      </c>
      <c r="J560" s="2">
        <v>24.56</v>
      </c>
      <c r="K560" s="2">
        <v>5.3045</v>
      </c>
      <c r="L560" s="2">
        <v>23.34</v>
      </c>
      <c r="M560" s="2">
        <v>46.552</v>
      </c>
      <c r="N560" s="2">
        <v>0</v>
      </c>
      <c r="O560" s="2">
        <v>32.061999999999998</v>
      </c>
      <c r="P560" s="2">
        <v>0</v>
      </c>
      <c r="Q560" s="3">
        <v>0.28333000000000003</v>
      </c>
      <c r="R560" s="3">
        <v>0.15240999999999999</v>
      </c>
      <c r="S560" s="3">
        <v>0.23530999999999999</v>
      </c>
      <c r="T560" s="3">
        <v>0.32895000000000002</v>
      </c>
      <c r="U560" s="2">
        <f t="shared" si="40"/>
        <v>4410.76</v>
      </c>
      <c r="V560" s="2">
        <f t="shared" si="41"/>
        <v>1249.7</v>
      </c>
      <c r="W560" s="2">
        <f t="shared" si="42"/>
        <v>672.24</v>
      </c>
      <c r="X560" s="2">
        <f t="shared" si="43"/>
        <v>1037.9000000000001</v>
      </c>
      <c r="Y560" s="2">
        <f t="shared" si="44"/>
        <v>1450.92</v>
      </c>
    </row>
    <row r="561" spans="1:25">
      <c r="A561">
        <v>50021</v>
      </c>
      <c r="B561" t="s">
        <v>613</v>
      </c>
      <c r="C561" t="s">
        <v>5</v>
      </c>
      <c r="D561" s="2">
        <v>4913.49</v>
      </c>
      <c r="E561" s="2">
        <v>284.99</v>
      </c>
      <c r="F561" s="2">
        <v>0</v>
      </c>
      <c r="G561" s="2">
        <v>23</v>
      </c>
      <c r="H561" s="2">
        <v>33.950000000000003</v>
      </c>
      <c r="I561" s="2">
        <v>594.89</v>
      </c>
      <c r="J561" s="2">
        <v>38.19</v>
      </c>
      <c r="K561" s="2">
        <v>1.0609</v>
      </c>
      <c r="L561" s="2">
        <v>45.798999999999999</v>
      </c>
      <c r="M561" s="2">
        <v>97.072000000000003</v>
      </c>
      <c r="N561" s="2">
        <v>24.22</v>
      </c>
      <c r="O561" s="2">
        <v>23.289000000000001</v>
      </c>
      <c r="P561" s="2">
        <v>0</v>
      </c>
      <c r="Q561" s="3">
        <v>0.25246000000000002</v>
      </c>
      <c r="R561" s="3">
        <v>0.15135999999999999</v>
      </c>
      <c r="S561" s="3">
        <v>0.24823999999999999</v>
      </c>
      <c r="T561" s="3">
        <v>0.34794000000000003</v>
      </c>
      <c r="U561" s="2">
        <f t="shared" si="40"/>
        <v>4918.09</v>
      </c>
      <c r="V561" s="2">
        <f t="shared" si="41"/>
        <v>1241.6199999999999</v>
      </c>
      <c r="W561" s="2">
        <f t="shared" si="42"/>
        <v>744.4</v>
      </c>
      <c r="X561" s="2">
        <f t="shared" si="43"/>
        <v>1220.8699999999999</v>
      </c>
      <c r="Y561" s="2">
        <f t="shared" si="44"/>
        <v>1711.2</v>
      </c>
    </row>
    <row r="562" spans="1:25">
      <c r="A562">
        <v>50039</v>
      </c>
      <c r="B562" t="s">
        <v>614</v>
      </c>
      <c r="C562" t="s">
        <v>5</v>
      </c>
      <c r="D562" s="2">
        <v>782.77</v>
      </c>
      <c r="E562" s="2">
        <v>41.19</v>
      </c>
      <c r="F562" s="2">
        <v>24.97</v>
      </c>
      <c r="G562" s="2">
        <v>0</v>
      </c>
      <c r="H562" s="2">
        <v>7.43</v>
      </c>
      <c r="I562" s="2">
        <v>57.1</v>
      </c>
      <c r="J562" s="2">
        <v>11.67</v>
      </c>
      <c r="K562" s="2">
        <v>2.1217999999999999</v>
      </c>
      <c r="L562" s="2">
        <v>6.3650000000000002</v>
      </c>
      <c r="M562" s="2">
        <v>3.1829999999999998</v>
      </c>
      <c r="N562" s="2">
        <v>1.84</v>
      </c>
      <c r="O562" s="2">
        <v>10.956</v>
      </c>
      <c r="P562" s="2">
        <v>0</v>
      </c>
      <c r="Q562" s="3">
        <v>0.28826000000000002</v>
      </c>
      <c r="R562" s="3">
        <v>0.16247</v>
      </c>
      <c r="S562" s="3">
        <v>0.23166</v>
      </c>
      <c r="T562" s="3">
        <v>0.31761</v>
      </c>
      <c r="U562" s="2">
        <f t="shared" si="40"/>
        <v>762.79</v>
      </c>
      <c r="V562" s="2">
        <f t="shared" si="41"/>
        <v>219.88</v>
      </c>
      <c r="W562" s="2">
        <f t="shared" si="42"/>
        <v>123.93</v>
      </c>
      <c r="X562" s="2">
        <f t="shared" si="43"/>
        <v>176.71</v>
      </c>
      <c r="Y562" s="2">
        <f t="shared" si="44"/>
        <v>242.27</v>
      </c>
    </row>
    <row r="563" spans="1:25">
      <c r="A563">
        <v>50047</v>
      </c>
      <c r="B563" t="s">
        <v>615</v>
      </c>
      <c r="C563" t="s">
        <v>5</v>
      </c>
      <c r="D563" s="2">
        <v>4213.54</v>
      </c>
      <c r="E563" s="2">
        <v>278.25</v>
      </c>
      <c r="F563" s="2">
        <v>87.965999999999994</v>
      </c>
      <c r="G563" s="2">
        <v>0</v>
      </c>
      <c r="H563" s="2">
        <v>42.44</v>
      </c>
      <c r="I563" s="2">
        <v>281.91000000000003</v>
      </c>
      <c r="J563" s="2">
        <v>15.38</v>
      </c>
      <c r="K563" s="2">
        <v>3.1827000000000001</v>
      </c>
      <c r="L563" s="2">
        <v>21.006</v>
      </c>
      <c r="M563" s="2">
        <v>46.149000000000001</v>
      </c>
      <c r="N563" s="2">
        <v>0</v>
      </c>
      <c r="O563" s="2">
        <v>31.817</v>
      </c>
      <c r="P563" s="2">
        <v>0</v>
      </c>
      <c r="Q563" s="3">
        <v>0.26898</v>
      </c>
      <c r="R563" s="3">
        <v>0.13524</v>
      </c>
      <c r="S563" s="3">
        <v>0.23623</v>
      </c>
      <c r="T563" s="3">
        <v>0.35954999999999998</v>
      </c>
      <c r="U563" s="2">
        <f t="shared" si="40"/>
        <v>4143.17</v>
      </c>
      <c r="V563" s="2">
        <f t="shared" si="41"/>
        <v>1114.43</v>
      </c>
      <c r="W563" s="2">
        <f t="shared" si="42"/>
        <v>560.32000000000005</v>
      </c>
      <c r="X563" s="2">
        <f t="shared" si="43"/>
        <v>978.74</v>
      </c>
      <c r="Y563" s="2">
        <f t="shared" si="44"/>
        <v>1489.68</v>
      </c>
    </row>
    <row r="564" spans="1:25">
      <c r="A564">
        <v>50054</v>
      </c>
      <c r="B564" t="s">
        <v>616</v>
      </c>
      <c r="C564" t="s">
        <v>5</v>
      </c>
      <c r="D564" s="2">
        <v>3020.71</v>
      </c>
      <c r="E564" s="2">
        <v>174.96</v>
      </c>
      <c r="F564" s="2">
        <v>26.946000000000002</v>
      </c>
      <c r="G564" s="2">
        <v>0</v>
      </c>
      <c r="H564" s="2">
        <v>31.83</v>
      </c>
      <c r="I564" s="2">
        <v>169.43</v>
      </c>
      <c r="J564" s="2">
        <v>12.73</v>
      </c>
      <c r="K564" s="2">
        <v>0</v>
      </c>
      <c r="L564" s="2">
        <v>9.0180000000000007</v>
      </c>
      <c r="M564" s="2">
        <v>31.827000000000002</v>
      </c>
      <c r="N564" s="2">
        <v>0.28999999999999998</v>
      </c>
      <c r="O564" s="2">
        <v>22.605</v>
      </c>
      <c r="P564" s="2">
        <v>0</v>
      </c>
      <c r="Q564" s="3">
        <v>0.26351000000000002</v>
      </c>
      <c r="R564" s="3">
        <v>0.14604</v>
      </c>
      <c r="S564" s="3">
        <v>0.24956</v>
      </c>
      <c r="T564" s="3">
        <v>0.34089000000000003</v>
      </c>
      <c r="U564" s="2">
        <f t="shared" si="40"/>
        <v>2999.15</v>
      </c>
      <c r="V564" s="2">
        <f t="shared" si="41"/>
        <v>790.31</v>
      </c>
      <c r="W564" s="2">
        <f t="shared" si="42"/>
        <v>438</v>
      </c>
      <c r="X564" s="2">
        <f t="shared" si="43"/>
        <v>748.47</v>
      </c>
      <c r="Y564" s="2">
        <f t="shared" si="44"/>
        <v>1022.38</v>
      </c>
    </row>
    <row r="565" spans="1:25">
      <c r="A565">
        <v>50062</v>
      </c>
      <c r="B565" t="s">
        <v>484</v>
      </c>
      <c r="C565" t="s">
        <v>5</v>
      </c>
      <c r="D565" s="2">
        <v>2416.2600000000002</v>
      </c>
      <c r="E565" s="2">
        <v>147.13999999999999</v>
      </c>
      <c r="F565" s="2">
        <v>98.338999999999999</v>
      </c>
      <c r="G565" s="2">
        <v>0</v>
      </c>
      <c r="H565" s="2">
        <v>55.17</v>
      </c>
      <c r="I565" s="2">
        <v>317.3</v>
      </c>
      <c r="J565" s="2">
        <v>57.08</v>
      </c>
      <c r="K565" s="2">
        <v>4.2435999999999998</v>
      </c>
      <c r="L565" s="2">
        <v>21.218</v>
      </c>
      <c r="M565" s="2">
        <v>24.401</v>
      </c>
      <c r="N565" s="2">
        <v>13.12</v>
      </c>
      <c r="O565" s="2">
        <v>51.75</v>
      </c>
      <c r="P565" s="2">
        <v>0</v>
      </c>
      <c r="Q565" s="3">
        <v>0.26384999999999997</v>
      </c>
      <c r="R565" s="3">
        <v>0.15223999999999999</v>
      </c>
      <c r="S565" s="3">
        <v>0.23347999999999999</v>
      </c>
      <c r="T565" s="3">
        <v>0.35043000000000002</v>
      </c>
      <c r="U565" s="2">
        <f t="shared" si="40"/>
        <v>2337.59</v>
      </c>
      <c r="V565" s="2">
        <f t="shared" si="41"/>
        <v>616.77</v>
      </c>
      <c r="W565" s="2">
        <f t="shared" si="42"/>
        <v>355.87</v>
      </c>
      <c r="X565" s="2">
        <f t="shared" si="43"/>
        <v>545.78</v>
      </c>
      <c r="Y565" s="2">
        <f t="shared" si="44"/>
        <v>819.16</v>
      </c>
    </row>
    <row r="566" spans="1:25">
      <c r="A566">
        <v>50070</v>
      </c>
      <c r="B566" t="s">
        <v>617</v>
      </c>
      <c r="C566" t="s">
        <v>5</v>
      </c>
      <c r="D566" s="2">
        <v>4380.5200000000004</v>
      </c>
      <c r="E566" s="2">
        <v>294.64</v>
      </c>
      <c r="F566" s="2">
        <v>47.597999999999999</v>
      </c>
      <c r="G566" s="2">
        <v>0</v>
      </c>
      <c r="H566" s="2">
        <v>35.01</v>
      </c>
      <c r="I566" s="2">
        <v>272.75</v>
      </c>
      <c r="J566" s="2">
        <v>19.100000000000001</v>
      </c>
      <c r="K566" s="2">
        <v>0.84870000000000001</v>
      </c>
      <c r="L566" s="2">
        <v>10.609</v>
      </c>
      <c r="M566" s="2">
        <v>35.54</v>
      </c>
      <c r="N566" s="2">
        <v>0.17</v>
      </c>
      <c r="O566" s="2">
        <v>2.5910000000000002</v>
      </c>
      <c r="P566" s="2">
        <v>0</v>
      </c>
      <c r="Q566" s="3">
        <v>0.29110000000000003</v>
      </c>
      <c r="R566" s="3">
        <v>0.14860999999999999</v>
      </c>
      <c r="S566" s="3">
        <v>0.23952000000000001</v>
      </c>
      <c r="T566" s="3">
        <v>0.32077</v>
      </c>
      <c r="U566" s="2">
        <f t="shared" si="40"/>
        <v>4342.4399999999996</v>
      </c>
      <c r="V566" s="2">
        <f t="shared" si="41"/>
        <v>1264.08</v>
      </c>
      <c r="W566" s="2">
        <f t="shared" si="42"/>
        <v>645.33000000000004</v>
      </c>
      <c r="X566" s="2">
        <f t="shared" si="43"/>
        <v>1040.0999999999999</v>
      </c>
      <c r="Y566" s="2">
        <f t="shared" si="44"/>
        <v>1392.92</v>
      </c>
    </row>
    <row r="567" spans="1:25">
      <c r="A567">
        <v>50096</v>
      </c>
      <c r="B567" t="s">
        <v>618</v>
      </c>
      <c r="C567" t="s">
        <v>99</v>
      </c>
      <c r="D567" s="2">
        <v>376.83</v>
      </c>
      <c r="E567" s="2">
        <v>57.43</v>
      </c>
      <c r="F567" s="2">
        <v>22.545000000000002</v>
      </c>
      <c r="G567" s="2">
        <v>0</v>
      </c>
      <c r="H567" s="2">
        <v>3.18</v>
      </c>
      <c r="I567" s="2">
        <v>28.33</v>
      </c>
      <c r="J567" s="2">
        <v>3.18</v>
      </c>
      <c r="K567" s="2">
        <v>0</v>
      </c>
      <c r="L567" s="2">
        <v>2.1219999999999999</v>
      </c>
      <c r="M567" s="2">
        <v>2.1219999999999999</v>
      </c>
      <c r="N567" s="2">
        <v>0</v>
      </c>
      <c r="O567" s="2">
        <v>0.67300000000000004</v>
      </c>
      <c r="P567" s="2">
        <v>0</v>
      </c>
      <c r="Q567" s="3">
        <v>0.375</v>
      </c>
      <c r="R567" s="3">
        <v>0.12195</v>
      </c>
      <c r="S567" s="3">
        <v>0.22561</v>
      </c>
      <c r="T567" s="3">
        <v>0.27744000000000002</v>
      </c>
      <c r="U567" s="2">
        <f t="shared" si="40"/>
        <v>358.79</v>
      </c>
      <c r="V567" s="2">
        <f t="shared" si="41"/>
        <v>134.55000000000001</v>
      </c>
      <c r="W567" s="2">
        <f t="shared" si="42"/>
        <v>43.75</v>
      </c>
      <c r="X567" s="2">
        <f t="shared" si="43"/>
        <v>80.95</v>
      </c>
      <c r="Y567" s="2">
        <f t="shared" si="44"/>
        <v>99.54</v>
      </c>
    </row>
    <row r="568" spans="1:25">
      <c r="A568">
        <v>50112</v>
      </c>
      <c r="B568" t="s">
        <v>619</v>
      </c>
      <c r="C568" t="s">
        <v>99</v>
      </c>
      <c r="D568" s="2">
        <v>885.89</v>
      </c>
      <c r="E568" s="2">
        <v>80.06</v>
      </c>
      <c r="F568" s="2">
        <v>56.234000000000002</v>
      </c>
      <c r="G568" s="2">
        <v>0</v>
      </c>
      <c r="H568" s="2">
        <v>14.85</v>
      </c>
      <c r="I568" s="2">
        <v>71.930000000000007</v>
      </c>
      <c r="J568" s="2">
        <v>8.49</v>
      </c>
      <c r="K568" s="2">
        <v>0</v>
      </c>
      <c r="L568" s="2">
        <v>4.2439999999999998</v>
      </c>
      <c r="M568" s="2">
        <v>3.1829999999999998</v>
      </c>
      <c r="N568" s="2">
        <v>0.44</v>
      </c>
      <c r="O568" s="2">
        <v>2.234</v>
      </c>
      <c r="P568" s="2">
        <v>0</v>
      </c>
      <c r="Q568" s="3">
        <v>0.33162000000000003</v>
      </c>
      <c r="R568" s="3">
        <v>0.15167</v>
      </c>
      <c r="S568" s="3">
        <v>0.22108</v>
      </c>
      <c r="T568" s="3">
        <v>0.29563</v>
      </c>
      <c r="U568" s="2">
        <f t="shared" si="40"/>
        <v>840.9</v>
      </c>
      <c r="V568" s="2">
        <f t="shared" si="41"/>
        <v>278.86</v>
      </c>
      <c r="W568" s="2">
        <f t="shared" si="42"/>
        <v>127.54</v>
      </c>
      <c r="X568" s="2">
        <f t="shared" si="43"/>
        <v>185.91</v>
      </c>
      <c r="Y568" s="2">
        <f t="shared" si="44"/>
        <v>248.6</v>
      </c>
    </row>
    <row r="569" spans="1:25">
      <c r="A569">
        <v>50120</v>
      </c>
      <c r="B569" t="s">
        <v>620</v>
      </c>
      <c r="C569" t="s">
        <v>99</v>
      </c>
      <c r="D569" s="2">
        <v>1199.97</v>
      </c>
      <c r="E569" s="2">
        <v>90.21</v>
      </c>
      <c r="F569" s="2">
        <v>38.453000000000003</v>
      </c>
      <c r="G569" s="2">
        <v>0</v>
      </c>
      <c r="H569" s="2">
        <v>30.77</v>
      </c>
      <c r="I569" s="2">
        <v>96.01</v>
      </c>
      <c r="J569" s="2">
        <v>12.14</v>
      </c>
      <c r="K569" s="2">
        <v>3.1827000000000001</v>
      </c>
      <c r="L569" s="2">
        <v>10.609</v>
      </c>
      <c r="M569" s="2">
        <v>8.4870000000000001</v>
      </c>
      <c r="N569" s="2">
        <v>0</v>
      </c>
      <c r="O569" s="2">
        <v>29.818000000000001</v>
      </c>
      <c r="P569" s="2">
        <v>0</v>
      </c>
      <c r="Q569" s="3">
        <v>0.28171000000000002</v>
      </c>
      <c r="R569" s="3">
        <v>0.13921</v>
      </c>
      <c r="S569" s="3">
        <v>0.22817000000000001</v>
      </c>
      <c r="T569" s="3">
        <v>0.35091</v>
      </c>
      <c r="U569" s="2">
        <f t="shared" si="40"/>
        <v>1169.21</v>
      </c>
      <c r="V569" s="2">
        <f t="shared" si="41"/>
        <v>329.38</v>
      </c>
      <c r="W569" s="2">
        <f t="shared" si="42"/>
        <v>162.77000000000001</v>
      </c>
      <c r="X569" s="2">
        <f t="shared" si="43"/>
        <v>266.77999999999997</v>
      </c>
      <c r="Y569" s="2">
        <f t="shared" si="44"/>
        <v>410.29</v>
      </c>
    </row>
    <row r="570" spans="1:25">
      <c r="A570">
        <v>50138</v>
      </c>
      <c r="B570" t="s">
        <v>621</v>
      </c>
      <c r="C570" t="s">
        <v>99</v>
      </c>
      <c r="D570" s="2">
        <v>1648.85</v>
      </c>
      <c r="E570" s="2">
        <v>120.04</v>
      </c>
      <c r="F570" s="2">
        <v>54.984999999999999</v>
      </c>
      <c r="G570" s="2">
        <v>0</v>
      </c>
      <c r="H570" s="2">
        <v>24.4</v>
      </c>
      <c r="I570" s="2">
        <v>97.6</v>
      </c>
      <c r="J570" s="2">
        <v>7.43</v>
      </c>
      <c r="K570" s="2">
        <v>1.0609</v>
      </c>
      <c r="L570" s="2">
        <v>4.2439999999999998</v>
      </c>
      <c r="M570" s="2">
        <v>13.792</v>
      </c>
      <c r="N570" s="2">
        <v>0</v>
      </c>
      <c r="O570" s="2">
        <v>23.779</v>
      </c>
      <c r="P570" s="2">
        <v>0</v>
      </c>
      <c r="Q570" s="3">
        <v>0.28381000000000001</v>
      </c>
      <c r="R570" s="3">
        <v>0.14857000000000001</v>
      </c>
      <c r="S570" s="3">
        <v>0.23105000000000001</v>
      </c>
      <c r="T570" s="3">
        <v>0.33656999999999998</v>
      </c>
      <c r="U570" s="2">
        <f t="shared" si="40"/>
        <v>1604.86</v>
      </c>
      <c r="V570" s="2">
        <f t="shared" si="41"/>
        <v>455.48</v>
      </c>
      <c r="W570" s="2">
        <f t="shared" si="42"/>
        <v>238.43</v>
      </c>
      <c r="X570" s="2">
        <f t="shared" si="43"/>
        <v>370.8</v>
      </c>
      <c r="Y570" s="2">
        <f t="shared" si="44"/>
        <v>540.15</v>
      </c>
    </row>
    <row r="571" spans="1:25">
      <c r="A571">
        <v>50153</v>
      </c>
      <c r="B571" t="s">
        <v>622</v>
      </c>
      <c r="C571" t="s">
        <v>99</v>
      </c>
      <c r="D571" s="2">
        <v>845.14</v>
      </c>
      <c r="E571" s="2">
        <v>48.07</v>
      </c>
      <c r="F571" s="2">
        <v>27.102</v>
      </c>
      <c r="G571" s="2">
        <v>0</v>
      </c>
      <c r="H571" s="2">
        <v>31.83</v>
      </c>
      <c r="I571" s="2">
        <v>58.35</v>
      </c>
      <c r="J571" s="2">
        <v>3.18</v>
      </c>
      <c r="K571" s="2">
        <v>1.0609</v>
      </c>
      <c r="L571" s="2">
        <v>7.4260000000000002</v>
      </c>
      <c r="M571" s="2">
        <v>8.4870000000000001</v>
      </c>
      <c r="N571" s="2">
        <v>0.33</v>
      </c>
      <c r="O571" s="2">
        <v>9.7729999999999997</v>
      </c>
      <c r="P571" s="2">
        <v>0</v>
      </c>
      <c r="Q571" s="3">
        <v>0.27345999999999998</v>
      </c>
      <c r="R571" s="3">
        <v>0.14416000000000001</v>
      </c>
      <c r="S571" s="3">
        <v>0.24828</v>
      </c>
      <c r="T571" s="3">
        <v>0.33410000000000001</v>
      </c>
      <c r="U571" s="2">
        <f t="shared" si="40"/>
        <v>823.46</v>
      </c>
      <c r="V571" s="2">
        <f t="shared" si="41"/>
        <v>225.18</v>
      </c>
      <c r="W571" s="2">
        <f t="shared" si="42"/>
        <v>118.71</v>
      </c>
      <c r="X571" s="2">
        <f t="shared" si="43"/>
        <v>204.45</v>
      </c>
      <c r="Y571" s="2">
        <f t="shared" si="44"/>
        <v>275.12</v>
      </c>
    </row>
    <row r="572" spans="1:25">
      <c r="A572">
        <v>50161</v>
      </c>
      <c r="B572" t="s">
        <v>623</v>
      </c>
      <c r="C572" t="s">
        <v>99</v>
      </c>
      <c r="D572" s="2">
        <v>3112.73</v>
      </c>
      <c r="E572" s="2">
        <v>180.3</v>
      </c>
      <c r="F572" s="2">
        <v>3.7040000000000002</v>
      </c>
      <c r="G572" s="2">
        <v>52</v>
      </c>
      <c r="H572" s="2">
        <v>73.2</v>
      </c>
      <c r="I572" s="2">
        <v>267.5</v>
      </c>
      <c r="J572" s="2">
        <v>26.55</v>
      </c>
      <c r="K572" s="2">
        <v>0</v>
      </c>
      <c r="L572" s="2">
        <v>19.722000000000001</v>
      </c>
      <c r="M572" s="2">
        <v>11.67</v>
      </c>
      <c r="N572" s="2">
        <v>54.25</v>
      </c>
      <c r="O572" s="2">
        <v>73.09</v>
      </c>
      <c r="P572" s="2">
        <v>7</v>
      </c>
      <c r="Q572" s="3">
        <v>0.25341000000000002</v>
      </c>
      <c r="R572" s="3">
        <v>0.14666000000000001</v>
      </c>
      <c r="S572" s="3">
        <v>0.25308000000000003</v>
      </c>
      <c r="T572" s="3">
        <v>0.34684999999999999</v>
      </c>
      <c r="U572" s="2">
        <f t="shared" si="40"/>
        <v>3120.17</v>
      </c>
      <c r="V572" s="2">
        <f t="shared" si="41"/>
        <v>790.68</v>
      </c>
      <c r="W572" s="2">
        <f t="shared" si="42"/>
        <v>457.6</v>
      </c>
      <c r="X572" s="2">
        <f t="shared" si="43"/>
        <v>789.65</v>
      </c>
      <c r="Y572" s="2">
        <f t="shared" si="44"/>
        <v>1082.23</v>
      </c>
    </row>
    <row r="573" spans="1:25">
      <c r="A573">
        <v>50179</v>
      </c>
      <c r="B573" t="s">
        <v>624</v>
      </c>
      <c r="C573" t="s">
        <v>99</v>
      </c>
      <c r="D573" s="2">
        <v>1023.76</v>
      </c>
      <c r="E573" s="2">
        <v>75.31</v>
      </c>
      <c r="F573" s="2">
        <v>40.262999999999998</v>
      </c>
      <c r="G573" s="2">
        <v>0</v>
      </c>
      <c r="H573" s="2">
        <v>13.79</v>
      </c>
      <c r="I573" s="2">
        <v>67.790000000000006</v>
      </c>
      <c r="J573" s="2">
        <v>7.43</v>
      </c>
      <c r="K573" s="2">
        <v>1.0609</v>
      </c>
      <c r="L573" s="2">
        <v>1.91</v>
      </c>
      <c r="M573" s="2">
        <v>5.3049999999999997</v>
      </c>
      <c r="N573" s="2">
        <v>0</v>
      </c>
      <c r="O573" s="2">
        <v>2.2949999999999999</v>
      </c>
      <c r="P573" s="2">
        <v>0</v>
      </c>
      <c r="Q573" s="3">
        <v>0.30957000000000001</v>
      </c>
      <c r="R573" s="3">
        <v>0.14551</v>
      </c>
      <c r="S573" s="3">
        <v>0.21776999999999999</v>
      </c>
      <c r="T573" s="3">
        <v>0.32715</v>
      </c>
      <c r="U573" s="2">
        <f t="shared" si="40"/>
        <v>991.55</v>
      </c>
      <c r="V573" s="2">
        <f t="shared" si="41"/>
        <v>306.95</v>
      </c>
      <c r="W573" s="2">
        <f t="shared" si="42"/>
        <v>144.28</v>
      </c>
      <c r="X573" s="2">
        <f t="shared" si="43"/>
        <v>215.93</v>
      </c>
      <c r="Y573" s="2">
        <f t="shared" si="44"/>
        <v>324.39</v>
      </c>
    </row>
    <row r="574" spans="1:25">
      <c r="A574">
        <v>50187</v>
      </c>
      <c r="B574" t="s">
        <v>625</v>
      </c>
      <c r="C574" t="s">
        <v>99</v>
      </c>
      <c r="D574" s="2">
        <v>1936.17</v>
      </c>
      <c r="E574" s="2">
        <v>128.97</v>
      </c>
      <c r="F574" s="2">
        <v>53.548999999999999</v>
      </c>
      <c r="G574" s="2">
        <v>0</v>
      </c>
      <c r="H574" s="2">
        <v>88.05</v>
      </c>
      <c r="I574" s="2">
        <v>138.32</v>
      </c>
      <c r="J574" s="2">
        <v>4.7699999999999996</v>
      </c>
      <c r="K574" s="2">
        <v>5.3045</v>
      </c>
      <c r="L574" s="2">
        <v>8.593</v>
      </c>
      <c r="M574" s="2">
        <v>13.792</v>
      </c>
      <c r="N574" s="2">
        <v>1.05</v>
      </c>
      <c r="O574" s="2">
        <v>3.9380000000000002</v>
      </c>
      <c r="P574" s="2">
        <v>0</v>
      </c>
      <c r="Q574" s="3">
        <v>0.28649999999999998</v>
      </c>
      <c r="R574" s="3">
        <v>0.16300000000000001</v>
      </c>
      <c r="S574" s="3">
        <v>0.23400000000000001</v>
      </c>
      <c r="T574" s="3">
        <v>0.3165</v>
      </c>
      <c r="U574" s="2">
        <f t="shared" si="40"/>
        <v>1893.33</v>
      </c>
      <c r="V574" s="2">
        <f t="shared" si="41"/>
        <v>542.44000000000005</v>
      </c>
      <c r="W574" s="2">
        <f t="shared" si="42"/>
        <v>308.61</v>
      </c>
      <c r="X574" s="2">
        <f t="shared" si="43"/>
        <v>443.04</v>
      </c>
      <c r="Y574" s="2">
        <f t="shared" si="44"/>
        <v>599.24</v>
      </c>
    </row>
    <row r="575" spans="1:25">
      <c r="A575">
        <v>50195</v>
      </c>
      <c r="B575" t="s">
        <v>626</v>
      </c>
      <c r="C575" t="s">
        <v>99</v>
      </c>
      <c r="D575" s="2">
        <v>1588.37</v>
      </c>
      <c r="E575" s="2">
        <v>93.95</v>
      </c>
      <c r="F575" s="2">
        <v>15.013</v>
      </c>
      <c r="G575" s="2">
        <v>0</v>
      </c>
      <c r="H575" s="2">
        <v>53.05</v>
      </c>
      <c r="I575" s="2">
        <v>78.510000000000005</v>
      </c>
      <c r="J575" s="2">
        <v>9.5500000000000007</v>
      </c>
      <c r="K575" s="2">
        <v>2.1217999999999999</v>
      </c>
      <c r="L575" s="2">
        <v>14.428000000000001</v>
      </c>
      <c r="M575" s="2">
        <v>19.096</v>
      </c>
      <c r="N575" s="2">
        <v>0.12</v>
      </c>
      <c r="O575" s="2">
        <v>12.087999999999999</v>
      </c>
      <c r="P575" s="2">
        <v>5</v>
      </c>
      <c r="Q575" s="3">
        <v>0.23607</v>
      </c>
      <c r="R575" s="3">
        <v>0.12</v>
      </c>
      <c r="S575" s="3">
        <v>0.24918000000000001</v>
      </c>
      <c r="T575" s="3">
        <v>0.39474999999999999</v>
      </c>
      <c r="U575" s="2">
        <f t="shared" si="40"/>
        <v>1576.36</v>
      </c>
      <c r="V575" s="2">
        <f t="shared" si="41"/>
        <v>372.13</v>
      </c>
      <c r="W575" s="2">
        <f t="shared" si="42"/>
        <v>189.16</v>
      </c>
      <c r="X575" s="2">
        <f t="shared" si="43"/>
        <v>392.8</v>
      </c>
      <c r="Y575" s="2">
        <f t="shared" si="44"/>
        <v>622.27</v>
      </c>
    </row>
    <row r="576" spans="1:25">
      <c r="A576">
        <v>50203</v>
      </c>
      <c r="B576" t="s">
        <v>627</v>
      </c>
      <c r="C576" t="s">
        <v>99</v>
      </c>
      <c r="D576" s="2">
        <v>610.75</v>
      </c>
      <c r="E576" s="2">
        <v>46.47</v>
      </c>
      <c r="F576" s="2">
        <v>33.959000000000003</v>
      </c>
      <c r="G576" s="2">
        <v>0</v>
      </c>
      <c r="H576" s="2">
        <v>7.43</v>
      </c>
      <c r="I576" s="2">
        <v>41.23</v>
      </c>
      <c r="J576" s="2">
        <v>3.18</v>
      </c>
      <c r="K576" s="2">
        <v>1.0609</v>
      </c>
      <c r="L576" s="2">
        <v>3.1829999999999998</v>
      </c>
      <c r="M576" s="2">
        <v>5.3049999999999997</v>
      </c>
      <c r="N576" s="2">
        <v>0.43</v>
      </c>
      <c r="O576" s="2">
        <v>3.101</v>
      </c>
      <c r="P576" s="2">
        <v>0</v>
      </c>
      <c r="Q576" s="3">
        <v>0.32616000000000001</v>
      </c>
      <c r="R576" s="3">
        <v>0.13741999999999999</v>
      </c>
      <c r="S576" s="3">
        <v>0.23841000000000001</v>
      </c>
      <c r="T576" s="3">
        <v>0.29801</v>
      </c>
      <c r="U576" s="2">
        <f t="shared" si="40"/>
        <v>583.58000000000004</v>
      </c>
      <c r="V576" s="2">
        <f t="shared" si="41"/>
        <v>190.34</v>
      </c>
      <c r="W576" s="2">
        <f t="shared" si="42"/>
        <v>80.2</v>
      </c>
      <c r="X576" s="2">
        <f t="shared" si="43"/>
        <v>139.13</v>
      </c>
      <c r="Y576" s="2">
        <f t="shared" si="44"/>
        <v>173.91</v>
      </c>
    </row>
    <row r="577" spans="1:25">
      <c r="A577">
        <v>50211</v>
      </c>
      <c r="B577" t="s">
        <v>628</v>
      </c>
      <c r="C577" t="s">
        <v>99</v>
      </c>
      <c r="D577" s="2">
        <v>861.43</v>
      </c>
      <c r="E577" s="2">
        <v>60.37</v>
      </c>
      <c r="F577" s="2">
        <v>46.35</v>
      </c>
      <c r="G577" s="2">
        <v>0</v>
      </c>
      <c r="H577" s="2">
        <v>21.22</v>
      </c>
      <c r="I577" s="2">
        <v>71.08</v>
      </c>
      <c r="J577" s="2">
        <v>9.5500000000000007</v>
      </c>
      <c r="K577" s="2">
        <v>6.3654000000000002</v>
      </c>
      <c r="L577" s="2">
        <v>11.67</v>
      </c>
      <c r="M577" s="2">
        <v>1.0609999999999999</v>
      </c>
      <c r="N577" s="2">
        <v>0</v>
      </c>
      <c r="O577" s="2">
        <v>2.9990000000000001</v>
      </c>
      <c r="P577" s="2">
        <v>1</v>
      </c>
      <c r="Q577" s="3">
        <v>0.26834000000000002</v>
      </c>
      <c r="R577" s="3">
        <v>0.15618000000000001</v>
      </c>
      <c r="S577" s="3">
        <v>0.24004</v>
      </c>
      <c r="T577" s="3">
        <v>0.33543000000000001</v>
      </c>
      <c r="U577" s="2">
        <f t="shared" si="40"/>
        <v>824.35</v>
      </c>
      <c r="V577" s="2">
        <f t="shared" si="41"/>
        <v>221.21</v>
      </c>
      <c r="W577" s="2">
        <f t="shared" si="42"/>
        <v>128.75</v>
      </c>
      <c r="X577" s="2">
        <f t="shared" si="43"/>
        <v>197.88</v>
      </c>
      <c r="Y577" s="2">
        <f t="shared" si="44"/>
        <v>276.51</v>
      </c>
    </row>
    <row r="578" spans="1:25">
      <c r="A578">
        <v>50229</v>
      </c>
      <c r="B578" t="s">
        <v>629</v>
      </c>
      <c r="C578" t="s">
        <v>99</v>
      </c>
      <c r="D578" s="2">
        <v>733.38</v>
      </c>
      <c r="E578" s="2">
        <v>58.9</v>
      </c>
      <c r="F578" s="2">
        <v>15.814</v>
      </c>
      <c r="G578" s="2">
        <v>0</v>
      </c>
      <c r="H578" s="2">
        <v>36.07</v>
      </c>
      <c r="I578" s="2">
        <v>34.799999999999997</v>
      </c>
      <c r="J578" s="2">
        <v>2.12</v>
      </c>
      <c r="K578" s="2">
        <v>2.1217999999999999</v>
      </c>
      <c r="L578" s="2">
        <v>1.0609999999999999</v>
      </c>
      <c r="M578" s="2">
        <v>5.3049999999999997</v>
      </c>
      <c r="N578" s="2">
        <v>0</v>
      </c>
      <c r="O578" s="2">
        <v>0.66300000000000003</v>
      </c>
      <c r="P578" s="2">
        <v>1</v>
      </c>
      <c r="Q578" s="3">
        <v>0.27809</v>
      </c>
      <c r="R578" s="3">
        <v>0.15906999999999999</v>
      </c>
      <c r="S578" s="3">
        <v>0.22803000000000001</v>
      </c>
      <c r="T578" s="3">
        <v>0.33482000000000001</v>
      </c>
      <c r="U578" s="2">
        <f t="shared" si="40"/>
        <v>720.73</v>
      </c>
      <c r="V578" s="2">
        <f t="shared" si="41"/>
        <v>200.43</v>
      </c>
      <c r="W578" s="2">
        <f t="shared" si="42"/>
        <v>114.65</v>
      </c>
      <c r="X578" s="2">
        <f t="shared" si="43"/>
        <v>164.35</v>
      </c>
      <c r="Y578" s="2">
        <f t="shared" si="44"/>
        <v>241.31</v>
      </c>
    </row>
    <row r="579" spans="1:25">
      <c r="A579">
        <v>50237</v>
      </c>
      <c r="B579" t="s">
        <v>630</v>
      </c>
      <c r="C579" t="s">
        <v>99</v>
      </c>
      <c r="D579" s="2">
        <v>689.64</v>
      </c>
      <c r="E579" s="2">
        <v>47.66</v>
      </c>
      <c r="F579" s="2">
        <v>31.242999999999999</v>
      </c>
      <c r="G579" s="2">
        <v>0</v>
      </c>
      <c r="H579" s="2">
        <v>14.85</v>
      </c>
      <c r="I579" s="2">
        <v>47.74</v>
      </c>
      <c r="J579" s="2">
        <v>4.24</v>
      </c>
      <c r="K579" s="2">
        <v>2.1217999999999999</v>
      </c>
      <c r="L579" s="2">
        <v>3.1829999999999998</v>
      </c>
      <c r="M579" s="2">
        <v>3.7450000000000001</v>
      </c>
      <c r="N579" s="2">
        <v>0.57999999999999996</v>
      </c>
      <c r="O579" s="2">
        <v>3.081</v>
      </c>
      <c r="P579" s="2">
        <v>0</v>
      </c>
      <c r="Q579" s="3">
        <v>0.28508</v>
      </c>
      <c r="R579" s="3">
        <v>0.161</v>
      </c>
      <c r="S579" s="3">
        <v>0.22894999999999999</v>
      </c>
      <c r="T579" s="3">
        <v>0.32496000000000003</v>
      </c>
      <c r="U579" s="2">
        <f t="shared" si="40"/>
        <v>664.65</v>
      </c>
      <c r="V579" s="2">
        <f t="shared" si="41"/>
        <v>189.48</v>
      </c>
      <c r="W579" s="2">
        <f t="shared" si="42"/>
        <v>107.01</v>
      </c>
      <c r="X579" s="2">
        <f t="shared" si="43"/>
        <v>152.16999999999999</v>
      </c>
      <c r="Y579" s="2">
        <f t="shared" si="44"/>
        <v>215.98</v>
      </c>
    </row>
    <row r="580" spans="1:25">
      <c r="A580">
        <v>50245</v>
      </c>
      <c r="B580" t="s">
        <v>631</v>
      </c>
      <c r="C580" t="s">
        <v>99</v>
      </c>
      <c r="D580" s="2">
        <v>1383.53</v>
      </c>
      <c r="E580" s="2">
        <v>90.8</v>
      </c>
      <c r="F580" s="2">
        <v>43.177</v>
      </c>
      <c r="G580" s="2">
        <v>0</v>
      </c>
      <c r="H580" s="2">
        <v>21.22</v>
      </c>
      <c r="I580" s="2">
        <v>157.02000000000001</v>
      </c>
      <c r="J580" s="2">
        <v>12.73</v>
      </c>
      <c r="K580" s="2">
        <v>0</v>
      </c>
      <c r="L580" s="2">
        <v>12.731</v>
      </c>
      <c r="M580" s="2">
        <v>18.035</v>
      </c>
      <c r="N580" s="2">
        <v>8.9499999999999993</v>
      </c>
      <c r="O580" s="2">
        <v>9.9870000000000001</v>
      </c>
      <c r="P580" s="2">
        <v>1</v>
      </c>
      <c r="Q580" s="3">
        <v>0.27883000000000002</v>
      </c>
      <c r="R580" s="3">
        <v>0.16417999999999999</v>
      </c>
      <c r="S580" s="3">
        <v>0.24762999999999999</v>
      </c>
      <c r="T580" s="3">
        <v>0.30936000000000002</v>
      </c>
      <c r="U580" s="2">
        <f t="shared" si="40"/>
        <v>1348.99</v>
      </c>
      <c r="V580" s="2">
        <f t="shared" si="41"/>
        <v>376.14</v>
      </c>
      <c r="W580" s="2">
        <f t="shared" si="42"/>
        <v>221.48</v>
      </c>
      <c r="X580" s="2">
        <f t="shared" si="43"/>
        <v>334.05</v>
      </c>
      <c r="Y580" s="2">
        <f t="shared" si="44"/>
        <v>417.32</v>
      </c>
    </row>
    <row r="581" spans="1:25">
      <c r="A581">
        <v>50252</v>
      </c>
      <c r="B581" t="s">
        <v>632</v>
      </c>
      <c r="C581" t="s">
        <v>99</v>
      </c>
      <c r="D581" s="2">
        <v>866.99</v>
      </c>
      <c r="E581" s="2">
        <v>45.95</v>
      </c>
      <c r="F581" s="2">
        <v>25.49</v>
      </c>
      <c r="G581" s="2">
        <v>0</v>
      </c>
      <c r="H581" s="2">
        <v>22.28</v>
      </c>
      <c r="I581" s="2">
        <v>76.38</v>
      </c>
      <c r="J581" s="2">
        <v>6.37</v>
      </c>
      <c r="K581" s="2">
        <v>6.3654000000000002</v>
      </c>
      <c r="L581" s="2">
        <v>6.3650000000000002</v>
      </c>
      <c r="M581" s="2">
        <v>4.2439999999999998</v>
      </c>
      <c r="N581" s="2">
        <v>0</v>
      </c>
      <c r="O581" s="2">
        <v>4.407</v>
      </c>
      <c r="P581" s="2">
        <v>0</v>
      </c>
      <c r="Q581" s="3">
        <v>0.27794000000000002</v>
      </c>
      <c r="R581" s="3">
        <v>0.16617000000000001</v>
      </c>
      <c r="S581" s="3">
        <v>0.21068000000000001</v>
      </c>
      <c r="T581" s="3">
        <v>0.34520000000000001</v>
      </c>
      <c r="U581" s="2">
        <f t="shared" si="40"/>
        <v>846.6</v>
      </c>
      <c r="V581" s="2">
        <f t="shared" si="41"/>
        <v>235.3</v>
      </c>
      <c r="W581" s="2">
        <f t="shared" si="42"/>
        <v>140.68</v>
      </c>
      <c r="X581" s="2">
        <f t="shared" si="43"/>
        <v>178.36</v>
      </c>
      <c r="Y581" s="2">
        <f t="shared" si="44"/>
        <v>292.25</v>
      </c>
    </row>
    <row r="582" spans="1:25">
      <c r="A582">
        <v>50278</v>
      </c>
      <c r="B582" t="s">
        <v>633</v>
      </c>
      <c r="C582" t="s">
        <v>56</v>
      </c>
      <c r="D582" s="2">
        <v>1262.46</v>
      </c>
      <c r="E582" s="2">
        <v>111.92</v>
      </c>
      <c r="F582" s="2">
        <v>63.484999999999999</v>
      </c>
      <c r="G582" s="2">
        <v>0</v>
      </c>
      <c r="H582" s="2">
        <v>31.6</v>
      </c>
      <c r="I582" s="2">
        <v>94.57</v>
      </c>
      <c r="J582" s="2">
        <v>4.24</v>
      </c>
      <c r="K582" s="2">
        <v>0</v>
      </c>
      <c r="L582" s="2">
        <v>7.8079999999999998</v>
      </c>
      <c r="M582" s="2">
        <v>0</v>
      </c>
      <c r="N582" s="2">
        <v>0.79</v>
      </c>
      <c r="O582" s="2">
        <v>0.86699999999999999</v>
      </c>
      <c r="P582" s="2">
        <v>1</v>
      </c>
      <c r="Q582" s="3">
        <v>0.30819000000000002</v>
      </c>
      <c r="R582" s="3">
        <v>0.15490999999999999</v>
      </c>
      <c r="S582" s="3">
        <v>0.23601</v>
      </c>
      <c r="T582" s="3">
        <v>0.30088999999999999</v>
      </c>
      <c r="U582" s="2">
        <f t="shared" si="40"/>
        <v>1211.67</v>
      </c>
      <c r="V582" s="2">
        <f t="shared" si="41"/>
        <v>373.42</v>
      </c>
      <c r="W582" s="2">
        <f t="shared" si="42"/>
        <v>187.7</v>
      </c>
      <c r="X582" s="2">
        <f t="shared" si="43"/>
        <v>285.97000000000003</v>
      </c>
      <c r="Y582" s="2">
        <f t="shared" si="44"/>
        <v>364.58</v>
      </c>
    </row>
    <row r="583" spans="1:25">
      <c r="A583">
        <v>50286</v>
      </c>
      <c r="B583" t="s">
        <v>634</v>
      </c>
      <c r="C583" t="s">
        <v>56</v>
      </c>
      <c r="D583" s="2">
        <v>1845.85</v>
      </c>
      <c r="E583" s="2">
        <v>152.11000000000001</v>
      </c>
      <c r="F583" s="2">
        <v>69.706999999999994</v>
      </c>
      <c r="G583" s="2">
        <v>0</v>
      </c>
      <c r="H583" s="2">
        <v>54.11</v>
      </c>
      <c r="I583" s="2">
        <v>160.19999999999999</v>
      </c>
      <c r="J583" s="2">
        <v>13.79</v>
      </c>
      <c r="K583" s="2">
        <v>1.0609</v>
      </c>
      <c r="L583" s="2">
        <v>4.2439999999999998</v>
      </c>
      <c r="M583" s="2">
        <v>6.3650000000000002</v>
      </c>
      <c r="N583" s="2">
        <v>14.81</v>
      </c>
      <c r="O583" s="2">
        <v>10.191000000000001</v>
      </c>
      <c r="P583" s="2">
        <v>0</v>
      </c>
      <c r="Q583" s="3">
        <v>0.31727</v>
      </c>
      <c r="R583" s="3">
        <v>0.15148</v>
      </c>
      <c r="S583" s="3">
        <v>0.24310999999999999</v>
      </c>
      <c r="T583" s="3">
        <v>0.28814000000000001</v>
      </c>
      <c r="U583" s="2">
        <f t="shared" si="40"/>
        <v>1790.08</v>
      </c>
      <c r="V583" s="2">
        <f t="shared" si="41"/>
        <v>567.94000000000005</v>
      </c>
      <c r="W583" s="2">
        <f t="shared" si="42"/>
        <v>271.16000000000003</v>
      </c>
      <c r="X583" s="2">
        <f t="shared" si="43"/>
        <v>435.19</v>
      </c>
      <c r="Y583" s="2">
        <f t="shared" si="44"/>
        <v>515.79</v>
      </c>
    </row>
    <row r="584" spans="1:25">
      <c r="A584">
        <v>50294</v>
      </c>
      <c r="B584" t="s">
        <v>635</v>
      </c>
      <c r="C584" t="s">
        <v>56</v>
      </c>
      <c r="D584" s="2">
        <v>674.98</v>
      </c>
      <c r="E584" s="2">
        <v>45.18</v>
      </c>
      <c r="F584" s="2">
        <v>35.249000000000002</v>
      </c>
      <c r="G584" s="2">
        <v>0</v>
      </c>
      <c r="H584" s="2">
        <v>18.04</v>
      </c>
      <c r="I584" s="2">
        <v>47.74</v>
      </c>
      <c r="J584" s="2">
        <v>1.27</v>
      </c>
      <c r="K584" s="2">
        <v>1.0609</v>
      </c>
      <c r="L584" s="2">
        <v>4.2439999999999998</v>
      </c>
      <c r="M584" s="2">
        <v>3.1829999999999998</v>
      </c>
      <c r="N584" s="2">
        <v>0.57999999999999996</v>
      </c>
      <c r="O584" s="2">
        <v>11.456</v>
      </c>
      <c r="P584" s="2">
        <v>0</v>
      </c>
      <c r="Q584" s="3">
        <v>0.29515000000000002</v>
      </c>
      <c r="R584" s="3">
        <v>0.16592999999999999</v>
      </c>
      <c r="S584" s="3">
        <v>0.22320000000000001</v>
      </c>
      <c r="T584" s="3">
        <v>0.31570999999999999</v>
      </c>
      <c r="U584" s="2">
        <f t="shared" si="40"/>
        <v>646.78</v>
      </c>
      <c r="V584" s="2">
        <f t="shared" si="41"/>
        <v>190.9</v>
      </c>
      <c r="W584" s="2">
        <f t="shared" si="42"/>
        <v>107.32</v>
      </c>
      <c r="X584" s="2">
        <f t="shared" si="43"/>
        <v>144.36000000000001</v>
      </c>
      <c r="Y584" s="2">
        <f t="shared" si="44"/>
        <v>204.19</v>
      </c>
    </row>
    <row r="585" spans="1:25">
      <c r="A585">
        <v>50302</v>
      </c>
      <c r="B585" t="s">
        <v>636</v>
      </c>
      <c r="C585" t="s">
        <v>56</v>
      </c>
      <c r="D585" s="2">
        <v>1622.41</v>
      </c>
      <c r="E585" s="2">
        <v>115.78</v>
      </c>
      <c r="F585" s="2">
        <v>91.596999999999994</v>
      </c>
      <c r="G585" s="2">
        <v>0</v>
      </c>
      <c r="H585" s="2">
        <v>50.92</v>
      </c>
      <c r="I585" s="2">
        <v>144.72999999999999</v>
      </c>
      <c r="J585" s="2">
        <v>2.8</v>
      </c>
      <c r="K585" s="2">
        <v>0</v>
      </c>
      <c r="L585" s="2">
        <v>8.1690000000000005</v>
      </c>
      <c r="M585" s="2">
        <v>6.3650000000000002</v>
      </c>
      <c r="N585" s="2">
        <v>4.2699999999999996</v>
      </c>
      <c r="O585" s="2">
        <v>10.526999999999999</v>
      </c>
      <c r="P585" s="2">
        <v>0</v>
      </c>
      <c r="Q585" s="3">
        <v>0.26889000000000002</v>
      </c>
      <c r="R585" s="3">
        <v>0.15365000000000001</v>
      </c>
      <c r="S585" s="3">
        <v>0.25567000000000001</v>
      </c>
      <c r="T585" s="3">
        <v>0.32179000000000002</v>
      </c>
      <c r="U585" s="2">
        <f t="shared" si="40"/>
        <v>1549.13</v>
      </c>
      <c r="V585" s="2">
        <f t="shared" si="41"/>
        <v>416.55</v>
      </c>
      <c r="W585" s="2">
        <f t="shared" si="42"/>
        <v>238.02</v>
      </c>
      <c r="X585" s="2">
        <f t="shared" si="43"/>
        <v>396.07</v>
      </c>
      <c r="Y585" s="2">
        <f t="shared" si="44"/>
        <v>498.49</v>
      </c>
    </row>
    <row r="586" spans="1:25">
      <c r="A586">
        <v>50328</v>
      </c>
      <c r="B586" t="s">
        <v>637</v>
      </c>
      <c r="C586" t="s">
        <v>278</v>
      </c>
      <c r="D586" s="2">
        <v>1086.9100000000001</v>
      </c>
      <c r="E586" s="2">
        <v>85.83</v>
      </c>
      <c r="F586" s="2">
        <v>42.396000000000001</v>
      </c>
      <c r="G586" s="2">
        <v>0</v>
      </c>
      <c r="H586" s="2">
        <v>47.42</v>
      </c>
      <c r="I586" s="2">
        <v>97.92</v>
      </c>
      <c r="J586" s="2">
        <v>4.24</v>
      </c>
      <c r="K586" s="2">
        <v>1.0609</v>
      </c>
      <c r="L586" s="2">
        <v>2.1219999999999999</v>
      </c>
      <c r="M586" s="2">
        <v>9.548</v>
      </c>
      <c r="N586" s="2">
        <v>16.37</v>
      </c>
      <c r="O586" s="2">
        <v>15.148</v>
      </c>
      <c r="P586" s="2">
        <v>0</v>
      </c>
      <c r="Q586" s="3">
        <v>0.28416000000000002</v>
      </c>
      <c r="R586" s="3">
        <v>0.14058999999999999</v>
      </c>
      <c r="S586" s="3">
        <v>0.21584</v>
      </c>
      <c r="T586" s="3">
        <v>0.35941000000000001</v>
      </c>
      <c r="U586" s="2">
        <f t="shared" si="40"/>
        <v>1052.99</v>
      </c>
      <c r="V586" s="2">
        <f t="shared" si="41"/>
        <v>299.22000000000003</v>
      </c>
      <c r="W586" s="2">
        <f t="shared" si="42"/>
        <v>148.04</v>
      </c>
      <c r="X586" s="2">
        <f t="shared" si="43"/>
        <v>227.28</v>
      </c>
      <c r="Y586" s="2">
        <f t="shared" si="44"/>
        <v>378.46</v>
      </c>
    </row>
    <row r="587" spans="1:25">
      <c r="A587">
        <v>50336</v>
      </c>
      <c r="B587" t="s">
        <v>638</v>
      </c>
      <c r="C587" t="s">
        <v>278</v>
      </c>
      <c r="D587" s="2">
        <v>1550.68</v>
      </c>
      <c r="E587" s="2">
        <v>112.4</v>
      </c>
      <c r="F587" s="2">
        <v>39.555999999999997</v>
      </c>
      <c r="G587" s="2">
        <v>0</v>
      </c>
      <c r="H587" s="2">
        <v>35.01</v>
      </c>
      <c r="I587" s="2">
        <v>105.45</v>
      </c>
      <c r="J587" s="2">
        <v>6.37</v>
      </c>
      <c r="K587" s="2">
        <v>0</v>
      </c>
      <c r="L587" s="2">
        <v>13.792</v>
      </c>
      <c r="M587" s="2">
        <v>5.3049999999999997</v>
      </c>
      <c r="N587" s="2">
        <v>42.74</v>
      </c>
      <c r="O587" s="2">
        <v>26.268000000000001</v>
      </c>
      <c r="P587" s="2">
        <v>0</v>
      </c>
      <c r="Q587" s="3">
        <v>0.29055999999999998</v>
      </c>
      <c r="R587" s="3">
        <v>0.15207000000000001</v>
      </c>
      <c r="S587" s="3">
        <v>0.24847</v>
      </c>
      <c r="T587" s="3">
        <v>0.30889</v>
      </c>
      <c r="U587" s="2">
        <f t="shared" si="40"/>
        <v>1519.04</v>
      </c>
      <c r="V587" s="2">
        <f t="shared" si="41"/>
        <v>441.37</v>
      </c>
      <c r="W587" s="2">
        <f t="shared" si="42"/>
        <v>231</v>
      </c>
      <c r="X587" s="2">
        <f t="shared" si="43"/>
        <v>377.44</v>
      </c>
      <c r="Y587" s="2">
        <f t="shared" si="44"/>
        <v>469.22</v>
      </c>
    </row>
    <row r="588" spans="1:25">
      <c r="A588">
        <v>50351</v>
      </c>
      <c r="B588" t="s">
        <v>357</v>
      </c>
      <c r="C588" t="s">
        <v>218</v>
      </c>
      <c r="D588" s="2">
        <v>884.97</v>
      </c>
      <c r="E588" s="2">
        <v>51.66</v>
      </c>
      <c r="F588" s="2">
        <v>52.779000000000003</v>
      </c>
      <c r="G588" s="2">
        <v>0</v>
      </c>
      <c r="H588" s="2">
        <v>46.68</v>
      </c>
      <c r="I588" s="2">
        <v>62.59</v>
      </c>
      <c r="J588" s="2">
        <v>11.67</v>
      </c>
      <c r="K588" s="2">
        <v>1.0609</v>
      </c>
      <c r="L588" s="2">
        <v>7.4260000000000002</v>
      </c>
      <c r="M588" s="2">
        <v>7.4260000000000002</v>
      </c>
      <c r="N588" s="2">
        <v>9.2200000000000006</v>
      </c>
      <c r="O588" s="2">
        <v>9.64</v>
      </c>
      <c r="P588" s="2">
        <v>0</v>
      </c>
      <c r="Q588" s="3">
        <v>0.26754</v>
      </c>
      <c r="R588" s="3">
        <v>0.14912</v>
      </c>
      <c r="S588" s="3">
        <v>0.25877</v>
      </c>
      <c r="T588" s="3">
        <v>0.32456000000000002</v>
      </c>
      <c r="U588" s="2">
        <f t="shared" si="40"/>
        <v>842.75</v>
      </c>
      <c r="V588" s="2">
        <f t="shared" si="41"/>
        <v>225.47</v>
      </c>
      <c r="W588" s="2">
        <f t="shared" si="42"/>
        <v>125.67</v>
      </c>
      <c r="X588" s="2">
        <f t="shared" si="43"/>
        <v>218.08</v>
      </c>
      <c r="Y588" s="2">
        <f t="shared" si="44"/>
        <v>273.52</v>
      </c>
    </row>
    <row r="589" spans="1:25">
      <c r="A589">
        <v>50369</v>
      </c>
      <c r="B589" t="s">
        <v>639</v>
      </c>
      <c r="C589" t="s">
        <v>218</v>
      </c>
      <c r="D589" s="2">
        <v>778.04</v>
      </c>
      <c r="E589" s="2">
        <v>64.5</v>
      </c>
      <c r="F589" s="2">
        <v>34.136000000000003</v>
      </c>
      <c r="G589" s="2">
        <v>0</v>
      </c>
      <c r="H589" s="2">
        <v>8.49</v>
      </c>
      <c r="I589" s="2">
        <v>65.78</v>
      </c>
      <c r="J589" s="2">
        <v>19.100000000000001</v>
      </c>
      <c r="K589" s="2">
        <v>0</v>
      </c>
      <c r="L589" s="2">
        <v>10.609</v>
      </c>
      <c r="M589" s="2">
        <v>4.2439999999999998</v>
      </c>
      <c r="N589" s="2">
        <v>8.1300000000000008</v>
      </c>
      <c r="O589" s="2">
        <v>8.0079999999999991</v>
      </c>
      <c r="P589" s="2">
        <v>0</v>
      </c>
      <c r="Q589" s="3">
        <v>0.27778000000000003</v>
      </c>
      <c r="R589" s="3">
        <v>0.14052000000000001</v>
      </c>
      <c r="S589" s="3">
        <v>0.24728</v>
      </c>
      <c r="T589" s="3">
        <v>0.33442</v>
      </c>
      <c r="U589" s="2">
        <f t="shared" si="40"/>
        <v>750.73</v>
      </c>
      <c r="V589" s="2">
        <f t="shared" si="41"/>
        <v>208.54</v>
      </c>
      <c r="W589" s="2">
        <f t="shared" si="42"/>
        <v>105.49</v>
      </c>
      <c r="X589" s="2">
        <f t="shared" si="43"/>
        <v>185.64</v>
      </c>
      <c r="Y589" s="2">
        <f t="shared" si="44"/>
        <v>251.06</v>
      </c>
    </row>
    <row r="590" spans="1:25">
      <c r="A590">
        <v>50393</v>
      </c>
      <c r="B590" t="s">
        <v>640</v>
      </c>
      <c r="C590" t="s">
        <v>641</v>
      </c>
      <c r="D590" s="2">
        <v>2439.41</v>
      </c>
      <c r="E590" s="2">
        <v>183.54</v>
      </c>
      <c r="F590" s="2">
        <v>84.147999999999996</v>
      </c>
      <c r="G590" s="2">
        <v>0</v>
      </c>
      <c r="H590" s="2">
        <v>25.36</v>
      </c>
      <c r="I590" s="2">
        <v>319.79000000000002</v>
      </c>
      <c r="J590" s="2">
        <v>34.9</v>
      </c>
      <c r="K590" s="2">
        <v>2.1217999999999999</v>
      </c>
      <c r="L590" s="2">
        <v>27.370999999999999</v>
      </c>
      <c r="M590" s="2">
        <v>18.035</v>
      </c>
      <c r="N590" s="2">
        <v>9.61</v>
      </c>
      <c r="O590" s="2">
        <v>26.39</v>
      </c>
      <c r="P590" s="2">
        <v>0</v>
      </c>
      <c r="Q590" s="3">
        <v>0.29228999999999999</v>
      </c>
      <c r="R590" s="3">
        <v>0.15196000000000001</v>
      </c>
      <c r="S590" s="3">
        <v>0.23375000000000001</v>
      </c>
      <c r="T590" s="3">
        <v>0.32200000000000001</v>
      </c>
      <c r="U590" s="2">
        <f t="shared" si="40"/>
        <v>2372.09</v>
      </c>
      <c r="V590" s="2">
        <f t="shared" si="41"/>
        <v>693.34</v>
      </c>
      <c r="W590" s="2">
        <f t="shared" si="42"/>
        <v>360.46</v>
      </c>
      <c r="X590" s="2">
        <f t="shared" si="43"/>
        <v>554.48</v>
      </c>
      <c r="Y590" s="2">
        <f t="shared" si="44"/>
        <v>763.81</v>
      </c>
    </row>
    <row r="591" spans="1:25">
      <c r="A591">
        <v>50419</v>
      </c>
      <c r="B591" t="s">
        <v>642</v>
      </c>
      <c r="C591" t="s">
        <v>90</v>
      </c>
      <c r="D591" s="2">
        <v>1716.78</v>
      </c>
      <c r="E591" s="2">
        <v>137.27000000000001</v>
      </c>
      <c r="F591" s="2">
        <v>68.457999999999998</v>
      </c>
      <c r="G591" s="2">
        <v>0</v>
      </c>
      <c r="H591" s="2">
        <v>36.07</v>
      </c>
      <c r="I591" s="2">
        <v>154.91</v>
      </c>
      <c r="J591" s="2">
        <v>7.43</v>
      </c>
      <c r="K591" s="2">
        <v>1.0609</v>
      </c>
      <c r="L591" s="2">
        <v>15.914</v>
      </c>
      <c r="M591" s="2">
        <v>11.67</v>
      </c>
      <c r="N591" s="2">
        <v>15.06</v>
      </c>
      <c r="O591" s="2">
        <v>24.003</v>
      </c>
      <c r="P591" s="2">
        <v>0</v>
      </c>
      <c r="Q591" s="3">
        <v>0.29786000000000001</v>
      </c>
      <c r="R591" s="3">
        <v>0.16441</v>
      </c>
      <c r="S591" s="3">
        <v>0.22747999999999999</v>
      </c>
      <c r="T591" s="3">
        <v>0.31025000000000003</v>
      </c>
      <c r="U591" s="2">
        <f t="shared" ref="U591:U625" si="45">ROUND(D591-(0.8*F591)+(0.2*G591),2)</f>
        <v>1662.01</v>
      </c>
      <c r="V591" s="2">
        <f t="shared" ref="V591:V625" si="46">ROUND(Q591*U591,2)</f>
        <v>495.05</v>
      </c>
      <c r="W591" s="2">
        <f t="shared" ref="W591:W625" si="47">ROUND(R591*U591,2)</f>
        <v>273.25</v>
      </c>
      <c r="X591" s="2">
        <f t="shared" ref="X591:X625" si="48">ROUND(S591*U591,2)</f>
        <v>378.07</v>
      </c>
      <c r="Y591" s="2">
        <f t="shared" ref="Y591:Y625" si="49">ROUND(T591*U591,2)</f>
        <v>515.64</v>
      </c>
    </row>
    <row r="592" spans="1:25">
      <c r="A592">
        <v>50427</v>
      </c>
      <c r="B592" t="s">
        <v>643</v>
      </c>
      <c r="C592" t="s">
        <v>90</v>
      </c>
      <c r="D592" s="2">
        <v>6055.61</v>
      </c>
      <c r="E592" s="2">
        <v>477.48</v>
      </c>
      <c r="F592" s="2">
        <v>109.148</v>
      </c>
      <c r="G592" s="2">
        <v>0</v>
      </c>
      <c r="H592" s="2">
        <v>114.58</v>
      </c>
      <c r="I592" s="2">
        <v>418.59</v>
      </c>
      <c r="J592" s="2">
        <v>19.100000000000001</v>
      </c>
      <c r="K592" s="2">
        <v>11.6699</v>
      </c>
      <c r="L592" s="2">
        <v>21.068999999999999</v>
      </c>
      <c r="M592" s="2">
        <v>36.070999999999998</v>
      </c>
      <c r="N592" s="2">
        <v>0.28999999999999998</v>
      </c>
      <c r="O592" s="2">
        <v>10.252000000000001</v>
      </c>
      <c r="P592" s="2">
        <v>0</v>
      </c>
      <c r="Q592" s="3">
        <v>0.33986</v>
      </c>
      <c r="R592" s="3">
        <v>0.15579000000000001</v>
      </c>
      <c r="S592" s="3">
        <v>0.22916</v>
      </c>
      <c r="T592" s="3">
        <v>0.27517999999999998</v>
      </c>
      <c r="U592" s="2">
        <f t="shared" si="45"/>
        <v>5968.29</v>
      </c>
      <c r="V592" s="2">
        <f t="shared" si="46"/>
        <v>2028.38</v>
      </c>
      <c r="W592" s="2">
        <f t="shared" si="47"/>
        <v>929.8</v>
      </c>
      <c r="X592" s="2">
        <f t="shared" si="48"/>
        <v>1367.69</v>
      </c>
      <c r="Y592" s="2">
        <f t="shared" si="49"/>
        <v>1642.35</v>
      </c>
    </row>
    <row r="593" spans="1:25">
      <c r="A593">
        <v>50435</v>
      </c>
      <c r="B593" t="s">
        <v>644</v>
      </c>
      <c r="C593" t="s">
        <v>90</v>
      </c>
      <c r="D593" s="2">
        <v>3910.7</v>
      </c>
      <c r="E593" s="2">
        <v>299.75</v>
      </c>
      <c r="F593" s="2">
        <v>110.99</v>
      </c>
      <c r="G593" s="2">
        <v>0</v>
      </c>
      <c r="H593" s="2">
        <v>77.900000000000006</v>
      </c>
      <c r="I593" s="2">
        <v>363.29</v>
      </c>
      <c r="J593" s="2">
        <v>12.2</v>
      </c>
      <c r="K593" s="2">
        <v>0</v>
      </c>
      <c r="L593" s="2">
        <v>24.401</v>
      </c>
      <c r="M593" s="2">
        <v>38.043999999999997</v>
      </c>
      <c r="N593" s="2">
        <v>0</v>
      </c>
      <c r="O593" s="2">
        <v>0.46899999999999997</v>
      </c>
      <c r="P593" s="2">
        <v>0</v>
      </c>
      <c r="Q593" s="3">
        <v>0.31172</v>
      </c>
      <c r="R593" s="3">
        <v>0.15307000000000001</v>
      </c>
      <c r="S593" s="3">
        <v>0.23916999999999999</v>
      </c>
      <c r="T593" s="3">
        <v>0.29604000000000003</v>
      </c>
      <c r="U593" s="2">
        <f t="shared" si="45"/>
        <v>3821.91</v>
      </c>
      <c r="V593" s="2">
        <f t="shared" si="46"/>
        <v>1191.3699999999999</v>
      </c>
      <c r="W593" s="2">
        <f t="shared" si="47"/>
        <v>585.02</v>
      </c>
      <c r="X593" s="2">
        <f t="shared" si="48"/>
        <v>914.09</v>
      </c>
      <c r="Y593" s="2">
        <f t="shared" si="49"/>
        <v>1131.44</v>
      </c>
    </row>
    <row r="594" spans="1:25">
      <c r="A594">
        <v>50443</v>
      </c>
      <c r="B594" t="s">
        <v>645</v>
      </c>
      <c r="C594" t="s">
        <v>90</v>
      </c>
      <c r="D594" s="2">
        <v>4947.32</v>
      </c>
      <c r="E594" s="2">
        <v>452.05</v>
      </c>
      <c r="F594" s="2">
        <v>170.11600000000001</v>
      </c>
      <c r="G594" s="2">
        <v>0</v>
      </c>
      <c r="H594" s="2">
        <v>112.31</v>
      </c>
      <c r="I594" s="2">
        <v>283.05</v>
      </c>
      <c r="J594" s="2">
        <v>12.73</v>
      </c>
      <c r="K594" s="2">
        <v>1.0609</v>
      </c>
      <c r="L594" s="2">
        <v>29.175000000000001</v>
      </c>
      <c r="M594" s="2">
        <v>22.3</v>
      </c>
      <c r="N594" s="2">
        <v>1.48</v>
      </c>
      <c r="O594" s="2">
        <v>0.53</v>
      </c>
      <c r="P594" s="2">
        <v>1</v>
      </c>
      <c r="Q594" s="3">
        <v>0.3574</v>
      </c>
      <c r="R594" s="3">
        <v>0.15787000000000001</v>
      </c>
      <c r="S594" s="3">
        <v>0.21728</v>
      </c>
      <c r="T594" s="3">
        <v>0.26745999999999998</v>
      </c>
      <c r="U594" s="2">
        <f t="shared" si="45"/>
        <v>4811.2299999999996</v>
      </c>
      <c r="V594" s="2">
        <f t="shared" si="46"/>
        <v>1719.53</v>
      </c>
      <c r="W594" s="2">
        <f t="shared" si="47"/>
        <v>759.55</v>
      </c>
      <c r="X594" s="2">
        <f t="shared" si="48"/>
        <v>1045.3800000000001</v>
      </c>
      <c r="Y594" s="2">
        <f t="shared" si="49"/>
        <v>1286.81</v>
      </c>
    </row>
    <row r="595" spans="1:25">
      <c r="A595">
        <v>50450</v>
      </c>
      <c r="B595" t="s">
        <v>646</v>
      </c>
      <c r="C595" t="s">
        <v>90</v>
      </c>
      <c r="D595" s="2">
        <v>11064.72</v>
      </c>
      <c r="E595" s="2">
        <v>782.58</v>
      </c>
      <c r="F595" s="2">
        <v>59.594000000000001</v>
      </c>
      <c r="G595" s="2">
        <v>0</v>
      </c>
      <c r="H595" s="2">
        <v>93.78</v>
      </c>
      <c r="I595" s="2">
        <v>644.91999999999996</v>
      </c>
      <c r="J595" s="2">
        <v>46.68</v>
      </c>
      <c r="K595" s="2">
        <v>8.4871999999999996</v>
      </c>
      <c r="L595" s="2">
        <v>52.832999999999998</v>
      </c>
      <c r="M595" s="2">
        <v>102.377</v>
      </c>
      <c r="N595" s="2">
        <v>2.71</v>
      </c>
      <c r="O595" s="2">
        <v>4.3659999999999997</v>
      </c>
      <c r="P595" s="2">
        <v>0</v>
      </c>
      <c r="Q595" s="3">
        <v>0.31281999999999999</v>
      </c>
      <c r="R595" s="3">
        <v>0.16603000000000001</v>
      </c>
      <c r="S595" s="3">
        <v>0.24368999999999999</v>
      </c>
      <c r="T595" s="3">
        <v>0.27744999999999997</v>
      </c>
      <c r="U595" s="2">
        <f t="shared" si="45"/>
        <v>11017.04</v>
      </c>
      <c r="V595" s="2">
        <f t="shared" si="46"/>
        <v>3446.35</v>
      </c>
      <c r="W595" s="2">
        <f t="shared" si="47"/>
        <v>1829.16</v>
      </c>
      <c r="X595" s="2">
        <f t="shared" si="48"/>
        <v>2684.74</v>
      </c>
      <c r="Y595" s="2">
        <f t="shared" si="49"/>
        <v>3056.68</v>
      </c>
    </row>
    <row r="596" spans="1:25">
      <c r="A596">
        <v>50468</v>
      </c>
      <c r="B596" t="s">
        <v>647</v>
      </c>
      <c r="C596" t="s">
        <v>90</v>
      </c>
      <c r="D596" s="2">
        <v>1472.77</v>
      </c>
      <c r="E596" s="2">
        <v>140.35</v>
      </c>
      <c r="F596" s="2">
        <v>52.103000000000002</v>
      </c>
      <c r="G596" s="2">
        <v>0</v>
      </c>
      <c r="H596" s="2">
        <v>21.22</v>
      </c>
      <c r="I596" s="2">
        <v>100.39</v>
      </c>
      <c r="J596" s="2">
        <v>6.4</v>
      </c>
      <c r="K596" s="2">
        <v>0</v>
      </c>
      <c r="L596" s="2">
        <v>6.3650000000000002</v>
      </c>
      <c r="M596" s="2">
        <v>5.9409999999999998</v>
      </c>
      <c r="N596" s="2">
        <v>1.17</v>
      </c>
      <c r="O596" s="2">
        <v>0</v>
      </c>
      <c r="P596" s="2">
        <v>0</v>
      </c>
      <c r="Q596" s="3">
        <v>0.27822999999999998</v>
      </c>
      <c r="R596" s="3">
        <v>0.15645999999999999</v>
      </c>
      <c r="S596" s="3">
        <v>0.23605000000000001</v>
      </c>
      <c r="T596" s="3">
        <v>0.32924999999999999</v>
      </c>
      <c r="U596" s="2">
        <f t="shared" si="45"/>
        <v>1431.09</v>
      </c>
      <c r="V596" s="2">
        <f t="shared" si="46"/>
        <v>398.17</v>
      </c>
      <c r="W596" s="2">
        <f t="shared" si="47"/>
        <v>223.91</v>
      </c>
      <c r="X596" s="2">
        <f t="shared" si="48"/>
        <v>337.81</v>
      </c>
      <c r="Y596" s="2">
        <f t="shared" si="49"/>
        <v>471.19</v>
      </c>
    </row>
    <row r="597" spans="1:25">
      <c r="A597">
        <v>50484</v>
      </c>
      <c r="B597" t="s">
        <v>648</v>
      </c>
      <c r="C597" t="s">
        <v>26</v>
      </c>
      <c r="D597" s="2">
        <v>1013.34</v>
      </c>
      <c r="E597" s="2">
        <v>71.52</v>
      </c>
      <c r="F597" s="2">
        <v>76.667000000000002</v>
      </c>
      <c r="G597" s="2">
        <v>0</v>
      </c>
      <c r="H597" s="2">
        <v>15.91</v>
      </c>
      <c r="I597" s="2">
        <v>91.24</v>
      </c>
      <c r="J597" s="2">
        <v>17.29</v>
      </c>
      <c r="K597" s="2">
        <v>0</v>
      </c>
      <c r="L597" s="2">
        <v>8.4870000000000001</v>
      </c>
      <c r="M597" s="2">
        <v>6.3650000000000002</v>
      </c>
      <c r="N597" s="2">
        <v>4.6100000000000003</v>
      </c>
      <c r="O597" s="2">
        <v>11.099</v>
      </c>
      <c r="P597" s="2">
        <v>0</v>
      </c>
      <c r="Q597" s="3">
        <v>0.26937</v>
      </c>
      <c r="R597" s="3">
        <v>0.13819999999999999</v>
      </c>
      <c r="S597" s="3">
        <v>0.23327000000000001</v>
      </c>
      <c r="T597" s="3">
        <v>0.35915000000000002</v>
      </c>
      <c r="U597" s="2">
        <f t="shared" si="45"/>
        <v>952.01</v>
      </c>
      <c r="V597" s="2">
        <f t="shared" si="46"/>
        <v>256.44</v>
      </c>
      <c r="W597" s="2">
        <f t="shared" si="47"/>
        <v>131.57</v>
      </c>
      <c r="X597" s="2">
        <f t="shared" si="48"/>
        <v>222.08</v>
      </c>
      <c r="Y597" s="2">
        <f t="shared" si="49"/>
        <v>341.91</v>
      </c>
    </row>
    <row r="598" spans="1:25">
      <c r="A598">
        <v>50492</v>
      </c>
      <c r="B598" t="s">
        <v>649</v>
      </c>
      <c r="C598" t="s">
        <v>26</v>
      </c>
      <c r="D598" s="2">
        <v>753.92</v>
      </c>
      <c r="E598" s="2">
        <v>57.25</v>
      </c>
      <c r="F598" s="2">
        <v>36.435000000000002</v>
      </c>
      <c r="G598" s="2">
        <v>0</v>
      </c>
      <c r="H598" s="2">
        <v>11.67</v>
      </c>
      <c r="I598" s="2">
        <v>111.39</v>
      </c>
      <c r="J598" s="2">
        <v>6.37</v>
      </c>
      <c r="K598" s="2">
        <v>2.1217999999999999</v>
      </c>
      <c r="L598" s="2">
        <v>9.548</v>
      </c>
      <c r="M598" s="2">
        <v>3.1829999999999998</v>
      </c>
      <c r="N598" s="2">
        <v>33.53</v>
      </c>
      <c r="O598" s="2">
        <v>6.0999999999999999E-2</v>
      </c>
      <c r="P598" s="2">
        <v>0</v>
      </c>
      <c r="Q598" s="3">
        <v>0.28448000000000001</v>
      </c>
      <c r="R598" s="3">
        <v>0.15640000000000001</v>
      </c>
      <c r="S598" s="3">
        <v>0.20935999999999999</v>
      </c>
      <c r="T598" s="3">
        <v>0.34975000000000001</v>
      </c>
      <c r="U598" s="2">
        <f t="shared" si="45"/>
        <v>724.77</v>
      </c>
      <c r="V598" s="2">
        <f t="shared" si="46"/>
        <v>206.18</v>
      </c>
      <c r="W598" s="2">
        <f t="shared" si="47"/>
        <v>113.35</v>
      </c>
      <c r="X598" s="2">
        <f t="shared" si="48"/>
        <v>151.74</v>
      </c>
      <c r="Y598" s="2">
        <f t="shared" si="49"/>
        <v>253.49</v>
      </c>
    </row>
    <row r="599" spans="1:25">
      <c r="A599">
        <v>50500</v>
      </c>
      <c r="B599" t="s">
        <v>650</v>
      </c>
      <c r="C599" t="s">
        <v>26</v>
      </c>
      <c r="D599" s="2">
        <v>2551.59</v>
      </c>
      <c r="E599" s="2">
        <v>185.87</v>
      </c>
      <c r="F599" s="2">
        <v>94.936999999999998</v>
      </c>
      <c r="G599" s="2">
        <v>0</v>
      </c>
      <c r="H599" s="2">
        <v>74.260000000000005</v>
      </c>
      <c r="I599" s="2">
        <v>157.71</v>
      </c>
      <c r="J599" s="2">
        <v>26.1</v>
      </c>
      <c r="K599" s="2">
        <v>2.1217999999999999</v>
      </c>
      <c r="L599" s="2">
        <v>20.157</v>
      </c>
      <c r="M599" s="2">
        <v>8.4870000000000001</v>
      </c>
      <c r="N599" s="2">
        <v>12.18</v>
      </c>
      <c r="O599" s="2">
        <v>0.67300000000000004</v>
      </c>
      <c r="P599" s="2">
        <v>1</v>
      </c>
      <c r="Q599" s="3">
        <v>0.28293000000000001</v>
      </c>
      <c r="R599" s="3">
        <v>0.14738000000000001</v>
      </c>
      <c r="S599" s="3">
        <v>0.24016999999999999</v>
      </c>
      <c r="T599" s="3">
        <v>0.32951999999999998</v>
      </c>
      <c r="U599" s="2">
        <f t="shared" si="45"/>
        <v>2475.64</v>
      </c>
      <c r="V599" s="2">
        <f t="shared" si="46"/>
        <v>700.43</v>
      </c>
      <c r="W599" s="2">
        <f t="shared" si="47"/>
        <v>364.86</v>
      </c>
      <c r="X599" s="2">
        <f t="shared" si="48"/>
        <v>594.57000000000005</v>
      </c>
      <c r="Y599" s="2">
        <f t="shared" si="49"/>
        <v>815.77</v>
      </c>
    </row>
    <row r="600" spans="1:25">
      <c r="A600">
        <v>50518</v>
      </c>
      <c r="B600" t="s">
        <v>651</v>
      </c>
      <c r="C600" t="s">
        <v>26</v>
      </c>
      <c r="D600" s="2">
        <v>629.12</v>
      </c>
      <c r="E600" s="2">
        <v>41.01</v>
      </c>
      <c r="F600" s="2">
        <v>50.354999999999997</v>
      </c>
      <c r="G600" s="2">
        <v>0</v>
      </c>
      <c r="H600" s="2">
        <v>7.43</v>
      </c>
      <c r="I600" s="2">
        <v>61.53</v>
      </c>
      <c r="J600" s="2">
        <v>10.61</v>
      </c>
      <c r="K600" s="2">
        <v>0</v>
      </c>
      <c r="L600" s="2">
        <v>4.2439999999999998</v>
      </c>
      <c r="M600" s="2">
        <v>4.2439999999999998</v>
      </c>
      <c r="N600" s="2">
        <v>6.88</v>
      </c>
      <c r="O600" s="2">
        <v>9.8949999999999996</v>
      </c>
      <c r="P600" s="2">
        <v>0</v>
      </c>
      <c r="Q600" s="3">
        <v>0.24537</v>
      </c>
      <c r="R600" s="3">
        <v>0.13889000000000001</v>
      </c>
      <c r="S600" s="3">
        <v>0.2392</v>
      </c>
      <c r="T600" s="3">
        <v>0.37653999999999999</v>
      </c>
      <c r="U600" s="2">
        <f t="shared" si="45"/>
        <v>588.84</v>
      </c>
      <c r="V600" s="2">
        <f t="shared" si="46"/>
        <v>144.47999999999999</v>
      </c>
      <c r="W600" s="2">
        <f t="shared" si="47"/>
        <v>81.78</v>
      </c>
      <c r="X600" s="2">
        <f t="shared" si="48"/>
        <v>140.85</v>
      </c>
      <c r="Y600" s="2">
        <f t="shared" si="49"/>
        <v>221.72</v>
      </c>
    </row>
    <row r="601" spans="1:25">
      <c r="A601">
        <v>50534</v>
      </c>
      <c r="B601" t="s">
        <v>652</v>
      </c>
      <c r="C601" t="s">
        <v>174</v>
      </c>
      <c r="D601" s="2">
        <v>1433.15</v>
      </c>
      <c r="E601" s="2">
        <v>97.86</v>
      </c>
      <c r="F601" s="2">
        <v>93.938000000000002</v>
      </c>
      <c r="G601" s="2">
        <v>0</v>
      </c>
      <c r="H601" s="2">
        <v>30.87</v>
      </c>
      <c r="I601" s="2">
        <v>46.65</v>
      </c>
      <c r="J601" s="2">
        <v>9.1199999999999992</v>
      </c>
      <c r="K601" s="2">
        <v>2.5143</v>
      </c>
      <c r="L601" s="2">
        <v>5.3049999999999997</v>
      </c>
      <c r="M601" s="2">
        <v>4.2439999999999998</v>
      </c>
      <c r="N601" s="2">
        <v>1.5</v>
      </c>
      <c r="O601" s="2">
        <v>3.173</v>
      </c>
      <c r="P601" s="2">
        <v>0</v>
      </c>
      <c r="Q601" s="3">
        <v>0.27888000000000002</v>
      </c>
      <c r="R601" s="3">
        <v>0.14968999999999999</v>
      </c>
      <c r="S601" s="3">
        <v>0.22214999999999999</v>
      </c>
      <c r="T601" s="3">
        <v>0.34927999999999998</v>
      </c>
      <c r="U601" s="2">
        <f t="shared" si="45"/>
        <v>1358</v>
      </c>
      <c r="V601" s="2">
        <f t="shared" si="46"/>
        <v>378.72</v>
      </c>
      <c r="W601" s="2">
        <f t="shared" si="47"/>
        <v>203.28</v>
      </c>
      <c r="X601" s="2">
        <f t="shared" si="48"/>
        <v>301.68</v>
      </c>
      <c r="Y601" s="2">
        <f t="shared" si="49"/>
        <v>474.32</v>
      </c>
    </row>
    <row r="602" spans="1:25">
      <c r="A602">
        <v>50542</v>
      </c>
      <c r="B602" t="s">
        <v>653</v>
      </c>
      <c r="C602" t="s">
        <v>174</v>
      </c>
      <c r="D602" s="2">
        <v>889.33</v>
      </c>
      <c r="E602" s="2">
        <v>73.31</v>
      </c>
      <c r="F602" s="2">
        <v>50.146999999999998</v>
      </c>
      <c r="G602" s="2">
        <v>0</v>
      </c>
      <c r="H602" s="2">
        <v>7.43</v>
      </c>
      <c r="I602" s="2">
        <v>37.79</v>
      </c>
      <c r="J602" s="2">
        <v>5.3</v>
      </c>
      <c r="K602" s="2">
        <v>0</v>
      </c>
      <c r="L602" s="2">
        <v>8.4870000000000001</v>
      </c>
      <c r="M602" s="2">
        <v>9.3569999999999993</v>
      </c>
      <c r="N602" s="2">
        <v>12.19</v>
      </c>
      <c r="O602" s="2">
        <v>7.3860000000000001</v>
      </c>
      <c r="P602" s="2">
        <v>0</v>
      </c>
      <c r="Q602" s="3">
        <v>0.28190999999999999</v>
      </c>
      <c r="R602" s="3">
        <v>0.14468</v>
      </c>
      <c r="S602" s="3">
        <v>0.25851000000000002</v>
      </c>
      <c r="T602" s="3">
        <v>0.31489</v>
      </c>
      <c r="U602" s="2">
        <f t="shared" si="45"/>
        <v>849.21</v>
      </c>
      <c r="V602" s="2">
        <f t="shared" si="46"/>
        <v>239.4</v>
      </c>
      <c r="W602" s="2">
        <f t="shared" si="47"/>
        <v>122.86</v>
      </c>
      <c r="X602" s="2">
        <f t="shared" si="48"/>
        <v>219.53</v>
      </c>
      <c r="Y602" s="2">
        <f t="shared" si="49"/>
        <v>267.41000000000003</v>
      </c>
    </row>
    <row r="603" spans="1:25">
      <c r="A603">
        <v>50559</v>
      </c>
      <c r="B603" t="s">
        <v>582</v>
      </c>
      <c r="C603" t="s">
        <v>174</v>
      </c>
      <c r="D603" s="2">
        <v>1099.56</v>
      </c>
      <c r="E603" s="2">
        <v>65.37</v>
      </c>
      <c r="F603" s="2">
        <v>73.233999999999995</v>
      </c>
      <c r="G603" s="2">
        <v>0</v>
      </c>
      <c r="H603" s="2">
        <v>29.71</v>
      </c>
      <c r="I603" s="2">
        <v>66.84</v>
      </c>
      <c r="J603" s="2">
        <v>3.18</v>
      </c>
      <c r="K603" s="2">
        <v>1.5913999999999999</v>
      </c>
      <c r="L603" s="2">
        <v>5.3049999999999997</v>
      </c>
      <c r="M603" s="2">
        <v>1.0609999999999999</v>
      </c>
      <c r="N603" s="2">
        <v>9.17</v>
      </c>
      <c r="O603" s="2">
        <v>17.984000000000002</v>
      </c>
      <c r="P603" s="2">
        <v>2</v>
      </c>
      <c r="Q603" s="3">
        <v>0.27406000000000003</v>
      </c>
      <c r="R603" s="3">
        <v>0.16558</v>
      </c>
      <c r="S603" s="3">
        <v>0.23408999999999999</v>
      </c>
      <c r="T603" s="3">
        <v>0.32625999999999999</v>
      </c>
      <c r="U603" s="2">
        <f t="shared" si="45"/>
        <v>1040.97</v>
      </c>
      <c r="V603" s="2">
        <f t="shared" si="46"/>
        <v>285.29000000000002</v>
      </c>
      <c r="W603" s="2">
        <f t="shared" si="47"/>
        <v>172.36</v>
      </c>
      <c r="X603" s="2">
        <f t="shared" si="48"/>
        <v>243.68</v>
      </c>
      <c r="Y603" s="2">
        <f t="shared" si="49"/>
        <v>339.63</v>
      </c>
    </row>
    <row r="604" spans="1:25">
      <c r="A604">
        <v>50567</v>
      </c>
      <c r="B604" t="s">
        <v>654</v>
      </c>
      <c r="C604" t="s">
        <v>174</v>
      </c>
      <c r="D604" s="2">
        <v>1351.99</v>
      </c>
      <c r="E604" s="2">
        <v>93.69</v>
      </c>
      <c r="F604" s="2">
        <v>77.926000000000002</v>
      </c>
      <c r="G604" s="2">
        <v>0</v>
      </c>
      <c r="H604" s="2">
        <v>22.07</v>
      </c>
      <c r="I604" s="2">
        <v>117.76</v>
      </c>
      <c r="J604" s="2">
        <v>12.73</v>
      </c>
      <c r="K604" s="2">
        <v>0</v>
      </c>
      <c r="L604" s="2">
        <v>11.67</v>
      </c>
      <c r="M604" s="2">
        <v>3.1829999999999998</v>
      </c>
      <c r="N604" s="2">
        <v>8.44</v>
      </c>
      <c r="O604" s="2">
        <v>11.894</v>
      </c>
      <c r="P604" s="2">
        <v>3</v>
      </c>
      <c r="Q604" s="3">
        <v>0.29337999999999997</v>
      </c>
      <c r="R604" s="3">
        <v>0.13897000000000001</v>
      </c>
      <c r="S604" s="3">
        <v>0.23308999999999999</v>
      </c>
      <c r="T604" s="3">
        <v>0.33456000000000002</v>
      </c>
      <c r="U604" s="2">
        <f t="shared" si="45"/>
        <v>1289.6500000000001</v>
      </c>
      <c r="V604" s="2">
        <f t="shared" si="46"/>
        <v>378.36</v>
      </c>
      <c r="W604" s="2">
        <f t="shared" si="47"/>
        <v>179.22</v>
      </c>
      <c r="X604" s="2">
        <f t="shared" si="48"/>
        <v>300.60000000000002</v>
      </c>
      <c r="Y604" s="2">
        <f t="shared" si="49"/>
        <v>431.47</v>
      </c>
    </row>
    <row r="605" spans="1:25">
      <c r="A605">
        <v>50575</v>
      </c>
      <c r="B605" t="s">
        <v>343</v>
      </c>
      <c r="C605" t="s">
        <v>174</v>
      </c>
      <c r="D605" s="2">
        <v>1386.94</v>
      </c>
      <c r="E605" s="2">
        <v>79.94</v>
      </c>
      <c r="F605" s="2">
        <v>67.938000000000002</v>
      </c>
      <c r="G605" s="2">
        <v>1</v>
      </c>
      <c r="H605" s="2">
        <v>21.22</v>
      </c>
      <c r="I605" s="2">
        <v>132.61000000000001</v>
      </c>
      <c r="J605" s="2">
        <v>12.2</v>
      </c>
      <c r="K605" s="2">
        <v>0</v>
      </c>
      <c r="L605" s="2">
        <v>4.2439999999999998</v>
      </c>
      <c r="M605" s="2">
        <v>10.609</v>
      </c>
      <c r="N605" s="2">
        <v>22.68</v>
      </c>
      <c r="O605" s="2">
        <v>31.378</v>
      </c>
      <c r="P605" s="2">
        <v>4</v>
      </c>
      <c r="Q605" s="3">
        <v>0.28139999999999998</v>
      </c>
      <c r="R605" s="3">
        <v>0.14596000000000001</v>
      </c>
      <c r="S605" s="3">
        <v>0.24</v>
      </c>
      <c r="T605" s="3">
        <v>0.33262999999999998</v>
      </c>
      <c r="U605" s="2">
        <f t="shared" si="45"/>
        <v>1332.79</v>
      </c>
      <c r="V605" s="2">
        <f t="shared" si="46"/>
        <v>375.05</v>
      </c>
      <c r="W605" s="2">
        <f t="shared" si="47"/>
        <v>194.53</v>
      </c>
      <c r="X605" s="2">
        <f t="shared" si="48"/>
        <v>319.87</v>
      </c>
      <c r="Y605" s="2">
        <f t="shared" si="49"/>
        <v>443.33</v>
      </c>
    </row>
    <row r="606" spans="1:25">
      <c r="A606">
        <v>50583</v>
      </c>
      <c r="B606" t="s">
        <v>553</v>
      </c>
      <c r="C606" t="s">
        <v>174</v>
      </c>
      <c r="D606" s="2">
        <v>1563.27</v>
      </c>
      <c r="E606" s="2">
        <v>151.62</v>
      </c>
      <c r="F606" s="2">
        <v>70.227000000000004</v>
      </c>
      <c r="G606" s="2">
        <v>0</v>
      </c>
      <c r="H606" s="2">
        <v>30.77</v>
      </c>
      <c r="I606" s="2">
        <v>119.83</v>
      </c>
      <c r="J606" s="2">
        <v>9.5500000000000007</v>
      </c>
      <c r="K606" s="2">
        <v>0.63649999999999995</v>
      </c>
      <c r="L606" s="2">
        <v>14.853</v>
      </c>
      <c r="M606" s="2">
        <v>8.4870000000000001</v>
      </c>
      <c r="N606" s="2">
        <v>7.21</v>
      </c>
      <c r="O606" s="2">
        <v>24.716999999999999</v>
      </c>
      <c r="P606" s="2">
        <v>1</v>
      </c>
      <c r="Q606" s="3">
        <v>0.35</v>
      </c>
      <c r="R606" s="3">
        <v>0.15731999999999999</v>
      </c>
      <c r="S606" s="3">
        <v>0.22805</v>
      </c>
      <c r="T606" s="3">
        <v>0.26462999999999998</v>
      </c>
      <c r="U606" s="2">
        <f t="shared" si="45"/>
        <v>1507.09</v>
      </c>
      <c r="V606" s="2">
        <f t="shared" si="46"/>
        <v>527.48</v>
      </c>
      <c r="W606" s="2">
        <f t="shared" si="47"/>
        <v>237.1</v>
      </c>
      <c r="X606" s="2">
        <f t="shared" si="48"/>
        <v>343.69</v>
      </c>
      <c r="Y606" s="2">
        <f t="shared" si="49"/>
        <v>398.82</v>
      </c>
    </row>
    <row r="607" spans="1:25">
      <c r="A607">
        <v>50591</v>
      </c>
      <c r="B607" t="s">
        <v>655</v>
      </c>
      <c r="C607" t="s">
        <v>174</v>
      </c>
      <c r="D607" s="2">
        <v>1887.18</v>
      </c>
      <c r="E607" s="2">
        <v>153.22999999999999</v>
      </c>
      <c r="F607" s="2">
        <v>72.974000000000004</v>
      </c>
      <c r="G607" s="2">
        <v>0</v>
      </c>
      <c r="H607" s="2">
        <v>36.07</v>
      </c>
      <c r="I607" s="2">
        <v>136.33000000000001</v>
      </c>
      <c r="J607" s="2">
        <v>8.49</v>
      </c>
      <c r="K607" s="2">
        <v>2.1217999999999999</v>
      </c>
      <c r="L607" s="2">
        <v>6.3650000000000002</v>
      </c>
      <c r="M607" s="2">
        <v>9.76</v>
      </c>
      <c r="N607" s="2">
        <v>19.940000000000001</v>
      </c>
      <c r="O607" s="2">
        <v>39.825000000000003</v>
      </c>
      <c r="P607" s="2">
        <v>4</v>
      </c>
      <c r="Q607" s="3">
        <v>0.30242000000000002</v>
      </c>
      <c r="R607" s="3">
        <v>0.15384999999999999</v>
      </c>
      <c r="S607" s="3">
        <v>0.23551</v>
      </c>
      <c r="T607" s="3">
        <v>0.30821999999999999</v>
      </c>
      <c r="U607" s="2">
        <f t="shared" si="45"/>
        <v>1828.8</v>
      </c>
      <c r="V607" s="2">
        <f t="shared" si="46"/>
        <v>553.07000000000005</v>
      </c>
      <c r="W607" s="2">
        <f t="shared" si="47"/>
        <v>281.36</v>
      </c>
      <c r="X607" s="2">
        <f t="shared" si="48"/>
        <v>430.7</v>
      </c>
      <c r="Y607" s="2">
        <f t="shared" si="49"/>
        <v>563.66999999999996</v>
      </c>
    </row>
    <row r="608" spans="1:25">
      <c r="A608">
        <v>50617</v>
      </c>
      <c r="B608" t="s">
        <v>656</v>
      </c>
      <c r="C608" t="s">
        <v>37</v>
      </c>
      <c r="D608" s="2">
        <v>620.37</v>
      </c>
      <c r="E608" s="2">
        <v>59.81</v>
      </c>
      <c r="F608" s="2">
        <v>46.86</v>
      </c>
      <c r="G608" s="2">
        <v>0</v>
      </c>
      <c r="H608" s="2">
        <v>11.67</v>
      </c>
      <c r="I608" s="2">
        <v>54.57</v>
      </c>
      <c r="J608" s="2">
        <v>2.12</v>
      </c>
      <c r="K608" s="2">
        <v>0</v>
      </c>
      <c r="L608" s="2">
        <v>6.3650000000000002</v>
      </c>
      <c r="M608" s="2">
        <v>1.0609999999999999</v>
      </c>
      <c r="N608" s="2">
        <v>0.24</v>
      </c>
      <c r="O608" s="2">
        <v>4.9980000000000002</v>
      </c>
      <c r="P608" s="2">
        <v>0</v>
      </c>
      <c r="Q608" s="3">
        <v>0.24476999999999999</v>
      </c>
      <c r="R608" s="3">
        <v>0.15781000000000001</v>
      </c>
      <c r="S608" s="3">
        <v>0.2351</v>
      </c>
      <c r="T608" s="3">
        <v>0.36231999999999998</v>
      </c>
      <c r="U608" s="2">
        <f t="shared" si="45"/>
        <v>582.88</v>
      </c>
      <c r="V608" s="2">
        <f t="shared" si="46"/>
        <v>142.66999999999999</v>
      </c>
      <c r="W608" s="2">
        <f t="shared" si="47"/>
        <v>91.98</v>
      </c>
      <c r="X608" s="2">
        <f t="shared" si="48"/>
        <v>137.04</v>
      </c>
      <c r="Y608" s="2">
        <f t="shared" si="49"/>
        <v>211.19</v>
      </c>
    </row>
    <row r="609" spans="1:25">
      <c r="A609">
        <v>50625</v>
      </c>
      <c r="B609" t="s">
        <v>657</v>
      </c>
      <c r="C609" t="s">
        <v>37</v>
      </c>
      <c r="D609" s="2">
        <v>652.64</v>
      </c>
      <c r="E609" s="2">
        <v>74.069999999999993</v>
      </c>
      <c r="F609" s="2">
        <v>25.582999999999998</v>
      </c>
      <c r="G609" s="2">
        <v>0</v>
      </c>
      <c r="H609" s="2">
        <v>21.22</v>
      </c>
      <c r="I609" s="2">
        <v>61.87</v>
      </c>
      <c r="J609" s="2">
        <v>4.24</v>
      </c>
      <c r="K609" s="2">
        <v>0</v>
      </c>
      <c r="L609" s="2">
        <v>6.3650000000000002</v>
      </c>
      <c r="M609" s="2">
        <v>0</v>
      </c>
      <c r="N609" s="2">
        <v>10.220000000000001</v>
      </c>
      <c r="O609" s="2">
        <v>8.2929999999999993</v>
      </c>
      <c r="P609" s="2">
        <v>0</v>
      </c>
      <c r="Q609" s="3">
        <v>0.29674</v>
      </c>
      <c r="R609" s="3">
        <v>0.12759999999999999</v>
      </c>
      <c r="S609" s="3">
        <v>0.22106999999999999</v>
      </c>
      <c r="T609" s="3">
        <v>0.35460000000000003</v>
      </c>
      <c r="U609" s="2">
        <f t="shared" si="45"/>
        <v>632.16999999999996</v>
      </c>
      <c r="V609" s="2">
        <f t="shared" si="46"/>
        <v>187.59</v>
      </c>
      <c r="W609" s="2">
        <f t="shared" si="47"/>
        <v>80.66</v>
      </c>
      <c r="X609" s="2">
        <f t="shared" si="48"/>
        <v>139.75</v>
      </c>
      <c r="Y609" s="2">
        <f t="shared" si="49"/>
        <v>224.17</v>
      </c>
    </row>
    <row r="610" spans="1:25">
      <c r="A610">
        <v>50633</v>
      </c>
      <c r="B610" t="s">
        <v>658</v>
      </c>
      <c r="C610" t="s">
        <v>37</v>
      </c>
      <c r="D610" s="2">
        <v>616.82000000000005</v>
      </c>
      <c r="E610" s="2">
        <v>58.53</v>
      </c>
      <c r="F610" s="2">
        <v>47.140999999999998</v>
      </c>
      <c r="G610" s="2">
        <v>0</v>
      </c>
      <c r="H610" s="2">
        <v>12.73</v>
      </c>
      <c r="I610" s="2">
        <v>43.5</v>
      </c>
      <c r="J610" s="2">
        <v>10.61</v>
      </c>
      <c r="K610" s="2">
        <v>0</v>
      </c>
      <c r="L610" s="2">
        <v>4.2439999999999998</v>
      </c>
      <c r="M610" s="2">
        <v>1.0609999999999999</v>
      </c>
      <c r="N610" s="2">
        <v>3.38</v>
      </c>
      <c r="O610" s="2">
        <v>5.3150000000000004</v>
      </c>
      <c r="P610" s="2">
        <v>0</v>
      </c>
      <c r="Q610" s="3">
        <v>0.28316000000000002</v>
      </c>
      <c r="R610" s="3">
        <v>0.15201000000000001</v>
      </c>
      <c r="S610" s="3">
        <v>0.22206000000000001</v>
      </c>
      <c r="T610" s="3">
        <v>0.34277000000000002</v>
      </c>
      <c r="U610" s="2">
        <f t="shared" si="45"/>
        <v>579.11</v>
      </c>
      <c r="V610" s="2">
        <f t="shared" si="46"/>
        <v>163.98</v>
      </c>
      <c r="W610" s="2">
        <f t="shared" si="47"/>
        <v>88.03</v>
      </c>
      <c r="X610" s="2">
        <f t="shared" si="48"/>
        <v>128.6</v>
      </c>
      <c r="Y610" s="2">
        <f t="shared" si="49"/>
        <v>198.5</v>
      </c>
    </row>
    <row r="611" spans="1:25">
      <c r="A611">
        <v>50641</v>
      </c>
      <c r="B611" t="s">
        <v>654</v>
      </c>
      <c r="C611" t="s">
        <v>37</v>
      </c>
      <c r="D611" s="2">
        <v>694.4</v>
      </c>
      <c r="E611" s="2">
        <v>53.59</v>
      </c>
      <c r="F611" s="2">
        <v>31.274000000000001</v>
      </c>
      <c r="G611" s="2">
        <v>0</v>
      </c>
      <c r="H611" s="2">
        <v>13.79</v>
      </c>
      <c r="I611" s="2">
        <v>61.53</v>
      </c>
      <c r="J611" s="2">
        <v>5.3</v>
      </c>
      <c r="K611" s="2">
        <v>1.0609</v>
      </c>
      <c r="L611" s="2">
        <v>4.2439999999999998</v>
      </c>
      <c r="M611" s="2">
        <v>6.3650000000000002</v>
      </c>
      <c r="N611" s="2">
        <v>8.48</v>
      </c>
      <c r="O611" s="2">
        <v>2.5710000000000002</v>
      </c>
      <c r="P611" s="2">
        <v>0</v>
      </c>
      <c r="Q611" s="3">
        <v>0.30381999999999998</v>
      </c>
      <c r="R611" s="3">
        <v>0.14809</v>
      </c>
      <c r="S611" s="3">
        <v>0.21679000000000001</v>
      </c>
      <c r="T611" s="3">
        <v>0.33129999999999998</v>
      </c>
      <c r="U611" s="2">
        <f t="shared" si="45"/>
        <v>669.38</v>
      </c>
      <c r="V611" s="2">
        <f t="shared" si="46"/>
        <v>203.37</v>
      </c>
      <c r="W611" s="2">
        <f t="shared" si="47"/>
        <v>99.13</v>
      </c>
      <c r="X611" s="2">
        <f t="shared" si="48"/>
        <v>145.11000000000001</v>
      </c>
      <c r="Y611" s="2">
        <f t="shared" si="49"/>
        <v>221.77</v>
      </c>
    </row>
    <row r="612" spans="1:25">
      <c r="A612">
        <v>50658</v>
      </c>
      <c r="B612" t="s">
        <v>659</v>
      </c>
      <c r="C612" t="s">
        <v>37</v>
      </c>
      <c r="D612" s="2">
        <v>511.97</v>
      </c>
      <c r="E612" s="2">
        <v>40.61</v>
      </c>
      <c r="F612" s="2">
        <v>28.641999999999999</v>
      </c>
      <c r="G612" s="2">
        <v>0</v>
      </c>
      <c r="H612" s="2">
        <v>9.5500000000000007</v>
      </c>
      <c r="I612" s="2">
        <v>37.130000000000003</v>
      </c>
      <c r="J612" s="2">
        <v>3.18</v>
      </c>
      <c r="K612" s="2">
        <v>0</v>
      </c>
      <c r="L612" s="2">
        <v>3.1829999999999998</v>
      </c>
      <c r="M612" s="2">
        <v>6.3650000000000002</v>
      </c>
      <c r="N612" s="2">
        <v>3.84</v>
      </c>
      <c r="O612" s="2">
        <v>0.41799999999999998</v>
      </c>
      <c r="P612" s="2">
        <v>0</v>
      </c>
      <c r="Q612" s="3">
        <v>0.26379999999999998</v>
      </c>
      <c r="R612" s="3">
        <v>0.16564000000000001</v>
      </c>
      <c r="S612" s="3">
        <v>0.21471999999999999</v>
      </c>
      <c r="T612" s="3">
        <v>0.35582999999999998</v>
      </c>
      <c r="U612" s="2">
        <f t="shared" si="45"/>
        <v>489.06</v>
      </c>
      <c r="V612" s="2">
        <f t="shared" si="46"/>
        <v>129.01</v>
      </c>
      <c r="W612" s="2">
        <f t="shared" si="47"/>
        <v>81.010000000000005</v>
      </c>
      <c r="X612" s="2">
        <f t="shared" si="48"/>
        <v>105.01</v>
      </c>
      <c r="Y612" s="2">
        <f t="shared" si="49"/>
        <v>174.02</v>
      </c>
    </row>
    <row r="613" spans="1:25">
      <c r="A613">
        <v>50674</v>
      </c>
      <c r="B613" t="s">
        <v>660</v>
      </c>
      <c r="C613" t="s">
        <v>31</v>
      </c>
      <c r="D613" s="2">
        <v>1582.93</v>
      </c>
      <c r="E613" s="2">
        <v>107.66</v>
      </c>
      <c r="F613" s="2">
        <v>92.751999999999995</v>
      </c>
      <c r="G613" s="2">
        <v>0</v>
      </c>
      <c r="H613" s="2">
        <v>26.52</v>
      </c>
      <c r="I613" s="2">
        <v>74.290000000000006</v>
      </c>
      <c r="J613" s="2">
        <v>5.3</v>
      </c>
      <c r="K613" s="2">
        <v>3.1827000000000001</v>
      </c>
      <c r="L613" s="2">
        <v>11.67</v>
      </c>
      <c r="M613" s="2">
        <v>3.1829999999999998</v>
      </c>
      <c r="N613" s="2">
        <v>12.8</v>
      </c>
      <c r="O613" s="2">
        <v>0.35699999999999998</v>
      </c>
      <c r="P613" s="2">
        <v>0</v>
      </c>
      <c r="Q613" s="3">
        <v>0.27098</v>
      </c>
      <c r="R613" s="3">
        <v>0.13053999999999999</v>
      </c>
      <c r="S613" s="3">
        <v>0.24242</v>
      </c>
      <c r="T613" s="3">
        <v>0.35605999999999999</v>
      </c>
      <c r="U613" s="2">
        <f t="shared" si="45"/>
        <v>1508.73</v>
      </c>
      <c r="V613" s="2">
        <f t="shared" si="46"/>
        <v>408.84</v>
      </c>
      <c r="W613" s="2">
        <f t="shared" si="47"/>
        <v>196.95</v>
      </c>
      <c r="X613" s="2">
        <f t="shared" si="48"/>
        <v>365.75</v>
      </c>
      <c r="Y613" s="2">
        <f t="shared" si="49"/>
        <v>537.20000000000005</v>
      </c>
    </row>
    <row r="614" spans="1:25">
      <c r="A614">
        <v>50682</v>
      </c>
      <c r="B614" t="s">
        <v>661</v>
      </c>
      <c r="C614" t="s">
        <v>31</v>
      </c>
      <c r="D614" s="2">
        <v>1358.49</v>
      </c>
      <c r="E614" s="2">
        <v>96.84</v>
      </c>
      <c r="F614" s="2">
        <v>60.311999999999998</v>
      </c>
      <c r="G614" s="2">
        <v>0</v>
      </c>
      <c r="H614" s="2">
        <v>41.38</v>
      </c>
      <c r="I614" s="2">
        <v>114.21</v>
      </c>
      <c r="J614" s="2">
        <v>15.65</v>
      </c>
      <c r="K614" s="2">
        <v>0</v>
      </c>
      <c r="L614" s="2">
        <v>7.2140000000000004</v>
      </c>
      <c r="M614" s="2">
        <v>7.4260000000000002</v>
      </c>
      <c r="N614" s="2">
        <v>12.09</v>
      </c>
      <c r="O614" s="2">
        <v>14.148999999999999</v>
      </c>
      <c r="P614" s="2">
        <v>3</v>
      </c>
      <c r="Q614" s="3">
        <v>0.29085</v>
      </c>
      <c r="R614" s="3">
        <v>0.15794</v>
      </c>
      <c r="S614" s="3">
        <v>0.23377999999999999</v>
      </c>
      <c r="T614" s="3">
        <v>0.31744</v>
      </c>
      <c r="U614" s="2">
        <f t="shared" si="45"/>
        <v>1310.24</v>
      </c>
      <c r="V614" s="2">
        <f t="shared" si="46"/>
        <v>381.08</v>
      </c>
      <c r="W614" s="2">
        <f t="shared" si="47"/>
        <v>206.94</v>
      </c>
      <c r="X614" s="2">
        <f t="shared" si="48"/>
        <v>306.31</v>
      </c>
      <c r="Y614" s="2">
        <f t="shared" si="49"/>
        <v>415.92</v>
      </c>
    </row>
    <row r="615" spans="1:25">
      <c r="A615">
        <v>50690</v>
      </c>
      <c r="B615" t="s">
        <v>602</v>
      </c>
      <c r="C615" t="s">
        <v>31</v>
      </c>
      <c r="D615" s="2">
        <v>1738.16</v>
      </c>
      <c r="E615" s="2">
        <v>117.16</v>
      </c>
      <c r="F615" s="2">
        <v>129.60300000000001</v>
      </c>
      <c r="G615" s="2">
        <v>0</v>
      </c>
      <c r="H615" s="2">
        <v>25.46</v>
      </c>
      <c r="I615" s="2">
        <v>120.95</v>
      </c>
      <c r="J615" s="2">
        <v>8.49</v>
      </c>
      <c r="K615" s="2">
        <v>1.0609</v>
      </c>
      <c r="L615" s="2">
        <v>11.67</v>
      </c>
      <c r="M615" s="2">
        <v>12.731</v>
      </c>
      <c r="N615" s="2">
        <v>2.2599999999999998</v>
      </c>
      <c r="O615" s="2">
        <v>23.818999999999999</v>
      </c>
      <c r="P615" s="2">
        <v>0</v>
      </c>
      <c r="Q615" s="3">
        <v>0.26638000000000001</v>
      </c>
      <c r="R615" s="3">
        <v>0.15595000000000001</v>
      </c>
      <c r="S615" s="3">
        <v>0.25</v>
      </c>
      <c r="T615" s="3">
        <v>0.32767000000000002</v>
      </c>
      <c r="U615" s="2">
        <f t="shared" si="45"/>
        <v>1634.48</v>
      </c>
      <c r="V615" s="2">
        <f t="shared" si="46"/>
        <v>435.39</v>
      </c>
      <c r="W615" s="2">
        <f t="shared" si="47"/>
        <v>254.9</v>
      </c>
      <c r="X615" s="2">
        <f t="shared" si="48"/>
        <v>408.62</v>
      </c>
      <c r="Y615" s="2">
        <f t="shared" si="49"/>
        <v>535.57000000000005</v>
      </c>
    </row>
    <row r="616" spans="1:25">
      <c r="A616">
        <v>50708</v>
      </c>
      <c r="B616" t="s">
        <v>662</v>
      </c>
      <c r="C616" t="s">
        <v>31</v>
      </c>
      <c r="D616" s="2">
        <v>810.14</v>
      </c>
      <c r="E616" s="2">
        <v>54.35</v>
      </c>
      <c r="F616" s="2">
        <v>54.786999999999999</v>
      </c>
      <c r="G616" s="2">
        <v>0</v>
      </c>
      <c r="H616" s="2">
        <v>33.950000000000003</v>
      </c>
      <c r="I616" s="2">
        <v>90.95</v>
      </c>
      <c r="J616" s="2">
        <v>8.35</v>
      </c>
      <c r="K616" s="2">
        <v>0</v>
      </c>
      <c r="L616" s="2">
        <v>11.67</v>
      </c>
      <c r="M616" s="2">
        <v>6.3650000000000002</v>
      </c>
      <c r="N616" s="2">
        <v>0.38</v>
      </c>
      <c r="O616" s="2">
        <v>0.88700000000000001</v>
      </c>
      <c r="P616" s="2">
        <v>1</v>
      </c>
      <c r="Q616" s="3">
        <v>0.28299000000000002</v>
      </c>
      <c r="R616" s="3">
        <v>0.15509999999999999</v>
      </c>
      <c r="S616" s="3">
        <v>0.21768999999999999</v>
      </c>
      <c r="T616" s="3">
        <v>0.34422000000000003</v>
      </c>
      <c r="U616" s="2">
        <f t="shared" si="45"/>
        <v>766.31</v>
      </c>
      <c r="V616" s="2">
        <f t="shared" si="46"/>
        <v>216.86</v>
      </c>
      <c r="W616" s="2">
        <f t="shared" si="47"/>
        <v>118.85</v>
      </c>
      <c r="X616" s="2">
        <f t="shared" si="48"/>
        <v>166.82</v>
      </c>
      <c r="Y616" s="2">
        <f t="shared" si="49"/>
        <v>263.77999999999997</v>
      </c>
    </row>
    <row r="617" spans="1:25">
      <c r="A617">
        <v>50716</v>
      </c>
      <c r="B617" t="s">
        <v>663</v>
      </c>
      <c r="C617" t="s">
        <v>31</v>
      </c>
      <c r="D617" s="2">
        <v>979.7</v>
      </c>
      <c r="E617" s="2">
        <v>76.83</v>
      </c>
      <c r="F617" s="2">
        <v>72.837999999999994</v>
      </c>
      <c r="G617" s="2">
        <v>0</v>
      </c>
      <c r="H617" s="2">
        <v>22.28</v>
      </c>
      <c r="I617" s="2">
        <v>77.45</v>
      </c>
      <c r="J617" s="2">
        <v>12.73</v>
      </c>
      <c r="K617" s="2">
        <v>1.0609</v>
      </c>
      <c r="L617" s="2">
        <v>8.4870000000000001</v>
      </c>
      <c r="M617" s="2">
        <v>5.3049999999999997</v>
      </c>
      <c r="N617" s="2">
        <v>1.42</v>
      </c>
      <c r="O617" s="2">
        <v>11.609</v>
      </c>
      <c r="P617" s="2">
        <v>2</v>
      </c>
      <c r="Q617" s="3">
        <v>0.25713999999999998</v>
      </c>
      <c r="R617" s="3">
        <v>0.13877999999999999</v>
      </c>
      <c r="S617" s="3">
        <v>0.23980000000000001</v>
      </c>
      <c r="T617" s="3">
        <v>0.36429</v>
      </c>
      <c r="U617" s="2">
        <f t="shared" si="45"/>
        <v>921.43</v>
      </c>
      <c r="V617" s="2">
        <f t="shared" si="46"/>
        <v>236.94</v>
      </c>
      <c r="W617" s="2">
        <f t="shared" si="47"/>
        <v>127.88</v>
      </c>
      <c r="X617" s="2">
        <f t="shared" si="48"/>
        <v>220.96</v>
      </c>
      <c r="Y617" s="2">
        <f t="shared" si="49"/>
        <v>335.67</v>
      </c>
    </row>
    <row r="618" spans="1:25">
      <c r="A618">
        <v>50724</v>
      </c>
      <c r="B618" t="s">
        <v>664</v>
      </c>
      <c r="C618" t="s">
        <v>31</v>
      </c>
      <c r="D618" s="2">
        <v>1704.01</v>
      </c>
      <c r="E618" s="2">
        <v>108.76</v>
      </c>
      <c r="F618" s="2">
        <v>158.37</v>
      </c>
      <c r="G618" s="2">
        <v>0</v>
      </c>
      <c r="H618" s="2">
        <v>23.21</v>
      </c>
      <c r="I618" s="2">
        <v>147.9</v>
      </c>
      <c r="J618" s="2">
        <v>19.100000000000001</v>
      </c>
      <c r="K618" s="2">
        <v>3.9889999999999999</v>
      </c>
      <c r="L618" s="2">
        <v>21.218</v>
      </c>
      <c r="M618" s="2">
        <v>15.786</v>
      </c>
      <c r="N618" s="2">
        <v>2.2000000000000002</v>
      </c>
      <c r="O618" s="2">
        <v>0.755</v>
      </c>
      <c r="P618" s="2">
        <v>3</v>
      </c>
      <c r="Q618" s="3">
        <v>0.28088999999999997</v>
      </c>
      <c r="R618" s="3">
        <v>0.14224999999999999</v>
      </c>
      <c r="S618" s="3">
        <v>0.24351999999999999</v>
      </c>
      <c r="T618" s="3">
        <v>0.33333000000000002</v>
      </c>
      <c r="U618" s="2">
        <f t="shared" si="45"/>
        <v>1577.31</v>
      </c>
      <c r="V618" s="2">
        <f t="shared" si="46"/>
        <v>443.05</v>
      </c>
      <c r="W618" s="2">
        <f t="shared" si="47"/>
        <v>224.37</v>
      </c>
      <c r="X618" s="2">
        <f t="shared" si="48"/>
        <v>384.11</v>
      </c>
      <c r="Y618" s="2">
        <f t="shared" si="49"/>
        <v>525.76</v>
      </c>
    </row>
    <row r="619" spans="1:25">
      <c r="A619">
        <v>50740</v>
      </c>
      <c r="B619" t="s">
        <v>665</v>
      </c>
      <c r="C619" t="s">
        <v>254</v>
      </c>
      <c r="D619" s="2">
        <v>963.02</v>
      </c>
      <c r="E619" s="2">
        <v>70.03</v>
      </c>
      <c r="F619" s="2">
        <v>36.954999999999998</v>
      </c>
      <c r="G619" s="2">
        <v>0</v>
      </c>
      <c r="H619" s="2">
        <v>27.58</v>
      </c>
      <c r="I619" s="2">
        <v>95.3</v>
      </c>
      <c r="J619" s="2">
        <v>10.29</v>
      </c>
      <c r="K619" s="2">
        <v>0</v>
      </c>
      <c r="L619" s="2">
        <v>8.4870000000000001</v>
      </c>
      <c r="M619" s="2">
        <v>7.4260000000000002</v>
      </c>
      <c r="N619" s="2">
        <v>6.95</v>
      </c>
      <c r="O619" s="2">
        <v>4.3659999999999997</v>
      </c>
      <c r="P619" s="2">
        <v>0</v>
      </c>
      <c r="Q619" s="3">
        <v>0.30299999999999999</v>
      </c>
      <c r="R619" s="3">
        <v>0.15310000000000001</v>
      </c>
      <c r="S619" s="3">
        <v>0.23555000000000001</v>
      </c>
      <c r="T619" s="3">
        <v>0.30835000000000001</v>
      </c>
      <c r="U619" s="2">
        <f t="shared" si="45"/>
        <v>933.46</v>
      </c>
      <c r="V619" s="2">
        <f t="shared" si="46"/>
        <v>282.83999999999997</v>
      </c>
      <c r="W619" s="2">
        <f t="shared" si="47"/>
        <v>142.91</v>
      </c>
      <c r="X619" s="2">
        <f t="shared" si="48"/>
        <v>219.88</v>
      </c>
      <c r="Y619" s="2">
        <f t="shared" si="49"/>
        <v>287.83</v>
      </c>
    </row>
    <row r="620" spans="1:25">
      <c r="A620">
        <v>61903</v>
      </c>
      <c r="B620" t="s">
        <v>666</v>
      </c>
      <c r="C620" t="s">
        <v>3</v>
      </c>
      <c r="D620" s="2">
        <v>4057.27</v>
      </c>
      <c r="E620" s="2">
        <v>323.3</v>
      </c>
      <c r="F620" s="2">
        <v>1.04</v>
      </c>
      <c r="G620" s="2">
        <v>0</v>
      </c>
      <c r="H620" s="2">
        <v>72.040000000000006</v>
      </c>
      <c r="I620" s="2">
        <v>511.14</v>
      </c>
      <c r="J620" s="2">
        <v>63.65</v>
      </c>
      <c r="K620" s="2">
        <v>6.3654000000000002</v>
      </c>
      <c r="L620" s="2">
        <v>36.177</v>
      </c>
      <c r="M620" s="2">
        <v>24.931000000000001</v>
      </c>
      <c r="N620" s="2">
        <v>180.34</v>
      </c>
      <c r="O620" s="2">
        <v>46.975999999999999</v>
      </c>
      <c r="P620" s="2">
        <v>0</v>
      </c>
      <c r="Q620" s="3">
        <v>0.29396</v>
      </c>
      <c r="R620" s="3">
        <v>0.15676000000000001</v>
      </c>
      <c r="S620" s="3">
        <v>0.21421000000000001</v>
      </c>
      <c r="T620" s="3">
        <v>0.33506999999999998</v>
      </c>
      <c r="U620" s="2">
        <f t="shared" si="45"/>
        <v>4056.44</v>
      </c>
      <c r="V620" s="2">
        <f t="shared" si="46"/>
        <v>1192.43</v>
      </c>
      <c r="W620" s="2">
        <f t="shared" si="47"/>
        <v>635.89</v>
      </c>
      <c r="X620" s="2">
        <f t="shared" si="48"/>
        <v>868.93</v>
      </c>
      <c r="Y620" s="2">
        <f t="shared" si="49"/>
        <v>1359.19</v>
      </c>
    </row>
    <row r="621" spans="1:25">
      <c r="A621">
        <v>64964</v>
      </c>
      <c r="B621" t="s">
        <v>667</v>
      </c>
      <c r="C621" t="s">
        <v>78</v>
      </c>
      <c r="D621" s="2">
        <v>95.84</v>
      </c>
      <c r="E621" s="2">
        <v>6.45</v>
      </c>
      <c r="F621" s="2">
        <v>0</v>
      </c>
      <c r="G621" s="2">
        <v>0</v>
      </c>
      <c r="H621" s="2">
        <v>6.37</v>
      </c>
      <c r="I621" s="2">
        <v>9.5500000000000007</v>
      </c>
      <c r="J621" s="2">
        <v>2.12</v>
      </c>
      <c r="K621" s="2">
        <v>0</v>
      </c>
      <c r="L621" s="2">
        <v>0</v>
      </c>
      <c r="M621" s="2">
        <v>1.0609999999999999</v>
      </c>
      <c r="N621" s="2">
        <v>0</v>
      </c>
      <c r="O621" s="2">
        <v>0.89800000000000002</v>
      </c>
      <c r="P621" s="2">
        <v>0</v>
      </c>
      <c r="Q621" s="3">
        <v>0.25688</v>
      </c>
      <c r="R621" s="3">
        <v>0.17430999999999999</v>
      </c>
      <c r="S621" s="3">
        <v>0.24771000000000001</v>
      </c>
      <c r="T621" s="3">
        <v>0.3211</v>
      </c>
      <c r="U621" s="2">
        <f t="shared" si="45"/>
        <v>95.84</v>
      </c>
      <c r="V621" s="2">
        <f t="shared" si="46"/>
        <v>24.62</v>
      </c>
      <c r="W621" s="2">
        <f t="shared" si="47"/>
        <v>16.71</v>
      </c>
      <c r="X621" s="2">
        <f t="shared" si="48"/>
        <v>23.74</v>
      </c>
      <c r="Y621" s="2">
        <f t="shared" si="49"/>
        <v>30.77</v>
      </c>
    </row>
    <row r="622" spans="1:25">
      <c r="A622">
        <v>65680</v>
      </c>
      <c r="B622" t="s">
        <v>668</v>
      </c>
      <c r="C622" t="s">
        <v>95</v>
      </c>
      <c r="D622" s="2">
        <v>2516.31</v>
      </c>
      <c r="E622" s="2">
        <v>203.81</v>
      </c>
      <c r="F622" s="2">
        <v>157.506</v>
      </c>
      <c r="G622" s="2">
        <v>0</v>
      </c>
      <c r="H622" s="2">
        <v>87.84</v>
      </c>
      <c r="I622" s="2">
        <v>292.43</v>
      </c>
      <c r="J622" s="2">
        <v>29.28</v>
      </c>
      <c r="K622" s="2">
        <v>3.1827000000000001</v>
      </c>
      <c r="L622" s="2">
        <v>9.548</v>
      </c>
      <c r="M622" s="2">
        <v>8.4870000000000001</v>
      </c>
      <c r="N622" s="2">
        <v>24.71</v>
      </c>
      <c r="O622" s="2">
        <v>23.83</v>
      </c>
      <c r="P622" s="2">
        <v>3</v>
      </c>
      <c r="Q622" s="3">
        <v>0.30419000000000002</v>
      </c>
      <c r="R622" s="3">
        <v>0.15209</v>
      </c>
      <c r="S622" s="3">
        <v>0.22378999999999999</v>
      </c>
      <c r="T622" s="3">
        <v>0.31992999999999999</v>
      </c>
      <c r="U622" s="2">
        <f t="shared" si="45"/>
        <v>2390.31</v>
      </c>
      <c r="V622" s="2">
        <f t="shared" si="46"/>
        <v>727.11</v>
      </c>
      <c r="W622" s="2">
        <f t="shared" si="47"/>
        <v>363.54</v>
      </c>
      <c r="X622" s="2">
        <f t="shared" si="48"/>
        <v>534.92999999999995</v>
      </c>
      <c r="Y622" s="2">
        <f t="shared" si="49"/>
        <v>764.73</v>
      </c>
    </row>
    <row r="623" spans="1:25">
      <c r="A623">
        <v>69682</v>
      </c>
      <c r="B623" t="s">
        <v>669</v>
      </c>
      <c r="C623" t="s">
        <v>41</v>
      </c>
      <c r="D623" s="2">
        <v>1183.97</v>
      </c>
      <c r="E623" s="2">
        <v>75.28</v>
      </c>
      <c r="F623" s="2">
        <v>71.528000000000006</v>
      </c>
      <c r="G623" s="2">
        <v>0</v>
      </c>
      <c r="H623" s="2">
        <v>58.35</v>
      </c>
      <c r="I623" s="2">
        <v>96.5</v>
      </c>
      <c r="J623" s="2">
        <v>6.37</v>
      </c>
      <c r="K623" s="2">
        <v>3.1827000000000001</v>
      </c>
      <c r="L623" s="2">
        <v>5.3049999999999997</v>
      </c>
      <c r="M623" s="2">
        <v>3.1829999999999998</v>
      </c>
      <c r="N623" s="2">
        <v>14.47</v>
      </c>
      <c r="O623" s="2">
        <v>23.503</v>
      </c>
      <c r="P623" s="2">
        <v>0</v>
      </c>
      <c r="Q623" s="3">
        <v>0.26606999999999997</v>
      </c>
      <c r="R623" s="3">
        <v>0.12937000000000001</v>
      </c>
      <c r="S623" s="3">
        <v>0.25468000000000002</v>
      </c>
      <c r="T623" s="3">
        <v>0.34988000000000002</v>
      </c>
      <c r="U623" s="2">
        <f t="shared" si="45"/>
        <v>1126.75</v>
      </c>
      <c r="V623" s="2">
        <f t="shared" si="46"/>
        <v>299.79000000000002</v>
      </c>
      <c r="W623" s="2">
        <f t="shared" si="47"/>
        <v>145.77000000000001</v>
      </c>
      <c r="X623" s="2">
        <f t="shared" si="48"/>
        <v>286.95999999999998</v>
      </c>
      <c r="Y623" s="2">
        <f t="shared" si="49"/>
        <v>394.23</v>
      </c>
    </row>
    <row r="624" spans="1:25">
      <c r="A624">
        <v>91397</v>
      </c>
      <c r="B624" t="s">
        <v>670</v>
      </c>
      <c r="C624" t="s">
        <v>78</v>
      </c>
      <c r="D624" s="2">
        <v>1095.79</v>
      </c>
      <c r="E624" s="2">
        <v>62.46</v>
      </c>
      <c r="F624" s="2">
        <v>103.468</v>
      </c>
      <c r="G624" s="2">
        <v>0</v>
      </c>
      <c r="H624" s="2">
        <v>10.61</v>
      </c>
      <c r="I624" s="2">
        <v>40.630000000000003</v>
      </c>
      <c r="J624" s="2">
        <v>4.24</v>
      </c>
      <c r="K624" s="2">
        <v>0</v>
      </c>
      <c r="L624" s="2">
        <v>6.3650000000000002</v>
      </c>
      <c r="M624" s="2">
        <v>3.1930000000000001</v>
      </c>
      <c r="N624" s="2">
        <v>0.49</v>
      </c>
      <c r="O624" s="2">
        <v>11.17</v>
      </c>
      <c r="P624" s="2">
        <v>0</v>
      </c>
      <c r="Q624" s="3">
        <v>0.27072000000000002</v>
      </c>
      <c r="R624" s="3">
        <v>0.15837999999999999</v>
      </c>
      <c r="S624" s="3">
        <v>0.22467999999999999</v>
      </c>
      <c r="T624" s="3">
        <v>0.34622000000000003</v>
      </c>
      <c r="U624" s="2">
        <f t="shared" si="45"/>
        <v>1013.02</v>
      </c>
      <c r="V624" s="2">
        <f t="shared" si="46"/>
        <v>274.24</v>
      </c>
      <c r="W624" s="2">
        <f t="shared" si="47"/>
        <v>160.44</v>
      </c>
      <c r="X624" s="2">
        <f t="shared" si="48"/>
        <v>227.61</v>
      </c>
      <c r="Y624" s="2">
        <f t="shared" si="49"/>
        <v>350.73</v>
      </c>
    </row>
    <row r="625" spans="1:25">
      <c r="A625">
        <v>139303</v>
      </c>
      <c r="B625" t="s">
        <v>671</v>
      </c>
      <c r="C625" t="s">
        <v>105</v>
      </c>
      <c r="D625" s="2">
        <v>2469.1999999999998</v>
      </c>
      <c r="E625" s="2">
        <v>205.31</v>
      </c>
      <c r="F625" s="2">
        <v>109.429</v>
      </c>
      <c r="G625" s="2">
        <v>0</v>
      </c>
      <c r="H625" s="2">
        <v>55.09</v>
      </c>
      <c r="I625" s="2">
        <v>128.4</v>
      </c>
      <c r="J625" s="2">
        <v>7.85</v>
      </c>
      <c r="K625" s="2">
        <v>3.0341999999999998</v>
      </c>
      <c r="L625" s="2">
        <v>9.548</v>
      </c>
      <c r="M625" s="2">
        <v>14.704000000000001</v>
      </c>
      <c r="N625" s="2">
        <v>0</v>
      </c>
      <c r="O625" s="2">
        <v>10.976000000000001</v>
      </c>
      <c r="P625" s="2">
        <v>0</v>
      </c>
      <c r="Q625" s="3">
        <v>0.30653999999999998</v>
      </c>
      <c r="R625" s="3">
        <v>0.15722</v>
      </c>
      <c r="S625" s="3">
        <v>0.22749</v>
      </c>
      <c r="T625" s="3">
        <v>0.30874000000000001</v>
      </c>
      <c r="U625" s="2">
        <f t="shared" si="45"/>
        <v>2381.66</v>
      </c>
      <c r="V625" s="2">
        <f t="shared" si="46"/>
        <v>730.07</v>
      </c>
      <c r="W625" s="2">
        <f t="shared" si="47"/>
        <v>374.44</v>
      </c>
      <c r="X625" s="2">
        <f t="shared" si="48"/>
        <v>541.79999999999995</v>
      </c>
      <c r="Y625" s="2">
        <f t="shared" si="49"/>
        <v>735.31</v>
      </c>
    </row>
    <row r="627" spans="1:25">
      <c r="B627" t="s">
        <v>705</v>
      </c>
      <c r="D627" s="2">
        <f>SUM(D14:D625)</f>
        <v>1780222.0299999996</v>
      </c>
      <c r="E627" s="2">
        <f t="shared" ref="E627:Y627" si="50">SUM(E14:E625)</f>
        <v>132229.72999999989</v>
      </c>
      <c r="F627" s="2">
        <f t="shared" si="50"/>
        <v>41160.506000000045</v>
      </c>
      <c r="G627" s="2">
        <f t="shared" si="50"/>
        <v>1954</v>
      </c>
      <c r="H627" s="2">
        <f t="shared" si="50"/>
        <v>34749.020000000004</v>
      </c>
      <c r="I627" s="2">
        <f t="shared" si="50"/>
        <v>160277.00000000026</v>
      </c>
      <c r="J627" s="2">
        <f t="shared" si="50"/>
        <v>20917.819999999996</v>
      </c>
      <c r="K627" s="2">
        <f t="shared" si="50"/>
        <v>1737.4152999999885</v>
      </c>
      <c r="L627" s="2">
        <f t="shared" si="50"/>
        <v>14479.127999999992</v>
      </c>
      <c r="M627" s="2">
        <f t="shared" si="50"/>
        <v>14051.516999999994</v>
      </c>
      <c r="N627" s="2">
        <f t="shared" si="50"/>
        <v>19894.340000000011</v>
      </c>
      <c r="O627" s="2">
        <f t="shared" si="50"/>
        <v>15898.865999999987</v>
      </c>
      <c r="P627" s="2">
        <f t="shared" si="50"/>
        <v>553</v>
      </c>
      <c r="Q627" s="2" t="s">
        <v>701</v>
      </c>
      <c r="R627" s="2" t="s">
        <v>701</v>
      </c>
      <c r="S627" s="2" t="s">
        <v>701</v>
      </c>
      <c r="T627" s="2" t="s">
        <v>701</v>
      </c>
      <c r="U627" s="2">
        <f t="shared" si="50"/>
        <v>1747684.3400000015</v>
      </c>
      <c r="V627" s="2">
        <f t="shared" si="50"/>
        <v>516020.40999999968</v>
      </c>
      <c r="W627" s="2">
        <f t="shared" si="50"/>
        <v>264231.55000000005</v>
      </c>
      <c r="X627" s="2">
        <f t="shared" si="50"/>
        <v>401785.12</v>
      </c>
      <c r="Y627" s="2">
        <f t="shared" si="50"/>
        <v>565645.0700000003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5:H626"/>
  <sheetViews>
    <sheetView workbookViewId="0"/>
  </sheetViews>
  <sheetFormatPr defaultRowHeight="15"/>
  <cols>
    <col min="1" max="1" width="7" bestFit="1" customWidth="1"/>
    <col min="2" max="2" width="28.5703125" bestFit="1" customWidth="1"/>
    <col min="3" max="3" width="12.42578125" bestFit="1" customWidth="1"/>
    <col min="4" max="5" width="11.42578125" style="2" bestFit="1" customWidth="1"/>
    <col min="6" max="6" width="10" style="2" bestFit="1" customWidth="1"/>
    <col min="7" max="7" width="11.42578125" style="2" bestFit="1" customWidth="1"/>
    <col min="8" max="8" width="10" bestFit="1" customWidth="1"/>
  </cols>
  <sheetData>
    <row r="5" spans="1:8" s="11" customFormat="1">
      <c r="D5" s="6"/>
      <c r="E5" s="6"/>
      <c r="F5" s="6"/>
      <c r="G5" s="6"/>
      <c r="H5" s="6"/>
    </row>
    <row r="6" spans="1:8" s="11" customFormat="1">
      <c r="D6" s="6"/>
      <c r="E6" s="6"/>
      <c r="F6" s="6"/>
      <c r="G6" s="6"/>
      <c r="H6" s="6"/>
    </row>
    <row r="7" spans="1:8" s="11" customFormat="1">
      <c r="A7" s="12"/>
      <c r="B7" s="12"/>
      <c r="C7" s="12"/>
      <c r="D7" s="8"/>
      <c r="E7" s="8"/>
      <c r="F7" s="8"/>
      <c r="G7" s="8"/>
      <c r="H7" s="8"/>
    </row>
    <row r="8" spans="1:8" s="11" customFormat="1">
      <c r="A8" s="12"/>
      <c r="B8" s="12"/>
      <c r="C8" s="12"/>
      <c r="D8" s="8"/>
      <c r="E8" s="8"/>
      <c r="F8" s="8" t="s">
        <v>706</v>
      </c>
      <c r="G8" s="8"/>
      <c r="H8" s="8" t="s">
        <v>706</v>
      </c>
    </row>
    <row r="9" spans="1:8" s="11" customFormat="1">
      <c r="A9" s="12"/>
      <c r="B9" s="12"/>
      <c r="C9" s="12"/>
      <c r="D9" s="8"/>
      <c r="E9" s="8" t="s">
        <v>703</v>
      </c>
      <c r="F9" s="8" t="s">
        <v>707</v>
      </c>
      <c r="G9" s="8" t="s">
        <v>703</v>
      </c>
      <c r="H9" s="8" t="s">
        <v>707</v>
      </c>
    </row>
    <row r="10" spans="1:8" s="11" customFormat="1">
      <c r="A10" s="12"/>
      <c r="B10" s="12"/>
      <c r="C10" s="12"/>
      <c r="D10" s="8" t="s">
        <v>675</v>
      </c>
      <c r="E10" s="8" t="s">
        <v>675</v>
      </c>
      <c r="F10" s="8" t="s">
        <v>708</v>
      </c>
      <c r="G10" s="8" t="s">
        <v>675</v>
      </c>
      <c r="H10" s="8" t="s">
        <v>708</v>
      </c>
    </row>
    <row r="11" spans="1:8" s="11" customFormat="1">
      <c r="A11" s="12"/>
      <c r="B11" s="12"/>
      <c r="C11" s="12"/>
      <c r="D11" s="8" t="s">
        <v>676</v>
      </c>
      <c r="E11" s="8" t="s">
        <v>676</v>
      </c>
      <c r="F11" s="8" t="s">
        <v>679</v>
      </c>
      <c r="G11" s="8" t="s">
        <v>676</v>
      </c>
      <c r="H11" s="8" t="s">
        <v>679</v>
      </c>
    </row>
    <row r="12" spans="1:8" s="11" customFormat="1">
      <c r="A12" s="10" t="s">
        <v>0</v>
      </c>
      <c r="B12" s="10" t="s">
        <v>672</v>
      </c>
      <c r="C12" s="10" t="s">
        <v>673</v>
      </c>
      <c r="D12" s="8" t="s">
        <v>677</v>
      </c>
      <c r="E12" s="8" t="s">
        <v>702</v>
      </c>
      <c r="F12" s="8" t="s">
        <v>709</v>
      </c>
      <c r="G12" s="8" t="s">
        <v>704</v>
      </c>
      <c r="H12" s="8" t="s">
        <v>710</v>
      </c>
    </row>
    <row r="14" spans="1:8">
      <c r="A14">
        <v>442</v>
      </c>
      <c r="B14" t="s">
        <v>2</v>
      </c>
      <c r="C14" t="s">
        <v>3</v>
      </c>
      <c r="D14" s="2">
        <v>875.77</v>
      </c>
      <c r="E14" s="2">
        <v>876.45</v>
      </c>
      <c r="F14" s="4">
        <f>(E14-D14)/D14</f>
        <v>7.7645957271893723E-4</v>
      </c>
      <c r="G14" s="2">
        <v>877.13</v>
      </c>
      <c r="H14" s="4">
        <f>(G14-E14)/E14</f>
        <v>7.7585715100684572E-4</v>
      </c>
    </row>
    <row r="15" spans="1:8">
      <c r="A15">
        <v>43489</v>
      </c>
      <c r="B15" t="s">
        <v>4</v>
      </c>
      <c r="C15" t="s">
        <v>5</v>
      </c>
      <c r="D15" s="2">
        <v>28019.64</v>
      </c>
      <c r="E15" s="2">
        <v>27450.23</v>
      </c>
      <c r="F15" s="4">
        <f t="shared" ref="F15:F78" si="0">(E15-D15)/D15</f>
        <v>-2.0321817125416312E-2</v>
      </c>
      <c r="G15" s="2">
        <v>26879.56</v>
      </c>
      <c r="H15" s="4">
        <f t="shared" ref="H15:H78" si="1">(G15-E15)/E15</f>
        <v>-2.0789261146445703E-2</v>
      </c>
    </row>
    <row r="16" spans="1:8">
      <c r="A16">
        <v>43497</v>
      </c>
      <c r="B16" t="s">
        <v>6</v>
      </c>
      <c r="C16" t="s">
        <v>7</v>
      </c>
      <c r="D16" s="2">
        <v>3055.16</v>
      </c>
      <c r="E16" s="2">
        <v>3038.06</v>
      </c>
      <c r="F16" s="4">
        <f t="shared" si="0"/>
        <v>-5.5970882048730379E-3</v>
      </c>
      <c r="G16" s="2">
        <v>3020.91</v>
      </c>
      <c r="H16" s="4">
        <f t="shared" si="1"/>
        <v>-5.6450498015181037E-3</v>
      </c>
    </row>
    <row r="17" spans="1:8">
      <c r="A17">
        <v>43505</v>
      </c>
      <c r="B17" t="s">
        <v>8</v>
      </c>
      <c r="C17" t="s">
        <v>9</v>
      </c>
      <c r="D17" s="2">
        <v>3693.67</v>
      </c>
      <c r="E17" s="2">
        <v>3748.89</v>
      </c>
      <c r="F17" s="4">
        <f t="shared" si="0"/>
        <v>1.494990077619273E-2</v>
      </c>
      <c r="G17" s="2">
        <v>3804.23</v>
      </c>
      <c r="H17" s="4">
        <f t="shared" si="1"/>
        <v>1.4761702797361392E-2</v>
      </c>
    </row>
    <row r="18" spans="1:8">
      <c r="A18">
        <v>43513</v>
      </c>
      <c r="B18" t="s">
        <v>10</v>
      </c>
      <c r="C18" t="s">
        <v>11</v>
      </c>
      <c r="D18" s="2">
        <v>4597.2700000000004</v>
      </c>
      <c r="E18" s="2">
        <v>4614.12</v>
      </c>
      <c r="F18" s="4">
        <f t="shared" si="0"/>
        <v>3.6652187058840253E-3</v>
      </c>
      <c r="G18" s="2">
        <v>4631</v>
      </c>
      <c r="H18" s="4">
        <f t="shared" si="1"/>
        <v>3.6583357173199027E-3</v>
      </c>
    </row>
    <row r="19" spans="1:8">
      <c r="A19">
        <v>43521</v>
      </c>
      <c r="B19" t="s">
        <v>12</v>
      </c>
      <c r="C19" t="s">
        <v>13</v>
      </c>
      <c r="D19" s="2">
        <v>2585.62</v>
      </c>
      <c r="E19" s="2">
        <v>2603.27</v>
      </c>
      <c r="F19" s="4">
        <f t="shared" si="0"/>
        <v>6.8262157625637535E-3</v>
      </c>
      <c r="G19" s="2">
        <v>2620.9699999999998</v>
      </c>
      <c r="H19" s="4">
        <f t="shared" si="1"/>
        <v>6.799141080256684E-3</v>
      </c>
    </row>
    <row r="20" spans="1:8">
      <c r="A20">
        <v>43539</v>
      </c>
      <c r="B20" t="s">
        <v>14</v>
      </c>
      <c r="C20" t="s">
        <v>5</v>
      </c>
      <c r="D20" s="2">
        <v>4174.42</v>
      </c>
      <c r="E20" s="2">
        <v>4107.28</v>
      </c>
      <c r="F20" s="4">
        <f t="shared" si="0"/>
        <v>-1.6083671504065315E-2</v>
      </c>
      <c r="G20" s="2">
        <v>4039.99</v>
      </c>
      <c r="H20" s="4">
        <f t="shared" si="1"/>
        <v>-1.638310512066379E-2</v>
      </c>
    </row>
    <row r="21" spans="1:8">
      <c r="A21">
        <v>43547</v>
      </c>
      <c r="B21" t="s">
        <v>15</v>
      </c>
      <c r="C21" t="s">
        <v>16</v>
      </c>
      <c r="D21" s="2">
        <v>2540.23</v>
      </c>
      <c r="E21" s="2">
        <v>2565.6799999999998</v>
      </c>
      <c r="F21" s="4">
        <f t="shared" si="0"/>
        <v>1.0018777827204551E-2</v>
      </c>
      <c r="G21" s="2">
        <v>2591.19</v>
      </c>
      <c r="H21" s="4">
        <f t="shared" si="1"/>
        <v>9.9427831997755834E-3</v>
      </c>
    </row>
    <row r="22" spans="1:8">
      <c r="A22">
        <v>43554</v>
      </c>
      <c r="B22" t="s">
        <v>17</v>
      </c>
      <c r="C22" t="s">
        <v>16</v>
      </c>
      <c r="D22" s="2">
        <v>1407.29</v>
      </c>
      <c r="E22" s="2">
        <v>1403.04</v>
      </c>
      <c r="F22" s="4">
        <f t="shared" si="0"/>
        <v>-3.0199887727476215E-3</v>
      </c>
      <c r="G22" s="2">
        <v>1398.79</v>
      </c>
      <c r="H22" s="4">
        <f t="shared" si="1"/>
        <v>-3.0291367316683773E-3</v>
      </c>
    </row>
    <row r="23" spans="1:8">
      <c r="A23">
        <v>43562</v>
      </c>
      <c r="B23" t="s">
        <v>18</v>
      </c>
      <c r="C23" t="s">
        <v>16</v>
      </c>
      <c r="D23" s="2">
        <v>3892.63</v>
      </c>
      <c r="E23" s="2">
        <v>3881.8</v>
      </c>
      <c r="F23" s="4">
        <f t="shared" si="0"/>
        <v>-2.7821806850381174E-3</v>
      </c>
      <c r="G23" s="2">
        <v>3870.96</v>
      </c>
      <c r="H23" s="4">
        <f t="shared" si="1"/>
        <v>-2.7925189345149532E-3</v>
      </c>
    </row>
    <row r="24" spans="1:8">
      <c r="A24">
        <v>43570</v>
      </c>
      <c r="B24" t="s">
        <v>19</v>
      </c>
      <c r="C24" t="s">
        <v>20</v>
      </c>
      <c r="D24" s="2">
        <v>1446.95</v>
      </c>
      <c r="E24" s="2">
        <v>1428.16</v>
      </c>
      <c r="F24" s="4">
        <f t="shared" si="0"/>
        <v>-1.2985935934206409E-2</v>
      </c>
      <c r="G24" s="2">
        <v>1409.33</v>
      </c>
      <c r="H24" s="4">
        <f t="shared" si="1"/>
        <v>-1.3184797221599927E-2</v>
      </c>
    </row>
    <row r="25" spans="1:8">
      <c r="A25">
        <v>43588</v>
      </c>
      <c r="B25" t="s">
        <v>21</v>
      </c>
      <c r="C25" t="s">
        <v>22</v>
      </c>
      <c r="D25" s="2">
        <v>2779.35</v>
      </c>
      <c r="E25" s="2">
        <v>2760.05</v>
      </c>
      <c r="F25" s="4">
        <f t="shared" si="0"/>
        <v>-6.9440696565742808E-3</v>
      </c>
      <c r="G25" s="2">
        <v>2740.71</v>
      </c>
      <c r="H25" s="4">
        <f t="shared" si="1"/>
        <v>-7.0071194362421492E-3</v>
      </c>
    </row>
    <row r="26" spans="1:8">
      <c r="A26">
        <v>43596</v>
      </c>
      <c r="B26" t="s">
        <v>23</v>
      </c>
      <c r="C26" t="s">
        <v>24</v>
      </c>
      <c r="D26" s="2">
        <v>2227.84</v>
      </c>
      <c r="E26" s="2">
        <v>2237.09</v>
      </c>
      <c r="F26" s="4">
        <f t="shared" si="0"/>
        <v>4.1520037345590347E-3</v>
      </c>
      <c r="G26" s="2">
        <v>2246.35</v>
      </c>
      <c r="H26" s="4">
        <f t="shared" si="1"/>
        <v>4.1393059733849614E-3</v>
      </c>
    </row>
    <row r="27" spans="1:8">
      <c r="A27">
        <v>43604</v>
      </c>
      <c r="B27" t="s">
        <v>25</v>
      </c>
      <c r="C27" t="s">
        <v>26</v>
      </c>
      <c r="D27" s="2">
        <v>1143.8900000000001</v>
      </c>
      <c r="E27" s="2">
        <v>1105.24</v>
      </c>
      <c r="F27" s="4">
        <f t="shared" si="0"/>
        <v>-3.3788213901686424E-2</v>
      </c>
      <c r="G27" s="2">
        <v>1066.51</v>
      </c>
      <c r="H27" s="4">
        <f t="shared" si="1"/>
        <v>-3.5042162788172723E-2</v>
      </c>
    </row>
    <row r="28" spans="1:8">
      <c r="A28">
        <v>43612</v>
      </c>
      <c r="B28" t="s">
        <v>27</v>
      </c>
      <c r="C28" t="s">
        <v>16</v>
      </c>
      <c r="D28" s="2">
        <v>7194.67</v>
      </c>
      <c r="E28" s="2">
        <v>7132.46</v>
      </c>
      <c r="F28" s="4">
        <f t="shared" si="0"/>
        <v>-8.6466787218871799E-3</v>
      </c>
      <c r="G28" s="2">
        <v>7070.11</v>
      </c>
      <c r="H28" s="4">
        <f t="shared" si="1"/>
        <v>-8.7417244541154616E-3</v>
      </c>
    </row>
    <row r="29" spans="1:8">
      <c r="A29">
        <v>43620</v>
      </c>
      <c r="B29" t="s">
        <v>28</v>
      </c>
      <c r="C29" t="s">
        <v>29</v>
      </c>
      <c r="D29" s="2">
        <v>2099.83</v>
      </c>
      <c r="E29" s="2">
        <v>2063.17</v>
      </c>
      <c r="F29" s="4">
        <f t="shared" si="0"/>
        <v>-1.7458556168832646E-2</v>
      </c>
      <c r="G29" s="2">
        <v>2026.42</v>
      </c>
      <c r="H29" s="4">
        <f t="shared" si="1"/>
        <v>-1.7812395488495857E-2</v>
      </c>
    </row>
    <row r="30" spans="1:8">
      <c r="A30">
        <v>43638</v>
      </c>
      <c r="B30" t="s">
        <v>30</v>
      </c>
      <c r="C30" t="s">
        <v>31</v>
      </c>
      <c r="D30" s="2">
        <v>3122.29</v>
      </c>
      <c r="E30" s="2">
        <v>3127.95</v>
      </c>
      <c r="F30" s="4">
        <f t="shared" si="0"/>
        <v>1.8127720359094942E-3</v>
      </c>
      <c r="G30" s="2">
        <v>3133.62</v>
      </c>
      <c r="H30" s="4">
        <f t="shared" si="1"/>
        <v>1.8126888217522893E-3</v>
      </c>
    </row>
    <row r="31" spans="1:8">
      <c r="A31">
        <v>43646</v>
      </c>
      <c r="B31" t="s">
        <v>32</v>
      </c>
      <c r="C31" t="s">
        <v>16</v>
      </c>
      <c r="D31" s="2">
        <v>4615.47</v>
      </c>
      <c r="E31" s="2">
        <v>4604.3100000000004</v>
      </c>
      <c r="F31" s="4">
        <f t="shared" si="0"/>
        <v>-2.4179552678275135E-3</v>
      </c>
      <c r="G31" s="2">
        <v>4593.13</v>
      </c>
      <c r="H31" s="4">
        <f t="shared" si="1"/>
        <v>-2.4281597025396402E-3</v>
      </c>
    </row>
    <row r="32" spans="1:8">
      <c r="A32">
        <v>43653</v>
      </c>
      <c r="B32" t="s">
        <v>33</v>
      </c>
      <c r="C32" t="s">
        <v>16</v>
      </c>
      <c r="D32" s="2">
        <v>1486.5</v>
      </c>
      <c r="E32" s="2">
        <v>1498.83</v>
      </c>
      <c r="F32" s="4">
        <f t="shared" si="0"/>
        <v>8.2946518668011622E-3</v>
      </c>
      <c r="G32" s="2">
        <v>1511.19</v>
      </c>
      <c r="H32" s="4">
        <f t="shared" si="1"/>
        <v>8.2464322171294461E-3</v>
      </c>
    </row>
    <row r="33" spans="1:8">
      <c r="A33">
        <v>43661</v>
      </c>
      <c r="B33" t="s">
        <v>34</v>
      </c>
      <c r="C33" t="s">
        <v>35</v>
      </c>
      <c r="D33" s="2">
        <v>7593.23</v>
      </c>
      <c r="E33" s="2">
        <v>7665.2</v>
      </c>
      <c r="F33" s="4">
        <f t="shared" si="0"/>
        <v>9.4781799049943518E-3</v>
      </c>
      <c r="G33" s="2">
        <v>7737.33</v>
      </c>
      <c r="H33" s="4">
        <f t="shared" si="1"/>
        <v>9.4100610551583926E-3</v>
      </c>
    </row>
    <row r="34" spans="1:8">
      <c r="A34">
        <v>43679</v>
      </c>
      <c r="B34" t="s">
        <v>36</v>
      </c>
      <c r="C34" t="s">
        <v>37</v>
      </c>
      <c r="D34" s="2">
        <v>2055.6999999999998</v>
      </c>
      <c r="E34" s="2">
        <v>2024.67</v>
      </c>
      <c r="F34" s="4">
        <f t="shared" si="0"/>
        <v>-1.5094614973001774E-2</v>
      </c>
      <c r="G34" s="2">
        <v>1993.56</v>
      </c>
      <c r="H34" s="4">
        <f t="shared" si="1"/>
        <v>-1.5365466964986949E-2</v>
      </c>
    </row>
    <row r="35" spans="1:8">
      <c r="A35">
        <v>43687</v>
      </c>
      <c r="B35" t="s">
        <v>38</v>
      </c>
      <c r="C35" t="s">
        <v>39</v>
      </c>
      <c r="D35" s="2">
        <v>1764.63</v>
      </c>
      <c r="E35" s="2">
        <v>1771.01</v>
      </c>
      <c r="F35" s="4">
        <f t="shared" si="0"/>
        <v>3.6154887993516383E-3</v>
      </c>
      <c r="G35" s="2">
        <v>1777.41</v>
      </c>
      <c r="H35" s="4">
        <f t="shared" si="1"/>
        <v>3.6137571216425038E-3</v>
      </c>
    </row>
    <row r="36" spans="1:8">
      <c r="A36">
        <v>43695</v>
      </c>
      <c r="B36" t="s">
        <v>40</v>
      </c>
      <c r="C36" t="s">
        <v>41</v>
      </c>
      <c r="D36" s="2">
        <v>2524.2399999999998</v>
      </c>
      <c r="E36" s="2">
        <v>2496.87</v>
      </c>
      <c r="F36" s="4">
        <f t="shared" si="0"/>
        <v>-1.0842867556175282E-2</v>
      </c>
      <c r="G36" s="2">
        <v>2469.44</v>
      </c>
      <c r="H36" s="4">
        <f t="shared" si="1"/>
        <v>-1.098575416421353E-2</v>
      </c>
    </row>
    <row r="37" spans="1:8">
      <c r="A37">
        <v>43703</v>
      </c>
      <c r="B37" t="s">
        <v>42</v>
      </c>
      <c r="C37" t="s">
        <v>43</v>
      </c>
      <c r="D37" s="2">
        <v>1413.88</v>
      </c>
      <c r="E37" s="2">
        <v>1382.93</v>
      </c>
      <c r="F37" s="4">
        <f t="shared" si="0"/>
        <v>-2.1890117973236797E-2</v>
      </c>
      <c r="G37" s="2">
        <v>1351.91</v>
      </c>
      <c r="H37" s="4">
        <f t="shared" si="1"/>
        <v>-2.2430636402420934E-2</v>
      </c>
    </row>
    <row r="38" spans="1:8">
      <c r="A38">
        <v>43711</v>
      </c>
      <c r="B38" t="s">
        <v>44</v>
      </c>
      <c r="C38" t="s">
        <v>7</v>
      </c>
      <c r="D38" s="2">
        <v>10904.94</v>
      </c>
      <c r="E38" s="2">
        <v>10784.79</v>
      </c>
      <c r="F38" s="4">
        <f t="shared" si="0"/>
        <v>-1.1017942327055412E-2</v>
      </c>
      <c r="G38" s="2">
        <v>10664.38</v>
      </c>
      <c r="H38" s="4">
        <f t="shared" si="1"/>
        <v>-1.116479783101958E-2</v>
      </c>
    </row>
    <row r="39" spans="1:8">
      <c r="A39">
        <v>43729</v>
      </c>
      <c r="B39" t="s">
        <v>45</v>
      </c>
      <c r="C39" t="s">
        <v>46</v>
      </c>
      <c r="D39" s="2">
        <v>2838.24</v>
      </c>
      <c r="E39" s="2">
        <v>2848.25</v>
      </c>
      <c r="F39" s="4">
        <f t="shared" si="0"/>
        <v>3.526833530638783E-3</v>
      </c>
      <c r="G39" s="2">
        <v>2858.28</v>
      </c>
      <c r="H39" s="4">
        <f t="shared" si="1"/>
        <v>3.5214605459493375E-3</v>
      </c>
    </row>
    <row r="40" spans="1:8">
      <c r="A40">
        <v>43737</v>
      </c>
      <c r="B40" t="s">
        <v>47</v>
      </c>
      <c r="C40" t="s">
        <v>48</v>
      </c>
      <c r="D40" s="2">
        <v>8287.8799999999992</v>
      </c>
      <c r="E40" s="2">
        <v>8379.6200000000008</v>
      </c>
      <c r="F40" s="4">
        <f t="shared" si="0"/>
        <v>1.1069175712003746E-2</v>
      </c>
      <c r="G40" s="2">
        <v>8471.56</v>
      </c>
      <c r="H40" s="4">
        <f t="shared" si="1"/>
        <v>1.0971857912411145E-2</v>
      </c>
    </row>
    <row r="41" spans="1:8">
      <c r="A41">
        <v>43745</v>
      </c>
      <c r="B41" t="s">
        <v>49</v>
      </c>
      <c r="C41" t="s">
        <v>50</v>
      </c>
      <c r="D41" s="2">
        <v>3263.39</v>
      </c>
      <c r="E41" s="2">
        <v>3292.07</v>
      </c>
      <c r="F41" s="4">
        <f t="shared" si="0"/>
        <v>8.7884071471691378E-3</v>
      </c>
      <c r="G41" s="2">
        <v>3320.81</v>
      </c>
      <c r="H41" s="4">
        <f t="shared" si="1"/>
        <v>8.7300695307207261E-3</v>
      </c>
    </row>
    <row r="42" spans="1:8">
      <c r="A42">
        <v>43752</v>
      </c>
      <c r="B42" t="s">
        <v>51</v>
      </c>
      <c r="C42" t="s">
        <v>52</v>
      </c>
      <c r="D42" s="2">
        <v>41839.019999999997</v>
      </c>
      <c r="E42" s="2">
        <v>42011.77</v>
      </c>
      <c r="F42" s="4">
        <f t="shared" si="0"/>
        <v>4.1289208016822574E-3</v>
      </c>
      <c r="G42" s="2">
        <v>42184.9</v>
      </c>
      <c r="H42" s="4">
        <f t="shared" si="1"/>
        <v>4.1209879993155413E-3</v>
      </c>
    </row>
    <row r="43" spans="1:8">
      <c r="A43">
        <v>43760</v>
      </c>
      <c r="B43" t="s">
        <v>53</v>
      </c>
      <c r="C43" t="s">
        <v>54</v>
      </c>
      <c r="D43" s="2">
        <v>2356.25</v>
      </c>
      <c r="E43" s="2">
        <v>2338.31</v>
      </c>
      <c r="F43" s="4">
        <f t="shared" si="0"/>
        <v>-7.6137931034482992E-3</v>
      </c>
      <c r="G43" s="2">
        <v>2320.33</v>
      </c>
      <c r="H43" s="4">
        <f t="shared" si="1"/>
        <v>-7.6893140772609355E-3</v>
      </c>
    </row>
    <row r="44" spans="1:8">
      <c r="A44">
        <v>43778</v>
      </c>
      <c r="B44" t="s">
        <v>55</v>
      </c>
      <c r="C44" t="s">
        <v>56</v>
      </c>
      <c r="D44" s="2">
        <v>2165.35</v>
      </c>
      <c r="E44" s="2">
        <v>2189.4299999999998</v>
      </c>
      <c r="F44" s="4">
        <f t="shared" si="0"/>
        <v>1.1120604059389904E-2</v>
      </c>
      <c r="G44" s="2">
        <v>2213.56</v>
      </c>
      <c r="H44" s="4">
        <f t="shared" si="1"/>
        <v>1.1021133354343418E-2</v>
      </c>
    </row>
    <row r="45" spans="1:8">
      <c r="A45">
        <v>43786</v>
      </c>
      <c r="B45" t="s">
        <v>57</v>
      </c>
      <c r="C45" t="s">
        <v>16</v>
      </c>
      <c r="D45" s="2">
        <v>61892.72</v>
      </c>
      <c r="E45" s="2">
        <v>60676.52</v>
      </c>
      <c r="F45" s="4">
        <f t="shared" si="0"/>
        <v>-1.9650130096075989E-2</v>
      </c>
      <c r="G45" s="2">
        <v>59457.62</v>
      </c>
      <c r="H45" s="4">
        <f t="shared" si="1"/>
        <v>-2.0088495516881889E-2</v>
      </c>
    </row>
    <row r="46" spans="1:8">
      <c r="A46">
        <v>43794</v>
      </c>
      <c r="B46" t="s">
        <v>58</v>
      </c>
      <c r="C46" t="s">
        <v>16</v>
      </c>
      <c r="D46" s="2">
        <v>6203.48</v>
      </c>
      <c r="E46" s="2">
        <v>6154.87</v>
      </c>
      <c r="F46" s="4">
        <f t="shared" si="0"/>
        <v>-7.8359243521377801E-3</v>
      </c>
      <c r="G46" s="2">
        <v>6106.16</v>
      </c>
      <c r="H46" s="4">
        <f t="shared" si="1"/>
        <v>-7.9140582985505852E-3</v>
      </c>
    </row>
    <row r="47" spans="1:8">
      <c r="A47">
        <v>43802</v>
      </c>
      <c r="B47" t="s">
        <v>59</v>
      </c>
      <c r="C47" t="s">
        <v>29</v>
      </c>
      <c r="D47" s="2">
        <v>64061.11</v>
      </c>
      <c r="E47" s="2">
        <v>64738.84</v>
      </c>
      <c r="F47" s="4">
        <f t="shared" si="0"/>
        <v>1.0579429547817638E-2</v>
      </c>
      <c r="G47" s="2">
        <v>65418.07</v>
      </c>
      <c r="H47" s="4">
        <f t="shared" si="1"/>
        <v>1.0491846934545062E-2</v>
      </c>
    </row>
    <row r="48" spans="1:8">
      <c r="A48">
        <v>43810</v>
      </c>
      <c r="B48" t="s">
        <v>60</v>
      </c>
      <c r="C48" t="s">
        <v>11</v>
      </c>
      <c r="D48" s="2">
        <v>2250.9499999999998</v>
      </c>
      <c r="E48" s="2">
        <v>2181.38</v>
      </c>
      <c r="F48" s="4">
        <f t="shared" si="0"/>
        <v>-3.0906950398720413E-2</v>
      </c>
      <c r="G48" s="2">
        <v>2111.66</v>
      </c>
      <c r="H48" s="4">
        <f t="shared" si="1"/>
        <v>-3.1961418918299539E-2</v>
      </c>
    </row>
    <row r="49" spans="1:8">
      <c r="A49">
        <v>43828</v>
      </c>
      <c r="B49" t="s">
        <v>61</v>
      </c>
      <c r="C49" t="s">
        <v>62</v>
      </c>
      <c r="D49" s="2">
        <v>1779.73</v>
      </c>
      <c r="E49" s="2">
        <v>1748.9</v>
      </c>
      <c r="F49" s="4">
        <f t="shared" si="0"/>
        <v>-1.7322852342771054E-2</v>
      </c>
      <c r="G49" s="2">
        <v>1718.01</v>
      </c>
      <c r="H49" s="4">
        <f t="shared" si="1"/>
        <v>-1.7662530733604034E-2</v>
      </c>
    </row>
    <row r="50" spans="1:8">
      <c r="A50">
        <v>43836</v>
      </c>
      <c r="B50" t="s">
        <v>63</v>
      </c>
      <c r="C50" t="s">
        <v>5</v>
      </c>
      <c r="D50" s="2">
        <v>5111.75</v>
      </c>
      <c r="E50" s="2">
        <v>5138.22</v>
      </c>
      <c r="F50" s="4">
        <f t="shared" si="0"/>
        <v>5.1782657602582787E-3</v>
      </c>
      <c r="G50" s="2">
        <v>5164.74</v>
      </c>
      <c r="H50" s="4">
        <f t="shared" si="1"/>
        <v>5.161320457278888E-3</v>
      </c>
    </row>
    <row r="51" spans="1:8">
      <c r="A51">
        <v>43844</v>
      </c>
      <c r="B51" t="s">
        <v>64</v>
      </c>
      <c r="C51" t="s">
        <v>48</v>
      </c>
      <c r="D51" s="2">
        <v>22011.83</v>
      </c>
      <c r="E51" s="2">
        <v>21702.28</v>
      </c>
      <c r="F51" s="4">
        <f t="shared" si="0"/>
        <v>-1.4062892544600011E-2</v>
      </c>
      <c r="G51" s="2">
        <v>21392.05</v>
      </c>
      <c r="H51" s="4">
        <f t="shared" si="1"/>
        <v>-1.4294811420735498E-2</v>
      </c>
    </row>
    <row r="52" spans="1:8">
      <c r="A52">
        <v>43851</v>
      </c>
      <c r="B52" t="s">
        <v>65</v>
      </c>
      <c r="C52" t="s">
        <v>52</v>
      </c>
      <c r="D52" s="2">
        <v>1317.89</v>
      </c>
      <c r="E52" s="2">
        <v>1281.26</v>
      </c>
      <c r="F52" s="4">
        <f t="shared" si="0"/>
        <v>-2.7794428973586648E-2</v>
      </c>
      <c r="G52" s="2">
        <v>1244.54</v>
      </c>
      <c r="H52" s="4">
        <f t="shared" si="1"/>
        <v>-2.8659288512870165E-2</v>
      </c>
    </row>
    <row r="53" spans="1:8">
      <c r="A53">
        <v>43869</v>
      </c>
      <c r="B53" t="s">
        <v>66</v>
      </c>
      <c r="C53" t="s">
        <v>67</v>
      </c>
      <c r="D53" s="2">
        <v>2661.7</v>
      </c>
      <c r="E53" s="2">
        <v>2696.58</v>
      </c>
      <c r="F53" s="4">
        <f t="shared" si="0"/>
        <v>1.310440695795924E-2</v>
      </c>
      <c r="G53" s="2">
        <v>2731.54</v>
      </c>
      <c r="H53" s="4">
        <f t="shared" si="1"/>
        <v>1.2964569936734692E-2</v>
      </c>
    </row>
    <row r="54" spans="1:8">
      <c r="A54">
        <v>43877</v>
      </c>
      <c r="B54" t="s">
        <v>68</v>
      </c>
      <c r="C54" t="s">
        <v>69</v>
      </c>
      <c r="D54" s="2">
        <v>4882.7299999999996</v>
      </c>
      <c r="E54" s="2">
        <v>4989.0600000000004</v>
      </c>
      <c r="F54" s="4">
        <f t="shared" si="0"/>
        <v>2.1776751940000953E-2</v>
      </c>
      <c r="G54" s="2">
        <v>5095.63</v>
      </c>
      <c r="H54" s="4">
        <f t="shared" si="1"/>
        <v>2.1360737293197457E-2</v>
      </c>
    </row>
    <row r="55" spans="1:8">
      <c r="A55">
        <v>43885</v>
      </c>
      <c r="B55" t="s">
        <v>70</v>
      </c>
      <c r="C55" t="s">
        <v>71</v>
      </c>
      <c r="D55" s="2">
        <v>1063.73</v>
      </c>
      <c r="E55" s="2">
        <v>1067.03</v>
      </c>
      <c r="F55" s="4">
        <f t="shared" si="0"/>
        <v>3.1022909948952783E-3</v>
      </c>
      <c r="G55" s="2">
        <v>1070.33</v>
      </c>
      <c r="H55" s="4">
        <f t="shared" si="1"/>
        <v>3.0926965502375329E-3</v>
      </c>
    </row>
    <row r="56" spans="1:8">
      <c r="A56">
        <v>43893</v>
      </c>
      <c r="B56" t="s">
        <v>72</v>
      </c>
      <c r="C56" t="s">
        <v>56</v>
      </c>
      <c r="D56" s="2">
        <v>2540.67</v>
      </c>
      <c r="E56" s="2">
        <v>2554.62</v>
      </c>
      <c r="F56" s="4">
        <f t="shared" si="0"/>
        <v>5.4906776558938464E-3</v>
      </c>
      <c r="G56" s="2">
        <v>2568.6</v>
      </c>
      <c r="H56" s="4">
        <f t="shared" si="1"/>
        <v>5.4724381708434206E-3</v>
      </c>
    </row>
    <row r="57" spans="1:8">
      <c r="A57">
        <v>43901</v>
      </c>
      <c r="B57" t="s">
        <v>73</v>
      </c>
      <c r="C57" t="s">
        <v>16</v>
      </c>
      <c r="D57" s="2">
        <v>3495.2</v>
      </c>
      <c r="E57" s="2">
        <v>3250.64</v>
      </c>
      <c r="F57" s="4">
        <f t="shared" si="0"/>
        <v>-6.9970244907301429E-2</v>
      </c>
      <c r="G57" s="2">
        <v>3005.53</v>
      </c>
      <c r="H57" s="4">
        <f t="shared" si="1"/>
        <v>-7.5403612827012426E-2</v>
      </c>
    </row>
    <row r="58" spans="1:8">
      <c r="A58">
        <v>43919</v>
      </c>
      <c r="B58" t="s">
        <v>74</v>
      </c>
      <c r="C58" t="s">
        <v>75</v>
      </c>
      <c r="D58" s="2">
        <v>2640.06</v>
      </c>
      <c r="E58" s="2">
        <v>2571.35</v>
      </c>
      <c r="F58" s="4">
        <f t="shared" si="0"/>
        <v>-2.6025923653250318E-2</v>
      </c>
      <c r="G58" s="2">
        <v>2502.5</v>
      </c>
      <c r="H58" s="4">
        <f t="shared" si="1"/>
        <v>-2.6775818149998992E-2</v>
      </c>
    </row>
    <row r="59" spans="1:8">
      <c r="A59">
        <v>43927</v>
      </c>
      <c r="B59" t="s">
        <v>76</v>
      </c>
      <c r="C59" t="s">
        <v>75</v>
      </c>
      <c r="D59" s="2">
        <v>1339.42</v>
      </c>
      <c r="E59" s="2">
        <v>1310.6199999999999</v>
      </c>
      <c r="F59" s="4">
        <f t="shared" si="0"/>
        <v>-2.150184408176687E-2</v>
      </c>
      <c r="G59" s="2">
        <v>1281.76</v>
      </c>
      <c r="H59" s="4">
        <f t="shared" si="1"/>
        <v>-2.2020112618455313E-2</v>
      </c>
    </row>
    <row r="60" spans="1:8">
      <c r="A60">
        <v>43935</v>
      </c>
      <c r="B60" t="s">
        <v>77</v>
      </c>
      <c r="C60" t="s">
        <v>78</v>
      </c>
      <c r="D60" s="2">
        <v>2379.34</v>
      </c>
      <c r="E60" s="2">
        <v>2385.9</v>
      </c>
      <c r="F60" s="4">
        <f t="shared" si="0"/>
        <v>2.7570670858305013E-3</v>
      </c>
      <c r="G60" s="2">
        <v>2392.48</v>
      </c>
      <c r="H60" s="4">
        <f t="shared" si="1"/>
        <v>2.7578691479106109E-3</v>
      </c>
    </row>
    <row r="61" spans="1:8">
      <c r="A61">
        <v>43943</v>
      </c>
      <c r="B61" t="s">
        <v>79</v>
      </c>
      <c r="C61" t="s">
        <v>80</v>
      </c>
      <c r="D61" s="2">
        <v>7988.16</v>
      </c>
      <c r="E61" s="2">
        <v>7963.91</v>
      </c>
      <c r="F61" s="4">
        <f t="shared" si="0"/>
        <v>-3.0357428994912472E-3</v>
      </c>
      <c r="G61" s="2">
        <v>7939.61</v>
      </c>
      <c r="H61" s="4">
        <f t="shared" si="1"/>
        <v>-3.0512650193184232E-3</v>
      </c>
    </row>
    <row r="62" spans="1:8">
      <c r="A62">
        <v>43950</v>
      </c>
      <c r="B62" t="s">
        <v>81</v>
      </c>
      <c r="C62" t="s">
        <v>16</v>
      </c>
      <c r="D62" s="2">
        <v>6989.86</v>
      </c>
      <c r="E62" s="2">
        <v>7097.71</v>
      </c>
      <c r="F62" s="4">
        <f t="shared" si="0"/>
        <v>1.542949358070124E-2</v>
      </c>
      <c r="G62" s="2">
        <v>7205.8</v>
      </c>
      <c r="H62" s="4">
        <f t="shared" si="1"/>
        <v>1.5228855504099231E-2</v>
      </c>
    </row>
    <row r="63" spans="1:8">
      <c r="A63">
        <v>43968</v>
      </c>
      <c r="B63" t="s">
        <v>82</v>
      </c>
      <c r="C63" t="s">
        <v>83</v>
      </c>
      <c r="D63" s="2">
        <v>4679.08</v>
      </c>
      <c r="E63" s="2">
        <v>4660.84</v>
      </c>
      <c r="F63" s="4">
        <f t="shared" si="0"/>
        <v>-3.8982022106909438E-3</v>
      </c>
      <c r="G63" s="2">
        <v>4642.5600000000004</v>
      </c>
      <c r="H63" s="4">
        <f t="shared" si="1"/>
        <v>-3.9220398039837767E-3</v>
      </c>
    </row>
    <row r="64" spans="1:8">
      <c r="A64">
        <v>43976</v>
      </c>
      <c r="B64" t="s">
        <v>84</v>
      </c>
      <c r="C64" t="s">
        <v>16</v>
      </c>
      <c r="D64" s="2">
        <v>1687.61</v>
      </c>
      <c r="E64" s="2">
        <v>1648.05</v>
      </c>
      <c r="F64" s="4">
        <f t="shared" si="0"/>
        <v>-2.3441434928686101E-2</v>
      </c>
      <c r="G64" s="2">
        <v>1608.41</v>
      </c>
      <c r="H64" s="4">
        <f t="shared" si="1"/>
        <v>-2.4052668304966399E-2</v>
      </c>
    </row>
    <row r="65" spans="1:8">
      <c r="A65">
        <v>43984</v>
      </c>
      <c r="B65" t="s">
        <v>85</v>
      </c>
      <c r="C65" t="s">
        <v>86</v>
      </c>
      <c r="D65" s="2">
        <v>5993.43</v>
      </c>
      <c r="E65" s="2">
        <v>5968.63</v>
      </c>
      <c r="F65" s="4">
        <f t="shared" si="0"/>
        <v>-4.1378642947360999E-3</v>
      </c>
      <c r="G65" s="2">
        <v>5943.78</v>
      </c>
      <c r="H65" s="4">
        <f t="shared" si="1"/>
        <v>-4.1634344899919018E-3</v>
      </c>
    </row>
    <row r="66" spans="1:8">
      <c r="A66">
        <v>43992</v>
      </c>
      <c r="B66" t="s">
        <v>87</v>
      </c>
      <c r="C66" t="s">
        <v>88</v>
      </c>
      <c r="D66" s="2">
        <v>2209.5300000000002</v>
      </c>
      <c r="E66" s="2">
        <v>2221.1</v>
      </c>
      <c r="F66" s="4">
        <f t="shared" si="0"/>
        <v>5.2364077428230021E-3</v>
      </c>
      <c r="G66" s="2">
        <v>2232.6999999999998</v>
      </c>
      <c r="H66" s="4">
        <f t="shared" si="1"/>
        <v>5.2226374319030702E-3</v>
      </c>
    </row>
    <row r="67" spans="1:8">
      <c r="A67">
        <v>44008</v>
      </c>
      <c r="B67" t="s">
        <v>89</v>
      </c>
      <c r="C67" t="s">
        <v>90</v>
      </c>
      <c r="D67" s="2">
        <v>3056.67</v>
      </c>
      <c r="E67" s="2">
        <v>3128.07</v>
      </c>
      <c r="F67" s="4">
        <f t="shared" si="0"/>
        <v>2.3358753152940975E-2</v>
      </c>
      <c r="G67" s="2">
        <v>3199.63</v>
      </c>
      <c r="H67" s="4">
        <f t="shared" si="1"/>
        <v>2.2876725904471429E-2</v>
      </c>
    </row>
    <row r="68" spans="1:8">
      <c r="A68">
        <v>44016</v>
      </c>
      <c r="B68" t="s">
        <v>91</v>
      </c>
      <c r="C68" t="s">
        <v>92</v>
      </c>
      <c r="D68" s="2">
        <v>4445.66</v>
      </c>
      <c r="E68" s="2">
        <v>4412.3100000000004</v>
      </c>
      <c r="F68" s="4">
        <f t="shared" si="0"/>
        <v>-7.5016982855187877E-3</v>
      </c>
      <c r="G68" s="2">
        <v>4378.88</v>
      </c>
      <c r="H68" s="4">
        <f t="shared" si="1"/>
        <v>-7.5765302075330807E-3</v>
      </c>
    </row>
    <row r="69" spans="1:8">
      <c r="A69">
        <v>44024</v>
      </c>
      <c r="B69" t="s">
        <v>93</v>
      </c>
      <c r="C69" t="s">
        <v>39</v>
      </c>
      <c r="D69" s="2">
        <v>2197.7399999999998</v>
      </c>
      <c r="E69" s="2">
        <v>2187.48</v>
      </c>
      <c r="F69" s="4">
        <f t="shared" si="0"/>
        <v>-4.6684321166287936E-3</v>
      </c>
      <c r="G69" s="2">
        <v>2177.19</v>
      </c>
      <c r="H69" s="4">
        <f t="shared" si="1"/>
        <v>-4.7040430083932026E-3</v>
      </c>
    </row>
    <row r="70" spans="1:8">
      <c r="A70">
        <v>44032</v>
      </c>
      <c r="B70" t="s">
        <v>94</v>
      </c>
      <c r="C70" t="s">
        <v>95</v>
      </c>
      <c r="D70" s="2">
        <v>2232.62</v>
      </c>
      <c r="E70" s="2">
        <v>2259.65</v>
      </c>
      <c r="F70" s="4">
        <f t="shared" si="0"/>
        <v>1.2106852039308167E-2</v>
      </c>
      <c r="G70" s="2">
        <v>2286.7399999999998</v>
      </c>
      <c r="H70" s="4">
        <f t="shared" si="1"/>
        <v>1.1988582302568844E-2</v>
      </c>
    </row>
    <row r="71" spans="1:8">
      <c r="A71">
        <v>44040</v>
      </c>
      <c r="B71" t="s">
        <v>96</v>
      </c>
      <c r="C71" t="s">
        <v>16</v>
      </c>
      <c r="D71" s="2">
        <v>4247.5200000000004</v>
      </c>
      <c r="E71" s="2">
        <v>4262.2</v>
      </c>
      <c r="F71" s="4">
        <f t="shared" si="0"/>
        <v>3.4561344031339182E-3</v>
      </c>
      <c r="G71" s="2">
        <v>4276.91</v>
      </c>
      <c r="H71" s="4">
        <f t="shared" si="1"/>
        <v>3.4512692975458771E-3</v>
      </c>
    </row>
    <row r="72" spans="1:8">
      <c r="A72">
        <v>44057</v>
      </c>
      <c r="B72" t="s">
        <v>97</v>
      </c>
      <c r="C72" t="s">
        <v>11</v>
      </c>
      <c r="D72" s="2">
        <v>2647.98</v>
      </c>
      <c r="E72" s="2">
        <v>2591.6799999999998</v>
      </c>
      <c r="F72" s="4">
        <f t="shared" si="0"/>
        <v>-2.1261489890407097E-2</v>
      </c>
      <c r="G72" s="2">
        <v>2535.25</v>
      </c>
      <c r="H72" s="4">
        <f t="shared" si="1"/>
        <v>-2.1773521422397767E-2</v>
      </c>
    </row>
    <row r="73" spans="1:8">
      <c r="A73">
        <v>44065</v>
      </c>
      <c r="B73" t="s">
        <v>98</v>
      </c>
      <c r="C73" t="s">
        <v>99</v>
      </c>
      <c r="D73" s="2">
        <v>1698.6</v>
      </c>
      <c r="E73" s="2">
        <v>1669.64</v>
      </c>
      <c r="F73" s="4">
        <f t="shared" si="0"/>
        <v>-1.7049334746261517E-2</v>
      </c>
      <c r="G73" s="2">
        <v>1640.62</v>
      </c>
      <c r="H73" s="4">
        <f t="shared" si="1"/>
        <v>-1.7380992309719585E-2</v>
      </c>
    </row>
    <row r="74" spans="1:8">
      <c r="A74">
        <v>44073</v>
      </c>
      <c r="B74" t="s">
        <v>100</v>
      </c>
      <c r="C74" t="s">
        <v>29</v>
      </c>
      <c r="D74" s="2">
        <v>1155.77</v>
      </c>
      <c r="E74" s="2">
        <v>1170.49</v>
      </c>
      <c r="F74" s="4">
        <f t="shared" si="0"/>
        <v>1.2736098012580381E-2</v>
      </c>
      <c r="G74" s="2">
        <v>1185.24</v>
      </c>
      <c r="H74" s="4">
        <f t="shared" si="1"/>
        <v>1.2601560030414613E-2</v>
      </c>
    </row>
    <row r="75" spans="1:8">
      <c r="A75">
        <v>44081</v>
      </c>
      <c r="B75" t="s">
        <v>101</v>
      </c>
      <c r="C75" t="s">
        <v>52</v>
      </c>
      <c r="D75" s="2">
        <v>3894.98</v>
      </c>
      <c r="E75" s="2">
        <v>3815.39</v>
      </c>
      <c r="F75" s="4">
        <f t="shared" si="0"/>
        <v>-2.0433994526287719E-2</v>
      </c>
      <c r="G75" s="2">
        <v>3735.63</v>
      </c>
      <c r="H75" s="4">
        <f t="shared" si="1"/>
        <v>-2.090480920692243E-2</v>
      </c>
    </row>
    <row r="76" spans="1:8">
      <c r="A76">
        <v>44099</v>
      </c>
      <c r="B76" t="s">
        <v>102</v>
      </c>
      <c r="C76" t="s">
        <v>103</v>
      </c>
      <c r="D76" s="2">
        <v>3220.1</v>
      </c>
      <c r="E76" s="2">
        <v>3154.52</v>
      </c>
      <c r="F76" s="4">
        <f t="shared" si="0"/>
        <v>-2.0365827148225189E-2</v>
      </c>
      <c r="G76" s="2">
        <v>3088.8</v>
      </c>
      <c r="H76" s="4">
        <f t="shared" si="1"/>
        <v>-2.0833597504533116E-2</v>
      </c>
    </row>
    <row r="77" spans="1:8">
      <c r="A77">
        <v>44107</v>
      </c>
      <c r="B77" t="s">
        <v>104</v>
      </c>
      <c r="C77" t="s">
        <v>105</v>
      </c>
      <c r="D77" s="2">
        <v>9505.94</v>
      </c>
      <c r="E77" s="2">
        <v>9629.89</v>
      </c>
      <c r="F77" s="4">
        <f t="shared" si="0"/>
        <v>1.3039215480005018E-2</v>
      </c>
      <c r="G77" s="2">
        <v>9754.1200000000008</v>
      </c>
      <c r="H77" s="4">
        <f t="shared" si="1"/>
        <v>1.2900458883746481E-2</v>
      </c>
    </row>
    <row r="78" spans="1:8">
      <c r="A78">
        <v>44115</v>
      </c>
      <c r="B78" t="s">
        <v>106</v>
      </c>
      <c r="C78" t="s">
        <v>107</v>
      </c>
      <c r="D78" s="2">
        <v>1856.4</v>
      </c>
      <c r="E78" s="2">
        <v>1902.06</v>
      </c>
      <c r="F78" s="4">
        <f t="shared" si="0"/>
        <v>2.4595992243050986E-2</v>
      </c>
      <c r="G78" s="2">
        <v>1947.82</v>
      </c>
      <c r="H78" s="4">
        <f t="shared" si="1"/>
        <v>2.4058126452372687E-2</v>
      </c>
    </row>
    <row r="79" spans="1:8">
      <c r="A79">
        <v>44123</v>
      </c>
      <c r="B79" t="s">
        <v>108</v>
      </c>
      <c r="C79" t="s">
        <v>109</v>
      </c>
      <c r="D79" s="2">
        <v>2742.17</v>
      </c>
      <c r="E79" s="2">
        <v>2726.87</v>
      </c>
      <c r="F79" s="4">
        <f t="shared" ref="F79:F142" si="2">(E79-D79)/D79</f>
        <v>-5.5795227866981918E-3</v>
      </c>
      <c r="G79" s="2">
        <v>2711.54</v>
      </c>
      <c r="H79" s="4">
        <f t="shared" ref="H79:H142" si="3">(G79-E79)/E79</f>
        <v>-5.6218301569198117E-3</v>
      </c>
    </row>
    <row r="80" spans="1:8">
      <c r="A80">
        <v>44131</v>
      </c>
      <c r="B80" t="s">
        <v>110</v>
      </c>
      <c r="C80" t="s">
        <v>111</v>
      </c>
      <c r="D80" s="2">
        <v>1532.24</v>
      </c>
      <c r="E80" s="2">
        <v>1565.58</v>
      </c>
      <c r="F80" s="4">
        <f t="shared" si="2"/>
        <v>2.175899336918493E-2</v>
      </c>
      <c r="G80" s="2">
        <v>1599</v>
      </c>
      <c r="H80" s="4">
        <f t="shared" si="3"/>
        <v>2.1346721342888945E-2</v>
      </c>
    </row>
    <row r="81" spans="1:8">
      <c r="A81">
        <v>44149</v>
      </c>
      <c r="B81" t="s">
        <v>112</v>
      </c>
      <c r="C81" t="s">
        <v>113</v>
      </c>
      <c r="D81" s="2">
        <v>1403.17</v>
      </c>
      <c r="E81" s="2">
        <v>1347.81</v>
      </c>
      <c r="F81" s="4">
        <f t="shared" si="2"/>
        <v>-3.9453523094136939E-2</v>
      </c>
      <c r="G81" s="2">
        <v>1292.32</v>
      </c>
      <c r="H81" s="4">
        <f t="shared" si="3"/>
        <v>-4.1170491389735948E-2</v>
      </c>
    </row>
    <row r="82" spans="1:8">
      <c r="A82">
        <v>44156</v>
      </c>
      <c r="B82" t="s">
        <v>114</v>
      </c>
      <c r="C82" t="s">
        <v>115</v>
      </c>
      <c r="D82" s="2">
        <v>2671.1</v>
      </c>
      <c r="E82" s="2">
        <v>2630.69</v>
      </c>
      <c r="F82" s="4">
        <f t="shared" si="2"/>
        <v>-1.5128598704653459E-2</v>
      </c>
      <c r="G82" s="2">
        <v>2590.19</v>
      </c>
      <c r="H82" s="4">
        <f t="shared" si="3"/>
        <v>-1.5395200498728469E-2</v>
      </c>
    </row>
    <row r="83" spans="1:8">
      <c r="A83">
        <v>44164</v>
      </c>
      <c r="B83" t="s">
        <v>116</v>
      </c>
      <c r="C83" t="s">
        <v>117</v>
      </c>
      <c r="D83" s="2">
        <v>3397.8</v>
      </c>
      <c r="E83" s="2">
        <v>3423.2</v>
      </c>
      <c r="F83" s="4">
        <f t="shared" si="2"/>
        <v>7.475425275177949E-3</v>
      </c>
      <c r="G83" s="2">
        <v>3448.65</v>
      </c>
      <c r="H83" s="4">
        <f t="shared" si="3"/>
        <v>7.4345641505025343E-3</v>
      </c>
    </row>
    <row r="84" spans="1:8">
      <c r="A84">
        <v>44172</v>
      </c>
      <c r="B84" t="s">
        <v>118</v>
      </c>
      <c r="C84" t="s">
        <v>119</v>
      </c>
      <c r="D84" s="2">
        <v>1970.05</v>
      </c>
      <c r="E84" s="2">
        <v>1974.66</v>
      </c>
      <c r="F84" s="4">
        <f t="shared" si="2"/>
        <v>2.3400421309104475E-3</v>
      </c>
      <c r="G84" s="2">
        <v>1979.29</v>
      </c>
      <c r="H84" s="4">
        <f t="shared" si="3"/>
        <v>2.3447074433066359E-3</v>
      </c>
    </row>
    <row r="85" spans="1:8">
      <c r="A85">
        <v>44180</v>
      </c>
      <c r="B85" t="s">
        <v>120</v>
      </c>
      <c r="C85" t="s">
        <v>48</v>
      </c>
      <c r="D85" s="2">
        <v>7457.05</v>
      </c>
      <c r="E85" s="2">
        <v>7488.46</v>
      </c>
      <c r="F85" s="4">
        <f t="shared" si="2"/>
        <v>4.2121214153049607E-3</v>
      </c>
      <c r="G85" s="2">
        <v>7519.94</v>
      </c>
      <c r="H85" s="4">
        <f t="shared" si="3"/>
        <v>4.2038015827018591E-3</v>
      </c>
    </row>
    <row r="86" spans="1:8">
      <c r="A86">
        <v>44198</v>
      </c>
      <c r="B86" t="s">
        <v>121</v>
      </c>
      <c r="C86" t="s">
        <v>16</v>
      </c>
      <c r="D86" s="2">
        <v>5852.56</v>
      </c>
      <c r="E86" s="2">
        <v>5773.1</v>
      </c>
      <c r="F86" s="4">
        <f t="shared" si="2"/>
        <v>-1.3576964610358549E-2</v>
      </c>
      <c r="G86" s="2">
        <v>5693.46</v>
      </c>
      <c r="H86" s="4">
        <f t="shared" si="3"/>
        <v>-1.3795014810067438E-2</v>
      </c>
    </row>
    <row r="87" spans="1:8">
      <c r="A87">
        <v>44206</v>
      </c>
      <c r="B87" t="s">
        <v>122</v>
      </c>
      <c r="C87" t="s">
        <v>123</v>
      </c>
      <c r="D87" s="2">
        <v>6269.18</v>
      </c>
      <c r="E87" s="2">
        <v>6387.3</v>
      </c>
      <c r="F87" s="4">
        <f t="shared" si="2"/>
        <v>1.8841379574362178E-2</v>
      </c>
      <c r="G87" s="2">
        <v>6505.68</v>
      </c>
      <c r="H87" s="4">
        <f t="shared" si="3"/>
        <v>1.8533652717110532E-2</v>
      </c>
    </row>
    <row r="88" spans="1:8">
      <c r="A88">
        <v>44214</v>
      </c>
      <c r="B88" t="s">
        <v>124</v>
      </c>
      <c r="C88" t="s">
        <v>90</v>
      </c>
      <c r="D88" s="2">
        <v>5627.47</v>
      </c>
      <c r="E88" s="2">
        <v>5771.01</v>
      </c>
      <c r="F88" s="4">
        <f t="shared" si="2"/>
        <v>2.5507021805536049E-2</v>
      </c>
      <c r="G88" s="2">
        <v>5914.87</v>
      </c>
      <c r="H88" s="4">
        <f t="shared" si="3"/>
        <v>2.4928045524093646E-2</v>
      </c>
    </row>
    <row r="89" spans="1:8">
      <c r="A89">
        <v>44222</v>
      </c>
      <c r="B89" t="s">
        <v>125</v>
      </c>
      <c r="C89" t="s">
        <v>71</v>
      </c>
      <c r="D89" s="2">
        <v>5203.12</v>
      </c>
      <c r="E89" s="2">
        <v>5154.83</v>
      </c>
      <c r="F89" s="4">
        <f t="shared" si="2"/>
        <v>-9.2809698796106881E-3</v>
      </c>
      <c r="G89" s="2">
        <v>5106.43</v>
      </c>
      <c r="H89" s="4">
        <f t="shared" si="3"/>
        <v>-9.3892524098757157E-3</v>
      </c>
    </row>
    <row r="90" spans="1:8">
      <c r="A90">
        <v>44230</v>
      </c>
      <c r="B90" t="s">
        <v>126</v>
      </c>
      <c r="C90" t="s">
        <v>52</v>
      </c>
      <c r="D90" s="2">
        <v>589.76</v>
      </c>
      <c r="E90" s="2">
        <v>581.08000000000004</v>
      </c>
      <c r="F90" s="4">
        <f t="shared" si="2"/>
        <v>-1.4717851329354228E-2</v>
      </c>
      <c r="G90" s="2">
        <v>572.39</v>
      </c>
      <c r="H90" s="4">
        <f t="shared" si="3"/>
        <v>-1.495491154402157E-2</v>
      </c>
    </row>
    <row r="91" spans="1:8">
      <c r="A91">
        <v>44248</v>
      </c>
      <c r="B91" t="s">
        <v>127</v>
      </c>
      <c r="C91" t="s">
        <v>128</v>
      </c>
      <c r="D91" s="2">
        <v>4038.68</v>
      </c>
      <c r="E91" s="2">
        <v>4030.6</v>
      </c>
      <c r="F91" s="4">
        <f t="shared" si="2"/>
        <v>-2.0006536789247795E-3</v>
      </c>
      <c r="G91" s="2">
        <v>4022.51</v>
      </c>
      <c r="H91" s="4">
        <f t="shared" si="3"/>
        <v>-2.007145338162976E-3</v>
      </c>
    </row>
    <row r="92" spans="1:8">
      <c r="A92">
        <v>44255</v>
      </c>
      <c r="B92" t="s">
        <v>129</v>
      </c>
      <c r="C92" t="s">
        <v>130</v>
      </c>
      <c r="D92" s="2">
        <v>2302.0300000000002</v>
      </c>
      <c r="E92" s="2">
        <v>2315.3000000000002</v>
      </c>
      <c r="F92" s="4">
        <f t="shared" si="2"/>
        <v>5.7644774394773222E-3</v>
      </c>
      <c r="G92" s="2">
        <v>2328.59</v>
      </c>
      <c r="H92" s="4">
        <f t="shared" si="3"/>
        <v>5.7400768798859594E-3</v>
      </c>
    </row>
    <row r="93" spans="1:8">
      <c r="A93">
        <v>44263</v>
      </c>
      <c r="B93" t="s">
        <v>131</v>
      </c>
      <c r="C93" t="s">
        <v>80</v>
      </c>
      <c r="D93" s="2">
        <v>10087.969999999999</v>
      </c>
      <c r="E93" s="2">
        <v>10066.08</v>
      </c>
      <c r="F93" s="4">
        <f t="shared" si="2"/>
        <v>-2.1699112903784826E-3</v>
      </c>
      <c r="G93" s="2">
        <v>10044.14</v>
      </c>
      <c r="H93" s="4">
        <f t="shared" si="3"/>
        <v>-2.1795972215599827E-3</v>
      </c>
    </row>
    <row r="94" spans="1:8">
      <c r="A94">
        <v>44271</v>
      </c>
      <c r="B94" t="s">
        <v>132</v>
      </c>
      <c r="C94" t="s">
        <v>52</v>
      </c>
      <c r="D94" s="2">
        <v>4685.46</v>
      </c>
      <c r="E94" s="2">
        <v>4715.6899999999996</v>
      </c>
      <c r="F94" s="4">
        <f t="shared" si="2"/>
        <v>6.4518745224587479E-3</v>
      </c>
      <c r="G94" s="2">
        <v>4746</v>
      </c>
      <c r="H94" s="4">
        <f t="shared" si="3"/>
        <v>6.4274793296421953E-3</v>
      </c>
    </row>
    <row r="95" spans="1:8">
      <c r="A95">
        <v>44289</v>
      </c>
      <c r="B95" t="s">
        <v>133</v>
      </c>
      <c r="C95" t="s">
        <v>52</v>
      </c>
      <c r="D95" s="2">
        <v>1455.84</v>
      </c>
      <c r="E95" s="2">
        <v>1463.66</v>
      </c>
      <c r="F95" s="4">
        <f t="shared" si="2"/>
        <v>5.3714693922410186E-3</v>
      </c>
      <c r="G95" s="2">
        <v>1471.5</v>
      </c>
      <c r="H95" s="4">
        <f t="shared" si="3"/>
        <v>5.3564352376917574E-3</v>
      </c>
    </row>
    <row r="96" spans="1:8">
      <c r="A96">
        <v>44297</v>
      </c>
      <c r="B96" t="s">
        <v>134</v>
      </c>
      <c r="C96" t="s">
        <v>135</v>
      </c>
      <c r="D96" s="2">
        <v>5323.23</v>
      </c>
      <c r="E96" s="2">
        <v>5241.74</v>
      </c>
      <c r="F96" s="4">
        <f t="shared" si="2"/>
        <v>-1.5308374802516478E-2</v>
      </c>
      <c r="G96" s="2">
        <v>5160.0600000000004</v>
      </c>
      <c r="H96" s="4">
        <f t="shared" si="3"/>
        <v>-1.5582611880787561E-2</v>
      </c>
    </row>
    <row r="97" spans="1:8">
      <c r="A97">
        <v>44305</v>
      </c>
      <c r="B97" t="s">
        <v>136</v>
      </c>
      <c r="C97" t="s">
        <v>16</v>
      </c>
      <c r="D97" s="2">
        <v>3918.69</v>
      </c>
      <c r="E97" s="2">
        <v>3882.49</v>
      </c>
      <c r="F97" s="4">
        <f t="shared" si="2"/>
        <v>-9.2377809931380832E-3</v>
      </c>
      <c r="G97" s="2">
        <v>3846.21</v>
      </c>
      <c r="H97" s="4">
        <f t="shared" si="3"/>
        <v>-9.3445185950252925E-3</v>
      </c>
    </row>
    <row r="98" spans="1:8">
      <c r="A98">
        <v>44313</v>
      </c>
      <c r="B98" t="s">
        <v>137</v>
      </c>
      <c r="C98" t="s">
        <v>52</v>
      </c>
      <c r="D98" s="2">
        <v>1671.11</v>
      </c>
      <c r="E98" s="2">
        <v>1687.84</v>
      </c>
      <c r="F98" s="4">
        <f t="shared" si="2"/>
        <v>1.0011309847945389E-2</v>
      </c>
      <c r="G98" s="2">
        <v>1704.62</v>
      </c>
      <c r="H98" s="4">
        <f t="shared" si="3"/>
        <v>9.9417006351312769E-3</v>
      </c>
    </row>
    <row r="99" spans="1:8">
      <c r="A99">
        <v>44321</v>
      </c>
      <c r="B99" t="s">
        <v>138</v>
      </c>
      <c r="C99" t="s">
        <v>26</v>
      </c>
      <c r="D99" s="2">
        <v>3017.15</v>
      </c>
      <c r="E99" s="2">
        <v>3031.74</v>
      </c>
      <c r="F99" s="4">
        <f t="shared" si="2"/>
        <v>4.835689309447555E-3</v>
      </c>
      <c r="G99" s="2">
        <v>3046.35</v>
      </c>
      <c r="H99" s="4">
        <f t="shared" si="3"/>
        <v>4.8190148231708951E-3</v>
      </c>
    </row>
    <row r="100" spans="1:8">
      <c r="A100">
        <v>44339</v>
      </c>
      <c r="B100" t="s">
        <v>139</v>
      </c>
      <c r="C100" t="s">
        <v>140</v>
      </c>
      <c r="D100" s="2">
        <v>5410.44</v>
      </c>
      <c r="E100" s="2">
        <v>5383.1</v>
      </c>
      <c r="F100" s="4">
        <f t="shared" si="2"/>
        <v>-5.0531934556152991E-3</v>
      </c>
      <c r="G100" s="2">
        <v>5355.69</v>
      </c>
      <c r="H100" s="4">
        <f t="shared" si="3"/>
        <v>-5.0918615667553567E-3</v>
      </c>
    </row>
    <row r="101" spans="1:8">
      <c r="A101">
        <v>44347</v>
      </c>
      <c r="B101" t="s">
        <v>141</v>
      </c>
      <c r="C101" t="s">
        <v>20</v>
      </c>
      <c r="D101" s="2">
        <v>1516.69</v>
      </c>
      <c r="E101" s="2">
        <v>1540.89</v>
      </c>
      <c r="F101" s="4">
        <f t="shared" si="2"/>
        <v>1.5955798482221183E-2</v>
      </c>
      <c r="G101" s="2">
        <v>1565.15</v>
      </c>
      <c r="H101" s="4">
        <f t="shared" si="3"/>
        <v>1.5744147862598881E-2</v>
      </c>
    </row>
    <row r="102" spans="1:8">
      <c r="A102">
        <v>44354</v>
      </c>
      <c r="B102" t="s">
        <v>142</v>
      </c>
      <c r="C102" t="s">
        <v>7</v>
      </c>
      <c r="D102" s="2">
        <v>4196.03</v>
      </c>
      <c r="E102" s="2">
        <v>4175.47</v>
      </c>
      <c r="F102" s="4">
        <f t="shared" si="2"/>
        <v>-4.8998696386821569E-3</v>
      </c>
      <c r="G102" s="2">
        <v>4154.87</v>
      </c>
      <c r="H102" s="4">
        <f t="shared" si="3"/>
        <v>-4.9335763399091272E-3</v>
      </c>
    </row>
    <row r="103" spans="1:8">
      <c r="A103">
        <v>44362</v>
      </c>
      <c r="B103" t="s">
        <v>143</v>
      </c>
      <c r="C103" t="s">
        <v>144</v>
      </c>
      <c r="D103" s="2">
        <v>2869.79</v>
      </c>
      <c r="E103" s="2">
        <v>2853.79</v>
      </c>
      <c r="F103" s="4">
        <f t="shared" si="2"/>
        <v>-5.5753208422915966E-3</v>
      </c>
      <c r="G103" s="2">
        <v>2837.74</v>
      </c>
      <c r="H103" s="4">
        <f t="shared" si="3"/>
        <v>-5.6240998812106648E-3</v>
      </c>
    </row>
    <row r="104" spans="1:8">
      <c r="A104">
        <v>44370</v>
      </c>
      <c r="B104" t="s">
        <v>145</v>
      </c>
      <c r="C104" t="s">
        <v>16</v>
      </c>
      <c r="D104" s="2">
        <v>3949.17</v>
      </c>
      <c r="E104" s="2">
        <v>4026.17</v>
      </c>
      <c r="F104" s="4">
        <f t="shared" si="2"/>
        <v>1.9497767885403767E-2</v>
      </c>
      <c r="G104" s="2">
        <v>4103.34</v>
      </c>
      <c r="H104" s="4">
        <f t="shared" si="3"/>
        <v>1.9167099253136373E-2</v>
      </c>
    </row>
    <row r="105" spans="1:8">
      <c r="A105">
        <v>44388</v>
      </c>
      <c r="B105" t="s">
        <v>146</v>
      </c>
      <c r="C105" t="s">
        <v>35</v>
      </c>
      <c r="D105" s="2">
        <v>7775.47</v>
      </c>
      <c r="E105" s="2">
        <v>7900.33</v>
      </c>
      <c r="F105" s="4">
        <f t="shared" si="2"/>
        <v>1.6058193266773543E-2</v>
      </c>
      <c r="G105" s="2">
        <v>8025.47</v>
      </c>
      <c r="H105" s="4">
        <f t="shared" si="3"/>
        <v>1.5839844664716579E-2</v>
      </c>
    </row>
    <row r="106" spans="1:8">
      <c r="A106">
        <v>44396</v>
      </c>
      <c r="B106" t="s">
        <v>147</v>
      </c>
      <c r="C106" t="s">
        <v>48</v>
      </c>
      <c r="D106" s="2">
        <v>5788.12</v>
      </c>
      <c r="E106" s="2">
        <v>5839.51</v>
      </c>
      <c r="F106" s="4">
        <f t="shared" si="2"/>
        <v>8.8785305073150397E-3</v>
      </c>
      <c r="G106" s="2">
        <v>5891.02</v>
      </c>
      <c r="H106" s="4">
        <f t="shared" si="3"/>
        <v>8.8209455930378083E-3</v>
      </c>
    </row>
    <row r="107" spans="1:8">
      <c r="A107">
        <v>44404</v>
      </c>
      <c r="B107" t="s">
        <v>148</v>
      </c>
      <c r="C107" t="s">
        <v>105</v>
      </c>
      <c r="D107" s="2">
        <v>7349.15</v>
      </c>
      <c r="E107" s="2">
        <v>7403.8</v>
      </c>
      <c r="F107" s="4">
        <f t="shared" si="2"/>
        <v>7.4362341223135394E-3</v>
      </c>
      <c r="G107" s="2">
        <v>7458.57</v>
      </c>
      <c r="H107" s="4">
        <f t="shared" si="3"/>
        <v>7.3975526081200907E-3</v>
      </c>
    </row>
    <row r="108" spans="1:8">
      <c r="A108">
        <v>44412</v>
      </c>
      <c r="B108" t="s">
        <v>149</v>
      </c>
      <c r="C108" t="s">
        <v>52</v>
      </c>
      <c r="D108" s="2">
        <v>3968.1</v>
      </c>
      <c r="E108" s="2">
        <v>4038.74</v>
      </c>
      <c r="F108" s="4">
        <f t="shared" si="2"/>
        <v>1.7801970716463767E-2</v>
      </c>
      <c r="G108" s="2">
        <v>4109.54</v>
      </c>
      <c r="H108" s="4">
        <f t="shared" si="3"/>
        <v>1.7530219821033338E-2</v>
      </c>
    </row>
    <row r="109" spans="1:8">
      <c r="A109">
        <v>44420</v>
      </c>
      <c r="B109" t="s">
        <v>150</v>
      </c>
      <c r="C109" t="s">
        <v>151</v>
      </c>
      <c r="D109" s="2">
        <v>4184.58</v>
      </c>
      <c r="E109" s="2">
        <v>4207.33</v>
      </c>
      <c r="F109" s="4">
        <f t="shared" si="2"/>
        <v>5.4366268538300145E-3</v>
      </c>
      <c r="G109" s="2">
        <v>4230.12</v>
      </c>
      <c r="H109" s="4">
        <f t="shared" si="3"/>
        <v>5.4167369804602834E-3</v>
      </c>
    </row>
    <row r="110" spans="1:8">
      <c r="A110">
        <v>44438</v>
      </c>
      <c r="B110" t="s">
        <v>152</v>
      </c>
      <c r="C110" t="s">
        <v>153</v>
      </c>
      <c r="D110" s="2">
        <v>2258.6999999999998</v>
      </c>
      <c r="E110" s="2">
        <v>2180.33</v>
      </c>
      <c r="F110" s="4">
        <f t="shared" si="2"/>
        <v>-3.469694957276305E-2</v>
      </c>
      <c r="G110" s="2">
        <v>2101.7800000000002</v>
      </c>
      <c r="H110" s="4">
        <f t="shared" si="3"/>
        <v>-3.6026656515298017E-2</v>
      </c>
    </row>
    <row r="111" spans="1:8">
      <c r="A111">
        <v>44446</v>
      </c>
      <c r="B111" t="s">
        <v>154</v>
      </c>
      <c r="C111" t="s">
        <v>13</v>
      </c>
      <c r="D111" s="2">
        <v>1298.1300000000001</v>
      </c>
      <c r="E111" s="2">
        <v>1289.92</v>
      </c>
      <c r="F111" s="4">
        <f t="shared" si="2"/>
        <v>-6.3244821396932788E-3</v>
      </c>
      <c r="G111" s="2">
        <v>1281.69</v>
      </c>
      <c r="H111" s="4">
        <f t="shared" si="3"/>
        <v>-6.3802406350781582E-3</v>
      </c>
    </row>
    <row r="112" spans="1:8">
      <c r="A112">
        <v>44453</v>
      </c>
      <c r="B112" t="s">
        <v>155</v>
      </c>
      <c r="C112" t="s">
        <v>107</v>
      </c>
      <c r="D112" s="2">
        <v>6777.71</v>
      </c>
      <c r="E112" s="2">
        <v>6787.38</v>
      </c>
      <c r="F112" s="4">
        <f t="shared" si="2"/>
        <v>1.4267355788312088E-3</v>
      </c>
      <c r="G112" s="2">
        <v>6797.07</v>
      </c>
      <c r="H112" s="4">
        <f t="shared" si="3"/>
        <v>1.4276495496052379E-3</v>
      </c>
    </row>
    <row r="113" spans="1:8">
      <c r="A113">
        <v>44461</v>
      </c>
      <c r="B113" t="s">
        <v>156</v>
      </c>
      <c r="C113" t="s">
        <v>157</v>
      </c>
      <c r="D113" s="2">
        <v>324.43</v>
      </c>
      <c r="E113" s="2">
        <v>327.95</v>
      </c>
      <c r="F113" s="4">
        <f t="shared" si="2"/>
        <v>1.0849798107449933E-2</v>
      </c>
      <c r="G113" s="2">
        <v>331.49</v>
      </c>
      <c r="H113" s="4">
        <f t="shared" si="3"/>
        <v>1.0794328403720141E-2</v>
      </c>
    </row>
    <row r="114" spans="1:8">
      <c r="A114">
        <v>44479</v>
      </c>
      <c r="B114" t="s">
        <v>158</v>
      </c>
      <c r="C114" t="s">
        <v>159</v>
      </c>
      <c r="D114" s="2">
        <v>1983.15</v>
      </c>
      <c r="E114" s="2">
        <v>1985.83</v>
      </c>
      <c r="F114" s="4">
        <f t="shared" si="2"/>
        <v>1.3513854221817998E-3</v>
      </c>
      <c r="G114" s="2">
        <v>1988.52</v>
      </c>
      <c r="H114" s="4">
        <f t="shared" si="3"/>
        <v>1.3545973220265857E-3</v>
      </c>
    </row>
    <row r="115" spans="1:8">
      <c r="A115">
        <v>44487</v>
      </c>
      <c r="B115" t="s">
        <v>160</v>
      </c>
      <c r="C115" t="s">
        <v>56</v>
      </c>
      <c r="D115" s="2">
        <v>3105.15</v>
      </c>
      <c r="E115" s="2">
        <v>3125.92</v>
      </c>
      <c r="F115" s="4">
        <f t="shared" si="2"/>
        <v>6.6888878154034367E-3</v>
      </c>
      <c r="G115" s="2">
        <v>3146.75</v>
      </c>
      <c r="H115" s="4">
        <f t="shared" si="3"/>
        <v>6.6636382249065642E-3</v>
      </c>
    </row>
    <row r="116" spans="1:8">
      <c r="A116">
        <v>44495</v>
      </c>
      <c r="B116" t="s">
        <v>161</v>
      </c>
      <c r="C116" t="s">
        <v>99</v>
      </c>
      <c r="D116" s="2">
        <v>2877.02</v>
      </c>
      <c r="E116" s="2">
        <v>2860.96</v>
      </c>
      <c r="F116" s="4">
        <f t="shared" si="2"/>
        <v>-5.5821648789372144E-3</v>
      </c>
      <c r="G116" s="2">
        <v>2844.86</v>
      </c>
      <c r="H116" s="4">
        <f t="shared" si="3"/>
        <v>-5.6274816844695168E-3</v>
      </c>
    </row>
    <row r="117" spans="1:8">
      <c r="A117">
        <v>44503</v>
      </c>
      <c r="B117" t="s">
        <v>162</v>
      </c>
      <c r="C117" t="s">
        <v>7</v>
      </c>
      <c r="D117" s="2">
        <v>4869.82</v>
      </c>
      <c r="E117" s="2">
        <v>4861.1400000000003</v>
      </c>
      <c r="F117" s="4">
        <f t="shared" si="2"/>
        <v>-1.7824067419328399E-3</v>
      </c>
      <c r="G117" s="2">
        <v>4852.43</v>
      </c>
      <c r="H117" s="4">
        <f t="shared" si="3"/>
        <v>-1.7917607803930838E-3</v>
      </c>
    </row>
    <row r="118" spans="1:8">
      <c r="A118">
        <v>44511</v>
      </c>
      <c r="B118" t="s">
        <v>163</v>
      </c>
      <c r="C118" t="s">
        <v>52</v>
      </c>
      <c r="D118" s="2">
        <v>1607.15</v>
      </c>
      <c r="E118" s="2">
        <v>1599.36</v>
      </c>
      <c r="F118" s="4">
        <f t="shared" si="2"/>
        <v>-4.8470895684909251E-3</v>
      </c>
      <c r="G118" s="2">
        <v>1591.55</v>
      </c>
      <c r="H118" s="4">
        <f t="shared" si="3"/>
        <v>-4.8832032813124916E-3</v>
      </c>
    </row>
    <row r="119" spans="1:8">
      <c r="A119">
        <v>44529</v>
      </c>
      <c r="B119" t="s">
        <v>164</v>
      </c>
      <c r="C119" t="s">
        <v>16</v>
      </c>
      <c r="D119" s="2">
        <v>4324.55</v>
      </c>
      <c r="E119" s="2">
        <v>4232.04</v>
      </c>
      <c r="F119" s="4">
        <f t="shared" si="2"/>
        <v>-2.1391821114335643E-2</v>
      </c>
      <c r="G119" s="2">
        <v>4139.32</v>
      </c>
      <c r="H119" s="4">
        <f t="shared" si="3"/>
        <v>-2.1909055680003085E-2</v>
      </c>
    </row>
    <row r="120" spans="1:8">
      <c r="A120">
        <v>44537</v>
      </c>
      <c r="B120" t="s">
        <v>165</v>
      </c>
      <c r="C120" t="s">
        <v>80</v>
      </c>
      <c r="D120" s="2">
        <v>3972.64</v>
      </c>
      <c r="E120" s="2">
        <v>4117.88</v>
      </c>
      <c r="F120" s="4">
        <f t="shared" si="2"/>
        <v>3.6560070884852448E-2</v>
      </c>
      <c r="G120" s="2">
        <v>4263.4399999999996</v>
      </c>
      <c r="H120" s="4">
        <f t="shared" si="3"/>
        <v>3.5348286011248384E-2</v>
      </c>
    </row>
    <row r="121" spans="1:8">
      <c r="A121">
        <v>44545</v>
      </c>
      <c r="B121" t="s">
        <v>166</v>
      </c>
      <c r="C121" t="s">
        <v>16</v>
      </c>
      <c r="D121" s="2">
        <v>4621.9399999999996</v>
      </c>
      <c r="E121" s="2">
        <v>4621.7700000000004</v>
      </c>
      <c r="F121" s="4">
        <f t="shared" si="2"/>
        <v>-3.678109192225846E-5</v>
      </c>
      <c r="G121" s="2">
        <v>4621.6000000000004</v>
      </c>
      <c r="H121" s="4">
        <f t="shared" si="3"/>
        <v>-3.6782444820939327E-5</v>
      </c>
    </row>
    <row r="122" spans="1:8">
      <c r="A122">
        <v>44552</v>
      </c>
      <c r="B122" t="s">
        <v>167</v>
      </c>
      <c r="C122" t="s">
        <v>5</v>
      </c>
      <c r="D122" s="2">
        <v>2270.0300000000002</v>
      </c>
      <c r="E122" s="2">
        <v>2285.1</v>
      </c>
      <c r="F122" s="4">
        <f t="shared" si="2"/>
        <v>6.6386787839806992E-3</v>
      </c>
      <c r="G122" s="2">
        <v>2300.1999999999998</v>
      </c>
      <c r="H122" s="4">
        <f t="shared" si="3"/>
        <v>6.6080259069624565E-3</v>
      </c>
    </row>
    <row r="123" spans="1:8">
      <c r="A123">
        <v>44560</v>
      </c>
      <c r="B123" t="s">
        <v>168</v>
      </c>
      <c r="C123" t="s">
        <v>24</v>
      </c>
      <c r="D123" s="2">
        <v>3031.91</v>
      </c>
      <c r="E123" s="2">
        <v>3017.03</v>
      </c>
      <c r="F123" s="4">
        <f t="shared" si="2"/>
        <v>-4.9077973950412959E-3</v>
      </c>
      <c r="G123" s="2">
        <v>3002.11</v>
      </c>
      <c r="H123" s="4">
        <f t="shared" si="3"/>
        <v>-4.9452607365521959E-3</v>
      </c>
    </row>
    <row r="124" spans="1:8">
      <c r="A124">
        <v>44578</v>
      </c>
      <c r="B124" t="s">
        <v>169</v>
      </c>
      <c r="C124" t="s">
        <v>52</v>
      </c>
      <c r="D124" s="2">
        <v>2331.27</v>
      </c>
      <c r="E124" s="2">
        <v>2297.37</v>
      </c>
      <c r="F124" s="4">
        <f t="shared" si="2"/>
        <v>-1.4541430207569305E-2</v>
      </c>
      <c r="G124" s="2">
        <v>2263.39</v>
      </c>
      <c r="H124" s="4">
        <f t="shared" si="3"/>
        <v>-1.47908260315056E-2</v>
      </c>
    </row>
    <row r="125" spans="1:8">
      <c r="A125">
        <v>44586</v>
      </c>
      <c r="B125" t="s">
        <v>170</v>
      </c>
      <c r="C125" t="s">
        <v>48</v>
      </c>
      <c r="D125" s="2">
        <v>2192.4</v>
      </c>
      <c r="E125" s="2">
        <v>2216.52</v>
      </c>
      <c r="F125" s="4">
        <f t="shared" si="2"/>
        <v>1.1001642036124745E-2</v>
      </c>
      <c r="G125" s="2">
        <v>2240.69</v>
      </c>
      <c r="H125" s="4">
        <f t="shared" si="3"/>
        <v>1.0904480897984261E-2</v>
      </c>
    </row>
    <row r="126" spans="1:8">
      <c r="A126">
        <v>44594</v>
      </c>
      <c r="B126" t="s">
        <v>171</v>
      </c>
      <c r="C126" t="s">
        <v>80</v>
      </c>
      <c r="D126" s="2">
        <v>1207.3900000000001</v>
      </c>
      <c r="E126" s="2">
        <v>1245.53</v>
      </c>
      <c r="F126" s="4">
        <f t="shared" si="2"/>
        <v>3.1588798979617083E-2</v>
      </c>
      <c r="G126" s="2">
        <v>1283.75</v>
      </c>
      <c r="H126" s="4">
        <f t="shared" si="3"/>
        <v>3.0685732178269514E-2</v>
      </c>
    </row>
    <row r="127" spans="1:8">
      <c r="A127">
        <v>44602</v>
      </c>
      <c r="B127" t="s">
        <v>172</v>
      </c>
      <c r="C127" t="s">
        <v>144</v>
      </c>
      <c r="D127" s="2">
        <v>3928.14</v>
      </c>
      <c r="E127" s="2">
        <v>3898.39</v>
      </c>
      <c r="F127" s="4">
        <f t="shared" si="2"/>
        <v>-7.5735589872051408E-3</v>
      </c>
      <c r="G127" s="2">
        <v>3868.57</v>
      </c>
      <c r="H127" s="4">
        <f t="shared" si="3"/>
        <v>-7.6493116389072698E-3</v>
      </c>
    </row>
    <row r="128" spans="1:8">
      <c r="A128">
        <v>44610</v>
      </c>
      <c r="B128" t="s">
        <v>173</v>
      </c>
      <c r="C128" t="s">
        <v>174</v>
      </c>
      <c r="D128" s="2">
        <v>1734.87</v>
      </c>
      <c r="E128" s="2">
        <v>1738.56</v>
      </c>
      <c r="F128" s="4">
        <f t="shared" si="2"/>
        <v>2.1269605215376683E-3</v>
      </c>
      <c r="G128" s="2">
        <v>1742.25</v>
      </c>
      <c r="H128" s="4">
        <f t="shared" si="3"/>
        <v>2.1224461623412794E-3</v>
      </c>
    </row>
    <row r="129" spans="1:8">
      <c r="A129">
        <v>44628</v>
      </c>
      <c r="B129" t="s">
        <v>175</v>
      </c>
      <c r="C129" t="s">
        <v>176</v>
      </c>
      <c r="D129" s="2">
        <v>3128.92</v>
      </c>
      <c r="E129" s="2">
        <v>3211.07</v>
      </c>
      <c r="F129" s="4">
        <f t="shared" si="2"/>
        <v>2.6255065645654121E-2</v>
      </c>
      <c r="G129" s="2">
        <v>3293.4</v>
      </c>
      <c r="H129" s="4">
        <f t="shared" si="3"/>
        <v>2.5639428601681037E-2</v>
      </c>
    </row>
    <row r="130" spans="1:8">
      <c r="A130">
        <v>44636</v>
      </c>
      <c r="B130" t="s">
        <v>177</v>
      </c>
      <c r="C130" t="s">
        <v>16</v>
      </c>
      <c r="D130" s="2">
        <v>13285.54</v>
      </c>
      <c r="E130" s="2">
        <v>13315.3</v>
      </c>
      <c r="F130" s="4">
        <f t="shared" si="2"/>
        <v>2.240029385331601E-3</v>
      </c>
      <c r="G130" s="2">
        <v>13345.13</v>
      </c>
      <c r="H130" s="4">
        <f t="shared" si="3"/>
        <v>2.2402799786711476E-3</v>
      </c>
    </row>
    <row r="131" spans="1:8">
      <c r="A131">
        <v>44644</v>
      </c>
      <c r="B131" t="s">
        <v>178</v>
      </c>
      <c r="C131" t="s">
        <v>179</v>
      </c>
      <c r="D131" s="2">
        <v>3744.98</v>
      </c>
      <c r="E131" s="2">
        <v>3751.3</v>
      </c>
      <c r="F131" s="4">
        <f t="shared" si="2"/>
        <v>1.6875924571026183E-3</v>
      </c>
      <c r="G131" s="2">
        <v>3757.64</v>
      </c>
      <c r="H131" s="4">
        <f t="shared" si="3"/>
        <v>1.6900807719989579E-3</v>
      </c>
    </row>
    <row r="132" spans="1:8">
      <c r="A132">
        <v>44651</v>
      </c>
      <c r="B132" t="s">
        <v>180</v>
      </c>
      <c r="C132" t="s">
        <v>181</v>
      </c>
      <c r="D132" s="2">
        <v>1757.25</v>
      </c>
      <c r="E132" s="2">
        <v>1745.04</v>
      </c>
      <c r="F132" s="4">
        <f t="shared" si="2"/>
        <v>-6.9483568075117581E-3</v>
      </c>
      <c r="G132" s="2">
        <v>1732.8</v>
      </c>
      <c r="H132" s="4">
        <f t="shared" si="3"/>
        <v>-7.0141658643927988E-3</v>
      </c>
    </row>
    <row r="133" spans="1:8">
      <c r="A133">
        <v>44669</v>
      </c>
      <c r="B133" t="s">
        <v>182</v>
      </c>
      <c r="C133" t="s">
        <v>157</v>
      </c>
      <c r="D133" s="2">
        <v>2991.13</v>
      </c>
      <c r="E133" s="2">
        <v>3032.26</v>
      </c>
      <c r="F133" s="4">
        <f t="shared" si="2"/>
        <v>1.3750656106555084E-2</v>
      </c>
      <c r="G133" s="2">
        <v>3073.47</v>
      </c>
      <c r="H133" s="4">
        <f t="shared" si="3"/>
        <v>1.359052324009141E-2</v>
      </c>
    </row>
    <row r="134" spans="1:8">
      <c r="A134">
        <v>44677</v>
      </c>
      <c r="B134" t="s">
        <v>183</v>
      </c>
      <c r="C134" t="s">
        <v>52</v>
      </c>
      <c r="D134" s="2">
        <v>5150.5</v>
      </c>
      <c r="E134" s="2">
        <v>5062.95</v>
      </c>
      <c r="F134" s="4">
        <f t="shared" si="2"/>
        <v>-1.6998349674788891E-2</v>
      </c>
      <c r="G134" s="2">
        <v>4975.21</v>
      </c>
      <c r="H134" s="4">
        <f t="shared" si="3"/>
        <v>-1.7329817596460521E-2</v>
      </c>
    </row>
    <row r="135" spans="1:8">
      <c r="A135">
        <v>44685</v>
      </c>
      <c r="B135" t="s">
        <v>184</v>
      </c>
      <c r="C135" t="s">
        <v>117</v>
      </c>
      <c r="D135" s="2">
        <v>3050.15</v>
      </c>
      <c r="E135" s="2">
        <v>3018.42</v>
      </c>
      <c r="F135" s="4">
        <f t="shared" si="2"/>
        <v>-1.0402767077029005E-2</v>
      </c>
      <c r="G135" s="2">
        <v>2986.63</v>
      </c>
      <c r="H135" s="4">
        <f t="shared" si="3"/>
        <v>-1.0532000185527515E-2</v>
      </c>
    </row>
    <row r="136" spans="1:8">
      <c r="A136">
        <v>44693</v>
      </c>
      <c r="B136" t="s">
        <v>185</v>
      </c>
      <c r="C136" t="s">
        <v>52</v>
      </c>
      <c r="D136" s="2">
        <v>1438.18</v>
      </c>
      <c r="E136" s="2">
        <v>1436.31</v>
      </c>
      <c r="F136" s="4">
        <f t="shared" si="2"/>
        <v>-1.3002544883116982E-3</v>
      </c>
      <c r="G136" s="2">
        <v>1434.44</v>
      </c>
      <c r="H136" s="4">
        <f t="shared" si="3"/>
        <v>-1.3019473511984815E-3</v>
      </c>
    </row>
    <row r="137" spans="1:8">
      <c r="A137">
        <v>44701</v>
      </c>
      <c r="B137" t="s">
        <v>186</v>
      </c>
      <c r="C137" t="s">
        <v>16</v>
      </c>
      <c r="D137" s="2">
        <v>2702.5</v>
      </c>
      <c r="E137" s="2">
        <v>2711.95</v>
      </c>
      <c r="F137" s="4">
        <f t="shared" si="2"/>
        <v>3.4967622571692204E-3</v>
      </c>
      <c r="G137" s="2">
        <v>2721.43</v>
      </c>
      <c r="H137" s="4">
        <f t="shared" si="3"/>
        <v>3.4956396688729579E-3</v>
      </c>
    </row>
    <row r="138" spans="1:8">
      <c r="A138">
        <v>44719</v>
      </c>
      <c r="B138" t="s">
        <v>187</v>
      </c>
      <c r="C138" t="s">
        <v>52</v>
      </c>
      <c r="D138" s="2">
        <v>995.85</v>
      </c>
      <c r="E138" s="2">
        <v>963.35</v>
      </c>
      <c r="F138" s="4">
        <f t="shared" si="2"/>
        <v>-3.2635437063814832E-2</v>
      </c>
      <c r="G138" s="2">
        <v>930.78</v>
      </c>
      <c r="H138" s="4">
        <f t="shared" si="3"/>
        <v>-3.3809103648725851E-2</v>
      </c>
    </row>
    <row r="139" spans="1:8">
      <c r="A139">
        <v>44727</v>
      </c>
      <c r="B139" t="s">
        <v>188</v>
      </c>
      <c r="C139" t="s">
        <v>189</v>
      </c>
      <c r="D139" s="2">
        <v>2251.0700000000002</v>
      </c>
      <c r="E139" s="2">
        <v>2198.7399999999998</v>
      </c>
      <c r="F139" s="4">
        <f t="shared" si="2"/>
        <v>-2.3246722669663929E-2</v>
      </c>
      <c r="G139" s="2">
        <v>2146.29</v>
      </c>
      <c r="H139" s="4">
        <f t="shared" si="3"/>
        <v>-2.3854571254445647E-2</v>
      </c>
    </row>
    <row r="140" spans="1:8">
      <c r="A140">
        <v>44735</v>
      </c>
      <c r="B140" t="s">
        <v>190</v>
      </c>
      <c r="C140" t="s">
        <v>75</v>
      </c>
      <c r="D140" s="2">
        <v>2254.54</v>
      </c>
      <c r="E140" s="2">
        <v>2219.56</v>
      </c>
      <c r="F140" s="4">
        <f t="shared" si="2"/>
        <v>-1.5515360117806744E-2</v>
      </c>
      <c r="G140" s="2">
        <v>2184.5</v>
      </c>
      <c r="H140" s="4">
        <f t="shared" si="3"/>
        <v>-1.579592351637259E-2</v>
      </c>
    </row>
    <row r="141" spans="1:8">
      <c r="A141">
        <v>44743</v>
      </c>
      <c r="B141" t="s">
        <v>191</v>
      </c>
      <c r="C141" t="s">
        <v>111</v>
      </c>
      <c r="D141" s="2">
        <v>3804.88</v>
      </c>
      <c r="E141" s="2">
        <v>3784.11</v>
      </c>
      <c r="F141" s="4">
        <f t="shared" si="2"/>
        <v>-5.4587792519080712E-3</v>
      </c>
      <c r="G141" s="2">
        <v>3763.29</v>
      </c>
      <c r="H141" s="4">
        <f t="shared" si="3"/>
        <v>-5.5019542243751277E-3</v>
      </c>
    </row>
    <row r="142" spans="1:8">
      <c r="A142">
        <v>44750</v>
      </c>
      <c r="B142" t="s">
        <v>192</v>
      </c>
      <c r="C142" t="s">
        <v>16</v>
      </c>
      <c r="D142" s="2">
        <v>5480.49</v>
      </c>
      <c r="E142" s="2">
        <v>5483.99</v>
      </c>
      <c r="F142" s="4">
        <f t="shared" si="2"/>
        <v>6.3862902769642863E-4</v>
      </c>
      <c r="G142" s="2">
        <v>5487.51</v>
      </c>
      <c r="H142" s="4">
        <f t="shared" si="3"/>
        <v>6.4186842062083208E-4</v>
      </c>
    </row>
    <row r="143" spans="1:8">
      <c r="A143">
        <v>44768</v>
      </c>
      <c r="B143" t="s">
        <v>193</v>
      </c>
      <c r="C143" t="s">
        <v>80</v>
      </c>
      <c r="D143" s="2">
        <v>1898.73</v>
      </c>
      <c r="E143" s="2">
        <v>1899.95</v>
      </c>
      <c r="F143" s="4">
        <f t="shared" ref="F143:F206" si="4">(E143-D143)/D143</f>
        <v>6.425347469097909E-4</v>
      </c>
      <c r="G143" s="2">
        <v>1901.18</v>
      </c>
      <c r="H143" s="4">
        <f t="shared" ref="H143:H206" si="5">(G143-E143)/E143</f>
        <v>6.473854575120494E-4</v>
      </c>
    </row>
    <row r="144" spans="1:8">
      <c r="A144">
        <v>44776</v>
      </c>
      <c r="B144" t="s">
        <v>194</v>
      </c>
      <c r="C144" t="s">
        <v>135</v>
      </c>
      <c r="D144" s="2">
        <v>2186.3000000000002</v>
      </c>
      <c r="E144" s="2">
        <v>2164.7800000000002</v>
      </c>
      <c r="F144" s="4">
        <f t="shared" si="4"/>
        <v>-9.8431139367881719E-3</v>
      </c>
      <c r="G144" s="2">
        <v>2143.21</v>
      </c>
      <c r="H144" s="4">
        <f t="shared" si="5"/>
        <v>-9.9640610131284304E-3</v>
      </c>
    </row>
    <row r="145" spans="1:8">
      <c r="A145">
        <v>44784</v>
      </c>
      <c r="B145" t="s">
        <v>195</v>
      </c>
      <c r="C145" t="s">
        <v>196</v>
      </c>
      <c r="D145" s="2">
        <v>4273.6499999999996</v>
      </c>
      <c r="E145" s="2">
        <v>4346.25</v>
      </c>
      <c r="F145" s="4">
        <f t="shared" si="4"/>
        <v>1.6987820715313694E-2</v>
      </c>
      <c r="G145" s="2">
        <v>4419.01</v>
      </c>
      <c r="H145" s="4">
        <f t="shared" si="5"/>
        <v>1.6740868564854811E-2</v>
      </c>
    </row>
    <row r="146" spans="1:8">
      <c r="A146">
        <v>44792</v>
      </c>
      <c r="B146" t="s">
        <v>197</v>
      </c>
      <c r="C146" t="s">
        <v>16</v>
      </c>
      <c r="D146" s="2">
        <v>4343.62</v>
      </c>
      <c r="E146" s="2">
        <v>4327.1400000000003</v>
      </c>
      <c r="F146" s="4">
        <f t="shared" si="4"/>
        <v>-3.7940703836890806E-3</v>
      </c>
      <c r="G146" s="2">
        <v>4310.62</v>
      </c>
      <c r="H146" s="4">
        <f t="shared" si="5"/>
        <v>-3.8177641583125193E-3</v>
      </c>
    </row>
    <row r="147" spans="1:8">
      <c r="A147">
        <v>44800</v>
      </c>
      <c r="B147" t="s">
        <v>198</v>
      </c>
      <c r="C147" t="s">
        <v>29</v>
      </c>
      <c r="D147" s="2">
        <v>22483.08</v>
      </c>
      <c r="E147" s="2">
        <v>22790.07</v>
      </c>
      <c r="F147" s="4">
        <f t="shared" si="4"/>
        <v>1.3654268009543084E-2</v>
      </c>
      <c r="G147" s="2">
        <v>23097.74</v>
      </c>
      <c r="H147" s="4">
        <f t="shared" si="5"/>
        <v>1.3500177928369763E-2</v>
      </c>
    </row>
    <row r="148" spans="1:8">
      <c r="A148">
        <v>44818</v>
      </c>
      <c r="B148" t="s">
        <v>199</v>
      </c>
      <c r="C148" t="s">
        <v>200</v>
      </c>
      <c r="D148" s="2">
        <v>9121.34</v>
      </c>
      <c r="E148" s="2">
        <v>8980.0400000000009</v>
      </c>
      <c r="F148" s="4">
        <f t="shared" si="4"/>
        <v>-1.5491144941423E-2</v>
      </c>
      <c r="G148" s="2">
        <v>8838.42</v>
      </c>
      <c r="H148" s="4">
        <f t="shared" si="5"/>
        <v>-1.5770531088948467E-2</v>
      </c>
    </row>
    <row r="149" spans="1:8">
      <c r="A149">
        <v>44826</v>
      </c>
      <c r="B149" t="s">
        <v>201</v>
      </c>
      <c r="C149" t="s">
        <v>202</v>
      </c>
      <c r="D149" s="2">
        <v>2013.34</v>
      </c>
      <c r="E149" s="2">
        <v>2034.25</v>
      </c>
      <c r="F149" s="4">
        <f t="shared" si="4"/>
        <v>1.0385727199578851E-2</v>
      </c>
      <c r="G149" s="2">
        <v>2055.1999999999998</v>
      </c>
      <c r="H149" s="4">
        <f t="shared" si="5"/>
        <v>1.02986358608823E-2</v>
      </c>
    </row>
    <row r="150" spans="1:8">
      <c r="A150">
        <v>44834</v>
      </c>
      <c r="B150" t="s">
        <v>203</v>
      </c>
      <c r="C150" t="s">
        <v>5</v>
      </c>
      <c r="D150" s="2">
        <v>5730.26</v>
      </c>
      <c r="E150" s="2">
        <v>5657.33</v>
      </c>
      <c r="F150" s="4">
        <f t="shared" si="4"/>
        <v>-1.2727171192930214E-2</v>
      </c>
      <c r="G150" s="2">
        <v>5584.25</v>
      </c>
      <c r="H150" s="4">
        <f t="shared" si="5"/>
        <v>-1.2917754488424738E-2</v>
      </c>
    </row>
    <row r="151" spans="1:8">
      <c r="A151">
        <v>44842</v>
      </c>
      <c r="B151" t="s">
        <v>204</v>
      </c>
      <c r="C151" t="s">
        <v>16</v>
      </c>
      <c r="D151" s="2">
        <v>6965.84</v>
      </c>
      <c r="E151" s="2">
        <v>6871.55</v>
      </c>
      <c r="F151" s="4">
        <f t="shared" si="4"/>
        <v>-1.3536055953050883E-2</v>
      </c>
      <c r="G151" s="2">
        <v>6777.06</v>
      </c>
      <c r="H151" s="4">
        <f t="shared" si="5"/>
        <v>-1.3750900451863085E-2</v>
      </c>
    </row>
    <row r="152" spans="1:8">
      <c r="A152">
        <v>44859</v>
      </c>
      <c r="B152" t="s">
        <v>205</v>
      </c>
      <c r="C152" t="s">
        <v>43</v>
      </c>
      <c r="D152" s="2">
        <v>1942.6</v>
      </c>
      <c r="E152" s="2">
        <v>1945.79</v>
      </c>
      <c r="F152" s="4">
        <f t="shared" si="4"/>
        <v>1.6421291053227915E-3</v>
      </c>
      <c r="G152" s="2">
        <v>1948.99</v>
      </c>
      <c r="H152" s="4">
        <f t="shared" si="5"/>
        <v>1.6445762389569508E-3</v>
      </c>
    </row>
    <row r="153" spans="1:8">
      <c r="A153">
        <v>44867</v>
      </c>
      <c r="B153" t="s">
        <v>206</v>
      </c>
      <c r="C153" t="s">
        <v>52</v>
      </c>
      <c r="D153" s="2">
        <v>5510.98</v>
      </c>
      <c r="E153" s="2">
        <v>5524.12</v>
      </c>
      <c r="F153" s="4">
        <f t="shared" si="4"/>
        <v>2.3843309175501141E-3</v>
      </c>
      <c r="G153" s="2">
        <v>5537.28</v>
      </c>
      <c r="H153" s="4">
        <f t="shared" si="5"/>
        <v>2.3822798925439443E-3</v>
      </c>
    </row>
    <row r="154" spans="1:8">
      <c r="A154">
        <v>44875</v>
      </c>
      <c r="B154" t="s">
        <v>207</v>
      </c>
      <c r="C154" t="s">
        <v>144</v>
      </c>
      <c r="D154" s="2">
        <v>7722.22</v>
      </c>
      <c r="E154" s="2">
        <v>7735.04</v>
      </c>
      <c r="F154" s="4">
        <f t="shared" si="4"/>
        <v>1.6601443626314335E-3</v>
      </c>
      <c r="G154" s="2">
        <v>7747.89</v>
      </c>
      <c r="H154" s="4">
        <f t="shared" si="5"/>
        <v>1.6612713056429397E-3</v>
      </c>
    </row>
    <row r="155" spans="1:8">
      <c r="A155">
        <v>44883</v>
      </c>
      <c r="B155" t="s">
        <v>208</v>
      </c>
      <c r="C155" t="s">
        <v>5</v>
      </c>
      <c r="D155" s="2">
        <v>2745.82</v>
      </c>
      <c r="E155" s="2">
        <v>2747.38</v>
      </c>
      <c r="F155" s="4">
        <f t="shared" si="4"/>
        <v>5.6813629444025658E-4</v>
      </c>
      <c r="G155" s="2">
        <v>2748.94</v>
      </c>
      <c r="H155" s="4">
        <f t="shared" si="5"/>
        <v>5.6781369886944844E-4</v>
      </c>
    </row>
    <row r="156" spans="1:8">
      <c r="A156">
        <v>44891</v>
      </c>
      <c r="B156" t="s">
        <v>209</v>
      </c>
      <c r="C156" t="s">
        <v>88</v>
      </c>
      <c r="D156" s="2">
        <v>2925.08</v>
      </c>
      <c r="E156" s="2">
        <v>2929.62</v>
      </c>
      <c r="F156" s="4">
        <f t="shared" si="4"/>
        <v>1.5520943016943001E-3</v>
      </c>
      <c r="G156" s="2">
        <v>2934.18</v>
      </c>
      <c r="H156" s="4">
        <f t="shared" si="5"/>
        <v>1.5565158621254449E-3</v>
      </c>
    </row>
    <row r="157" spans="1:8">
      <c r="A157">
        <v>44909</v>
      </c>
      <c r="B157" t="s">
        <v>210</v>
      </c>
      <c r="C157" t="s">
        <v>144</v>
      </c>
      <c r="D157" s="2">
        <v>34614.620000000003</v>
      </c>
      <c r="E157" s="2">
        <v>34550.18</v>
      </c>
      <c r="F157" s="4">
        <f t="shared" si="4"/>
        <v>-1.8616411215839528E-3</v>
      </c>
      <c r="G157" s="2">
        <v>34485.589999999997</v>
      </c>
      <c r="H157" s="4">
        <f t="shared" si="5"/>
        <v>-1.8694548045771044E-3</v>
      </c>
    </row>
    <row r="158" spans="1:8">
      <c r="A158">
        <v>44917</v>
      </c>
      <c r="B158" t="s">
        <v>211</v>
      </c>
      <c r="C158" t="s">
        <v>202</v>
      </c>
      <c r="D158" s="2">
        <v>778.37</v>
      </c>
      <c r="E158" s="2">
        <v>763.74</v>
      </c>
      <c r="F158" s="4">
        <f t="shared" si="4"/>
        <v>-1.8795688425812911E-2</v>
      </c>
      <c r="G158" s="2">
        <v>749.08</v>
      </c>
      <c r="H158" s="4">
        <f t="shared" si="5"/>
        <v>-1.9195014010003363E-2</v>
      </c>
    </row>
    <row r="159" spans="1:8">
      <c r="A159">
        <v>44925</v>
      </c>
      <c r="B159" t="s">
        <v>212</v>
      </c>
      <c r="C159" t="s">
        <v>179</v>
      </c>
      <c r="D159" s="2">
        <v>4679.05</v>
      </c>
      <c r="E159" s="2">
        <v>4730.6000000000004</v>
      </c>
      <c r="F159" s="4">
        <f t="shared" si="4"/>
        <v>1.1017193661106459E-2</v>
      </c>
      <c r="G159" s="2">
        <v>4782.2700000000004</v>
      </c>
      <c r="H159" s="4">
        <f t="shared" si="5"/>
        <v>1.0922504544878043E-2</v>
      </c>
    </row>
    <row r="160" spans="1:8">
      <c r="A160">
        <v>44933</v>
      </c>
      <c r="B160" t="s">
        <v>213</v>
      </c>
      <c r="C160" t="s">
        <v>29</v>
      </c>
      <c r="D160" s="2">
        <v>5682.8</v>
      </c>
      <c r="E160" s="2">
        <v>5687.45</v>
      </c>
      <c r="F160" s="4">
        <f t="shared" si="4"/>
        <v>8.1825860491300693E-4</v>
      </c>
      <c r="G160" s="2">
        <v>5692.11</v>
      </c>
      <c r="H160" s="4">
        <f t="shared" si="5"/>
        <v>8.1934786239876471E-4</v>
      </c>
    </row>
    <row r="161" spans="1:8">
      <c r="A161">
        <v>44941</v>
      </c>
      <c r="B161" t="s">
        <v>214</v>
      </c>
      <c r="C161" t="s">
        <v>215</v>
      </c>
      <c r="D161" s="2">
        <v>2372.4499999999998</v>
      </c>
      <c r="E161" s="2">
        <v>2365.62</v>
      </c>
      <c r="F161" s="4">
        <f t="shared" si="4"/>
        <v>-2.8788804822019128E-3</v>
      </c>
      <c r="G161" s="2">
        <v>2358.7800000000002</v>
      </c>
      <c r="H161" s="4">
        <f t="shared" si="5"/>
        <v>-2.8914195855630621E-3</v>
      </c>
    </row>
    <row r="162" spans="1:8">
      <c r="A162">
        <v>44958</v>
      </c>
      <c r="B162" t="s">
        <v>216</v>
      </c>
      <c r="C162" t="s">
        <v>48</v>
      </c>
      <c r="D162" s="2">
        <v>3494.89</v>
      </c>
      <c r="E162" s="2">
        <v>3517.52</v>
      </c>
      <c r="F162" s="4">
        <f t="shared" si="4"/>
        <v>6.4751680310396352E-3</v>
      </c>
      <c r="G162" s="2">
        <v>3540.19</v>
      </c>
      <c r="H162" s="4">
        <f t="shared" si="5"/>
        <v>6.4448816211421893E-3</v>
      </c>
    </row>
    <row r="163" spans="1:8">
      <c r="A163">
        <v>44966</v>
      </c>
      <c r="B163" t="s">
        <v>217</v>
      </c>
      <c r="C163" t="s">
        <v>218</v>
      </c>
      <c r="D163" s="2">
        <v>2241.66</v>
      </c>
      <c r="E163" s="2">
        <v>2276.06</v>
      </c>
      <c r="F163" s="4">
        <f t="shared" si="4"/>
        <v>1.5345770545042554E-2</v>
      </c>
      <c r="G163" s="2">
        <v>2310.5300000000002</v>
      </c>
      <c r="H163" s="4">
        <f t="shared" si="5"/>
        <v>1.5144591970334813E-2</v>
      </c>
    </row>
    <row r="164" spans="1:8">
      <c r="A164">
        <v>44974</v>
      </c>
      <c r="B164" t="s">
        <v>219</v>
      </c>
      <c r="C164" t="s">
        <v>35</v>
      </c>
      <c r="D164" s="2">
        <v>4839.9799999999996</v>
      </c>
      <c r="E164" s="2">
        <v>4919.21</v>
      </c>
      <c r="F164" s="4">
        <f t="shared" si="4"/>
        <v>1.6369902354968508E-2</v>
      </c>
      <c r="G164" s="2">
        <v>4998.62</v>
      </c>
      <c r="H164" s="4">
        <f t="shared" si="5"/>
        <v>1.6142835943169707E-2</v>
      </c>
    </row>
    <row r="165" spans="1:8">
      <c r="A165">
        <v>44982</v>
      </c>
      <c r="B165" t="s">
        <v>220</v>
      </c>
      <c r="C165" t="s">
        <v>189</v>
      </c>
      <c r="D165" s="2">
        <v>3162.13</v>
      </c>
      <c r="E165" s="2">
        <v>3169.86</v>
      </c>
      <c r="F165" s="4">
        <f t="shared" si="4"/>
        <v>2.4445547779503112E-3</v>
      </c>
      <c r="G165" s="2">
        <v>3177.61</v>
      </c>
      <c r="H165" s="4">
        <f t="shared" si="5"/>
        <v>2.4449029294669163E-3</v>
      </c>
    </row>
    <row r="166" spans="1:8">
      <c r="A166">
        <v>44990</v>
      </c>
      <c r="B166" t="s">
        <v>221</v>
      </c>
      <c r="C166" t="s">
        <v>99</v>
      </c>
      <c r="D166" s="2">
        <v>6582.12</v>
      </c>
      <c r="E166" s="2">
        <v>6556.58</v>
      </c>
      <c r="F166" s="4">
        <f t="shared" si="4"/>
        <v>-3.8802088081043742E-3</v>
      </c>
      <c r="G166" s="2">
        <v>6530.97</v>
      </c>
      <c r="H166" s="4">
        <f t="shared" si="5"/>
        <v>-3.9059997742725131E-3</v>
      </c>
    </row>
    <row r="167" spans="1:8">
      <c r="A167">
        <v>45005</v>
      </c>
      <c r="B167" t="s">
        <v>222</v>
      </c>
      <c r="C167" t="s">
        <v>16</v>
      </c>
      <c r="D167" s="2">
        <v>2489.08</v>
      </c>
      <c r="E167" s="2">
        <v>2414.79</v>
      </c>
      <c r="F167" s="4">
        <f t="shared" si="4"/>
        <v>-2.9846368939527843E-2</v>
      </c>
      <c r="G167" s="2">
        <v>2340.33</v>
      </c>
      <c r="H167" s="4">
        <f t="shared" si="5"/>
        <v>-3.083497943920591E-2</v>
      </c>
    </row>
    <row r="168" spans="1:8">
      <c r="A168">
        <v>45013</v>
      </c>
      <c r="B168" t="s">
        <v>223</v>
      </c>
      <c r="C168" t="s">
        <v>224</v>
      </c>
      <c r="D168" s="2">
        <v>2352.0300000000002</v>
      </c>
      <c r="E168" s="2">
        <v>2387.14</v>
      </c>
      <c r="F168" s="4">
        <f t="shared" si="4"/>
        <v>1.4927530686258112E-2</v>
      </c>
      <c r="G168" s="2">
        <v>2422.33</v>
      </c>
      <c r="H168" s="4">
        <f t="shared" si="5"/>
        <v>1.4741489816265513E-2</v>
      </c>
    </row>
    <row r="169" spans="1:8">
      <c r="A169">
        <v>45021</v>
      </c>
      <c r="B169" t="s">
        <v>225</v>
      </c>
      <c r="C169" t="s">
        <v>115</v>
      </c>
      <c r="D169" s="2">
        <v>1587.96</v>
      </c>
      <c r="E169" s="2">
        <v>1549.41</v>
      </c>
      <c r="F169" s="4">
        <f t="shared" si="4"/>
        <v>-2.4276430136779235E-2</v>
      </c>
      <c r="G169" s="2">
        <v>1510.76</v>
      </c>
      <c r="H169" s="4">
        <f t="shared" si="5"/>
        <v>-2.4944979056544161E-2</v>
      </c>
    </row>
    <row r="170" spans="1:8">
      <c r="A170">
        <v>45039</v>
      </c>
      <c r="B170" t="s">
        <v>226</v>
      </c>
      <c r="C170" t="s">
        <v>75</v>
      </c>
      <c r="D170" s="2">
        <v>877.46</v>
      </c>
      <c r="E170" s="2">
        <v>831.12</v>
      </c>
      <c r="F170" s="4">
        <f t="shared" si="4"/>
        <v>-5.2811524172042067E-2</v>
      </c>
      <c r="G170" s="2">
        <v>784.68</v>
      </c>
      <c r="H170" s="4">
        <f t="shared" si="5"/>
        <v>-5.5876407738954727E-2</v>
      </c>
    </row>
    <row r="171" spans="1:8">
      <c r="A171">
        <v>45047</v>
      </c>
      <c r="B171" t="s">
        <v>227</v>
      </c>
      <c r="C171" t="s">
        <v>29</v>
      </c>
      <c r="D171" s="2">
        <v>14570.49</v>
      </c>
      <c r="E171" s="2">
        <v>14677.85</v>
      </c>
      <c r="F171" s="4">
        <f t="shared" si="4"/>
        <v>7.3683177436037212E-3</v>
      </c>
      <c r="G171" s="2">
        <v>14785.44</v>
      </c>
      <c r="H171" s="4">
        <f t="shared" si="5"/>
        <v>7.3300926225571281E-3</v>
      </c>
    </row>
    <row r="172" spans="1:8">
      <c r="A172">
        <v>45054</v>
      </c>
      <c r="B172" t="s">
        <v>228</v>
      </c>
      <c r="C172" t="s">
        <v>48</v>
      </c>
      <c r="D172" s="2">
        <v>3830.47</v>
      </c>
      <c r="E172" s="2">
        <v>3858.79</v>
      </c>
      <c r="F172" s="4">
        <f t="shared" si="4"/>
        <v>7.3933485969085166E-3</v>
      </c>
      <c r="G172" s="2">
        <v>3887.18</v>
      </c>
      <c r="H172" s="4">
        <f t="shared" si="5"/>
        <v>7.3572285612847222E-3</v>
      </c>
    </row>
    <row r="173" spans="1:8">
      <c r="A173">
        <v>45062</v>
      </c>
      <c r="B173" t="s">
        <v>229</v>
      </c>
      <c r="C173" t="s">
        <v>16</v>
      </c>
      <c r="D173" s="2">
        <v>3975.12</v>
      </c>
      <c r="E173" s="2">
        <v>3947.83</v>
      </c>
      <c r="F173" s="4">
        <f t="shared" si="4"/>
        <v>-6.8652015536637802E-3</v>
      </c>
      <c r="G173" s="2">
        <v>3920.49</v>
      </c>
      <c r="H173" s="4">
        <f t="shared" si="5"/>
        <v>-6.9253235321683421E-3</v>
      </c>
    </row>
    <row r="174" spans="1:8">
      <c r="A174">
        <v>45070</v>
      </c>
      <c r="B174" t="s">
        <v>230</v>
      </c>
      <c r="C174" t="s">
        <v>29</v>
      </c>
      <c r="D174" s="2">
        <v>3137.39</v>
      </c>
      <c r="E174" s="2">
        <v>3246.26</v>
      </c>
      <c r="F174" s="4">
        <f t="shared" si="4"/>
        <v>3.4700818196016545E-2</v>
      </c>
      <c r="G174" s="2">
        <v>3355.36</v>
      </c>
      <c r="H174" s="4">
        <f t="shared" si="5"/>
        <v>3.3607905713035895E-2</v>
      </c>
    </row>
    <row r="175" spans="1:8">
      <c r="A175">
        <v>45088</v>
      </c>
      <c r="B175" t="s">
        <v>231</v>
      </c>
      <c r="C175" t="s">
        <v>176</v>
      </c>
      <c r="D175" s="2">
        <v>1495.92</v>
      </c>
      <c r="E175" s="2">
        <v>1499.45</v>
      </c>
      <c r="F175" s="4">
        <f t="shared" si="4"/>
        <v>2.3597518583881308E-3</v>
      </c>
      <c r="G175" s="2">
        <v>1502.99</v>
      </c>
      <c r="H175" s="4">
        <f t="shared" si="5"/>
        <v>2.36086565073858E-3</v>
      </c>
    </row>
    <row r="176" spans="1:8">
      <c r="A176">
        <v>45096</v>
      </c>
      <c r="B176" t="s">
        <v>232</v>
      </c>
      <c r="C176" t="s">
        <v>24</v>
      </c>
      <c r="D176" s="2">
        <v>2032.71</v>
      </c>
      <c r="E176" s="2">
        <v>1985.84</v>
      </c>
      <c r="F176" s="4">
        <f t="shared" si="4"/>
        <v>-2.3057888237869698E-2</v>
      </c>
      <c r="G176" s="2">
        <v>1938.86</v>
      </c>
      <c r="H176" s="4">
        <f t="shared" si="5"/>
        <v>-2.3657495065060638E-2</v>
      </c>
    </row>
    <row r="177" spans="1:8">
      <c r="A177">
        <v>45104</v>
      </c>
      <c r="B177" t="s">
        <v>233</v>
      </c>
      <c r="C177" t="s">
        <v>176</v>
      </c>
      <c r="D177" s="2">
        <v>8701.48</v>
      </c>
      <c r="E177" s="2">
        <v>8676.5300000000007</v>
      </c>
      <c r="F177" s="4">
        <f t="shared" si="4"/>
        <v>-2.8673283165621148E-3</v>
      </c>
      <c r="G177" s="2">
        <v>8651.52</v>
      </c>
      <c r="H177" s="4">
        <f t="shared" si="5"/>
        <v>-2.8824887368568098E-3</v>
      </c>
    </row>
    <row r="178" spans="1:8">
      <c r="A178">
        <v>45112</v>
      </c>
      <c r="B178" t="s">
        <v>234</v>
      </c>
      <c r="C178" t="s">
        <v>235</v>
      </c>
      <c r="D178" s="2">
        <v>3336.6</v>
      </c>
      <c r="E178" s="2">
        <v>3353.9</v>
      </c>
      <c r="F178" s="4">
        <f t="shared" si="4"/>
        <v>5.1849187795960502E-3</v>
      </c>
      <c r="G178" s="2">
        <v>3371.24</v>
      </c>
      <c r="H178" s="4">
        <f t="shared" si="5"/>
        <v>5.1701004800380722E-3</v>
      </c>
    </row>
    <row r="179" spans="1:8">
      <c r="A179">
        <v>45120</v>
      </c>
      <c r="B179" t="s">
        <v>236</v>
      </c>
      <c r="C179" t="s">
        <v>174</v>
      </c>
      <c r="D179" s="2">
        <v>3931.79</v>
      </c>
      <c r="E179" s="2">
        <v>3940.88</v>
      </c>
      <c r="F179" s="4">
        <f t="shared" si="4"/>
        <v>2.3119240854674703E-3</v>
      </c>
      <c r="G179" s="2">
        <v>3950</v>
      </c>
      <c r="H179" s="4">
        <f t="shared" si="5"/>
        <v>2.3142039341466601E-3</v>
      </c>
    </row>
    <row r="180" spans="1:8">
      <c r="A180">
        <v>45138</v>
      </c>
      <c r="B180" t="s">
        <v>237</v>
      </c>
      <c r="C180" t="s">
        <v>29</v>
      </c>
      <c r="D180" s="2">
        <v>9539.83</v>
      </c>
      <c r="E180" s="2">
        <v>9624.84</v>
      </c>
      <c r="F180" s="4">
        <f t="shared" si="4"/>
        <v>8.911060259983691E-3</v>
      </c>
      <c r="G180" s="2">
        <v>9710.0499999999993</v>
      </c>
      <c r="H180" s="4">
        <f t="shared" si="5"/>
        <v>8.853134181970727E-3</v>
      </c>
    </row>
    <row r="181" spans="1:8">
      <c r="A181">
        <v>45146</v>
      </c>
      <c r="B181" t="s">
        <v>238</v>
      </c>
      <c r="C181" t="s">
        <v>52</v>
      </c>
      <c r="D181" s="2">
        <v>2024.5</v>
      </c>
      <c r="E181" s="2">
        <v>2069.06</v>
      </c>
      <c r="F181" s="4">
        <f t="shared" si="4"/>
        <v>2.2010372931588019E-2</v>
      </c>
      <c r="G181" s="2">
        <v>2113.73</v>
      </c>
      <c r="H181" s="4">
        <f t="shared" si="5"/>
        <v>2.1589514078857102E-2</v>
      </c>
    </row>
    <row r="182" spans="1:8">
      <c r="A182">
        <v>45153</v>
      </c>
      <c r="B182" t="s">
        <v>239</v>
      </c>
      <c r="C182" t="s">
        <v>83</v>
      </c>
      <c r="D182" s="2">
        <v>5040.7299999999996</v>
      </c>
      <c r="E182" s="2">
        <v>5003.3100000000004</v>
      </c>
      <c r="F182" s="4">
        <f t="shared" si="4"/>
        <v>-7.4235279413892765E-3</v>
      </c>
      <c r="G182" s="2">
        <v>4965.82</v>
      </c>
      <c r="H182" s="4">
        <f t="shared" si="5"/>
        <v>-7.4930396077797874E-3</v>
      </c>
    </row>
    <row r="183" spans="1:8">
      <c r="A183">
        <v>45161</v>
      </c>
      <c r="B183" t="s">
        <v>240</v>
      </c>
      <c r="C183" t="s">
        <v>43</v>
      </c>
      <c r="D183" s="2">
        <v>10702.32</v>
      </c>
      <c r="E183" s="2">
        <v>10419.86</v>
      </c>
      <c r="F183" s="4">
        <f t="shared" si="4"/>
        <v>-2.6392408375006459E-2</v>
      </c>
      <c r="G183" s="2">
        <v>10136.77</v>
      </c>
      <c r="H183" s="4">
        <f t="shared" si="5"/>
        <v>-2.7168311282493252E-2</v>
      </c>
    </row>
    <row r="184" spans="1:8">
      <c r="A184">
        <v>45179</v>
      </c>
      <c r="B184" t="s">
        <v>241</v>
      </c>
      <c r="C184" t="s">
        <v>242</v>
      </c>
      <c r="D184" s="2">
        <v>4246.8999999999996</v>
      </c>
      <c r="E184" s="2">
        <v>4327.42</v>
      </c>
      <c r="F184" s="4">
        <f t="shared" si="4"/>
        <v>1.8959711789776176E-2</v>
      </c>
      <c r="G184" s="2">
        <v>4408.13</v>
      </c>
      <c r="H184" s="4">
        <f t="shared" si="5"/>
        <v>1.8650835832898133E-2</v>
      </c>
    </row>
    <row r="185" spans="1:8">
      <c r="A185">
        <v>45187</v>
      </c>
      <c r="B185" t="s">
        <v>243</v>
      </c>
      <c r="C185" t="s">
        <v>119</v>
      </c>
      <c r="D185" s="2">
        <v>876.29</v>
      </c>
      <c r="E185" s="2">
        <v>893.24</v>
      </c>
      <c r="F185" s="4">
        <f t="shared" si="4"/>
        <v>1.9342911593194085E-2</v>
      </c>
      <c r="G185" s="2">
        <v>910.23</v>
      </c>
      <c r="H185" s="4">
        <f t="shared" si="5"/>
        <v>1.9020643947875161E-2</v>
      </c>
    </row>
    <row r="186" spans="1:8">
      <c r="A186">
        <v>45195</v>
      </c>
      <c r="B186" t="s">
        <v>244</v>
      </c>
      <c r="C186" t="s">
        <v>80</v>
      </c>
      <c r="D186" s="2">
        <v>4393.8100000000004</v>
      </c>
      <c r="E186" s="2">
        <v>4391.79</v>
      </c>
      <c r="F186" s="4">
        <f t="shared" si="4"/>
        <v>-4.59737676413053E-4</v>
      </c>
      <c r="G186" s="2">
        <v>4389.7700000000004</v>
      </c>
      <c r="H186" s="4">
        <f t="shared" si="5"/>
        <v>-4.5994913235822456E-4</v>
      </c>
    </row>
    <row r="187" spans="1:8">
      <c r="A187">
        <v>45203</v>
      </c>
      <c r="B187" t="s">
        <v>245</v>
      </c>
      <c r="C187" t="s">
        <v>20</v>
      </c>
      <c r="D187" s="2">
        <v>1116.72</v>
      </c>
      <c r="E187" s="2">
        <v>1129.3399999999999</v>
      </c>
      <c r="F187" s="4">
        <f t="shared" si="4"/>
        <v>1.1300952790314395E-2</v>
      </c>
      <c r="G187" s="2">
        <v>1141.99</v>
      </c>
      <c r="H187" s="4">
        <f t="shared" si="5"/>
        <v>1.1201232578320163E-2</v>
      </c>
    </row>
    <row r="188" spans="1:8">
      <c r="A188">
        <v>45211</v>
      </c>
      <c r="B188" t="s">
        <v>246</v>
      </c>
      <c r="C188" t="s">
        <v>71</v>
      </c>
      <c r="D188" s="2">
        <v>1057.67</v>
      </c>
      <c r="E188" s="2">
        <v>1056.42</v>
      </c>
      <c r="F188" s="4">
        <f t="shared" si="4"/>
        <v>-1.1818431079637316E-3</v>
      </c>
      <c r="G188" s="2">
        <v>1055.1600000000001</v>
      </c>
      <c r="H188" s="4">
        <f t="shared" si="5"/>
        <v>-1.1927074459021894E-3</v>
      </c>
    </row>
    <row r="189" spans="1:8">
      <c r="A189">
        <v>45229</v>
      </c>
      <c r="B189" t="s">
        <v>247</v>
      </c>
      <c r="C189" t="s">
        <v>179</v>
      </c>
      <c r="D189" s="2">
        <v>628.4</v>
      </c>
      <c r="E189" s="2">
        <v>624.21</v>
      </c>
      <c r="F189" s="4">
        <f t="shared" si="4"/>
        <v>-6.6677275620622865E-3</v>
      </c>
      <c r="G189" s="2">
        <v>620.01</v>
      </c>
      <c r="H189" s="4">
        <f t="shared" si="5"/>
        <v>-6.7285048301053254E-3</v>
      </c>
    </row>
    <row r="190" spans="1:8">
      <c r="A190">
        <v>45237</v>
      </c>
      <c r="B190" t="s">
        <v>248</v>
      </c>
      <c r="C190" t="s">
        <v>20</v>
      </c>
      <c r="D190" s="2">
        <v>798.12</v>
      </c>
      <c r="E190" s="2">
        <v>782.39</v>
      </c>
      <c r="F190" s="4">
        <f t="shared" si="4"/>
        <v>-1.9708815716934818E-2</v>
      </c>
      <c r="G190" s="2">
        <v>766.62</v>
      </c>
      <c r="H190" s="4">
        <f t="shared" si="5"/>
        <v>-2.0156188090338555E-2</v>
      </c>
    </row>
    <row r="191" spans="1:8">
      <c r="A191">
        <v>45245</v>
      </c>
      <c r="B191" t="s">
        <v>249</v>
      </c>
      <c r="C191" t="s">
        <v>250</v>
      </c>
      <c r="D191" s="2">
        <v>2026.12</v>
      </c>
      <c r="E191" s="2">
        <v>1970.04</v>
      </c>
      <c r="F191" s="4">
        <f t="shared" si="4"/>
        <v>-2.7678518547766141E-2</v>
      </c>
      <c r="G191" s="2">
        <v>1913.83</v>
      </c>
      <c r="H191" s="4">
        <f t="shared" si="5"/>
        <v>-2.8532415585470365E-2</v>
      </c>
    </row>
    <row r="192" spans="1:8">
      <c r="A192">
        <v>45252</v>
      </c>
      <c r="B192" t="s">
        <v>251</v>
      </c>
      <c r="C192" t="s">
        <v>252</v>
      </c>
      <c r="D192" s="2">
        <v>933.39</v>
      </c>
      <c r="E192" s="2">
        <v>935.9</v>
      </c>
      <c r="F192" s="4">
        <f t="shared" si="4"/>
        <v>2.6891224461371892E-3</v>
      </c>
      <c r="G192" s="2">
        <v>938.41</v>
      </c>
      <c r="H192" s="4">
        <f t="shared" si="5"/>
        <v>2.6819104605192764E-3</v>
      </c>
    </row>
    <row r="193" spans="1:8">
      <c r="A193">
        <v>45260</v>
      </c>
      <c r="B193" t="s">
        <v>253</v>
      </c>
      <c r="C193" t="s">
        <v>254</v>
      </c>
      <c r="D193" s="2">
        <v>858.57</v>
      </c>
      <c r="E193" s="2">
        <v>867.47</v>
      </c>
      <c r="F193" s="4">
        <f t="shared" si="4"/>
        <v>1.0366073820422303E-2</v>
      </c>
      <c r="G193" s="2">
        <v>876.4</v>
      </c>
      <c r="H193" s="4">
        <f t="shared" si="5"/>
        <v>1.0294304125791036E-2</v>
      </c>
    </row>
    <row r="194" spans="1:8">
      <c r="A194">
        <v>45278</v>
      </c>
      <c r="B194" t="s">
        <v>255</v>
      </c>
      <c r="C194" t="s">
        <v>256</v>
      </c>
      <c r="D194" s="2">
        <v>2588.19</v>
      </c>
      <c r="E194" s="2">
        <v>2555.5500000000002</v>
      </c>
      <c r="F194" s="4">
        <f t="shared" si="4"/>
        <v>-1.261112978568029E-2</v>
      </c>
      <c r="G194" s="2">
        <v>2522.85</v>
      </c>
      <c r="H194" s="4">
        <f t="shared" si="5"/>
        <v>-1.2795679990608782E-2</v>
      </c>
    </row>
    <row r="195" spans="1:8">
      <c r="A195">
        <v>45286</v>
      </c>
      <c r="B195" t="s">
        <v>257</v>
      </c>
      <c r="C195" t="s">
        <v>16</v>
      </c>
      <c r="D195" s="2">
        <v>1940.62</v>
      </c>
      <c r="E195" s="2">
        <v>1948.32</v>
      </c>
      <c r="F195" s="4">
        <f t="shared" si="4"/>
        <v>3.9678041038431252E-3</v>
      </c>
      <c r="G195" s="2">
        <v>1956.03</v>
      </c>
      <c r="H195" s="4">
        <f t="shared" si="5"/>
        <v>3.9572554816457439E-3</v>
      </c>
    </row>
    <row r="196" spans="1:8">
      <c r="A196">
        <v>45294</v>
      </c>
      <c r="B196" t="s">
        <v>258</v>
      </c>
      <c r="C196" t="s">
        <v>113</v>
      </c>
      <c r="D196" s="2">
        <v>1429.42</v>
      </c>
      <c r="E196" s="2">
        <v>1444.1</v>
      </c>
      <c r="F196" s="4">
        <f t="shared" si="4"/>
        <v>1.0269899679590208E-2</v>
      </c>
      <c r="G196" s="2">
        <v>1458.81</v>
      </c>
      <c r="H196" s="4">
        <f t="shared" si="5"/>
        <v>1.0186275188698869E-2</v>
      </c>
    </row>
    <row r="197" spans="1:8">
      <c r="A197">
        <v>45302</v>
      </c>
      <c r="B197" t="s">
        <v>259</v>
      </c>
      <c r="C197" t="s">
        <v>92</v>
      </c>
      <c r="D197" s="2">
        <v>2290.0100000000002</v>
      </c>
      <c r="E197" s="2">
        <v>2273.09</v>
      </c>
      <c r="F197" s="4">
        <f t="shared" si="4"/>
        <v>-7.3886140235195786E-3</v>
      </c>
      <c r="G197" s="2">
        <v>2256.14</v>
      </c>
      <c r="H197" s="4">
        <f t="shared" si="5"/>
        <v>-7.4568098931411739E-3</v>
      </c>
    </row>
    <row r="198" spans="1:8">
      <c r="A198">
        <v>45310</v>
      </c>
      <c r="B198" t="s">
        <v>260</v>
      </c>
      <c r="C198" t="s">
        <v>46</v>
      </c>
      <c r="D198" s="2">
        <v>1403.61</v>
      </c>
      <c r="E198" s="2">
        <v>1381.78</v>
      </c>
      <c r="F198" s="4">
        <f t="shared" si="4"/>
        <v>-1.5552753257671239E-2</v>
      </c>
      <c r="G198" s="2">
        <v>1359.9</v>
      </c>
      <c r="H198" s="4">
        <f t="shared" si="5"/>
        <v>-1.5834648062643751E-2</v>
      </c>
    </row>
    <row r="199" spans="1:8">
      <c r="A199">
        <v>45328</v>
      </c>
      <c r="B199" t="s">
        <v>261</v>
      </c>
      <c r="C199" t="s">
        <v>75</v>
      </c>
      <c r="D199" s="2">
        <v>1051.95</v>
      </c>
      <c r="E199" s="2">
        <v>1087.69</v>
      </c>
      <c r="F199" s="4">
        <f t="shared" si="4"/>
        <v>3.3974998811730606E-2</v>
      </c>
      <c r="G199" s="2">
        <v>1123.52</v>
      </c>
      <c r="H199" s="4">
        <f t="shared" si="5"/>
        <v>3.2941371162739312E-2</v>
      </c>
    </row>
    <row r="200" spans="1:8">
      <c r="A200">
        <v>45336</v>
      </c>
      <c r="B200" t="s">
        <v>262</v>
      </c>
      <c r="C200" t="s">
        <v>179</v>
      </c>
      <c r="D200" s="2">
        <v>862.5</v>
      </c>
      <c r="E200" s="2">
        <v>877.02</v>
      </c>
      <c r="F200" s="4">
        <f t="shared" si="4"/>
        <v>1.6834782608695632E-2</v>
      </c>
      <c r="G200" s="2">
        <v>891.57</v>
      </c>
      <c r="H200" s="4">
        <f t="shared" si="5"/>
        <v>1.6590271601559906E-2</v>
      </c>
    </row>
    <row r="201" spans="1:8">
      <c r="A201">
        <v>45344</v>
      </c>
      <c r="B201" t="s">
        <v>263</v>
      </c>
      <c r="C201" t="s">
        <v>39</v>
      </c>
      <c r="D201" s="2">
        <v>824.25</v>
      </c>
      <c r="E201" s="2">
        <v>831.15</v>
      </c>
      <c r="F201" s="4">
        <f t="shared" si="4"/>
        <v>8.3712465878070692E-3</v>
      </c>
      <c r="G201" s="2">
        <v>838.07</v>
      </c>
      <c r="H201" s="4">
        <f t="shared" si="5"/>
        <v>8.3258136317151815E-3</v>
      </c>
    </row>
    <row r="202" spans="1:8">
      <c r="A202">
        <v>45351</v>
      </c>
      <c r="B202" t="s">
        <v>264</v>
      </c>
      <c r="C202" t="s">
        <v>159</v>
      </c>
      <c r="D202" s="2">
        <v>1132.19</v>
      </c>
      <c r="E202" s="2">
        <v>1145.03</v>
      </c>
      <c r="F202" s="4">
        <f t="shared" si="4"/>
        <v>1.1340852683736755E-2</v>
      </c>
      <c r="G202" s="2">
        <v>1157.8900000000001</v>
      </c>
      <c r="H202" s="4">
        <f t="shared" si="5"/>
        <v>1.1231146782180491E-2</v>
      </c>
    </row>
    <row r="203" spans="1:8">
      <c r="A203">
        <v>45369</v>
      </c>
      <c r="B203" t="s">
        <v>265</v>
      </c>
      <c r="C203" t="s">
        <v>176</v>
      </c>
      <c r="D203" s="2">
        <v>440.61</v>
      </c>
      <c r="E203" s="2">
        <v>448</v>
      </c>
      <c r="F203" s="4">
        <f t="shared" si="4"/>
        <v>1.6772202174258382E-2</v>
      </c>
      <c r="G203" s="2">
        <v>455.41</v>
      </c>
      <c r="H203" s="4">
        <f t="shared" si="5"/>
        <v>1.6540178571428626E-2</v>
      </c>
    </row>
    <row r="204" spans="1:8">
      <c r="A204">
        <v>45377</v>
      </c>
      <c r="B204" t="s">
        <v>266</v>
      </c>
      <c r="C204" t="s">
        <v>267</v>
      </c>
      <c r="D204" s="2">
        <v>1087.8499999999999</v>
      </c>
      <c r="E204" s="2">
        <v>1081.0999999999999</v>
      </c>
      <c r="F204" s="4">
        <f t="shared" si="4"/>
        <v>-6.2048995725513629E-3</v>
      </c>
      <c r="G204" s="2">
        <v>1074.3399999999999</v>
      </c>
      <c r="H204" s="4">
        <f t="shared" si="5"/>
        <v>-6.2528905744149398E-3</v>
      </c>
    </row>
    <row r="205" spans="1:8">
      <c r="A205">
        <v>45385</v>
      </c>
      <c r="B205" t="s">
        <v>268</v>
      </c>
      <c r="C205" t="s">
        <v>92</v>
      </c>
      <c r="D205" s="2">
        <v>1107.9000000000001</v>
      </c>
      <c r="E205" s="2">
        <v>1105.1099999999999</v>
      </c>
      <c r="F205" s="4">
        <f t="shared" si="4"/>
        <v>-2.518277822908377E-3</v>
      </c>
      <c r="G205" s="2">
        <v>1102.32</v>
      </c>
      <c r="H205" s="4">
        <f t="shared" si="5"/>
        <v>-2.5246355566413878E-3</v>
      </c>
    </row>
    <row r="206" spans="1:8">
      <c r="A206">
        <v>45393</v>
      </c>
      <c r="B206" t="s">
        <v>269</v>
      </c>
      <c r="C206" t="s">
        <v>107</v>
      </c>
      <c r="D206" s="2">
        <v>2527.64</v>
      </c>
      <c r="E206" s="2">
        <v>2584.9699999999998</v>
      </c>
      <c r="F206" s="4">
        <f t="shared" si="4"/>
        <v>2.2681236251997885E-2</v>
      </c>
      <c r="G206" s="2">
        <v>2642.43</v>
      </c>
      <c r="H206" s="4">
        <f t="shared" si="5"/>
        <v>2.2228497816222253E-2</v>
      </c>
    </row>
    <row r="207" spans="1:8">
      <c r="A207">
        <v>45401</v>
      </c>
      <c r="B207" t="s">
        <v>270</v>
      </c>
      <c r="C207" t="s">
        <v>109</v>
      </c>
      <c r="D207" s="2">
        <v>2267.41</v>
      </c>
      <c r="E207" s="2">
        <v>2263.8000000000002</v>
      </c>
      <c r="F207" s="4">
        <f t="shared" ref="F207:F270" si="6">(E207-D207)/D207</f>
        <v>-1.5921249354989495E-3</v>
      </c>
      <c r="G207" s="2">
        <v>2260.19</v>
      </c>
      <c r="H207" s="4">
        <f t="shared" ref="H207:H270" si="7">(G207-E207)/E207</f>
        <v>-1.5946638395618548E-3</v>
      </c>
    </row>
    <row r="208" spans="1:8">
      <c r="A208">
        <v>45419</v>
      </c>
      <c r="B208" t="s">
        <v>271</v>
      </c>
      <c r="C208" t="s">
        <v>67</v>
      </c>
      <c r="D208" s="2">
        <v>1002.42</v>
      </c>
      <c r="E208" s="2">
        <v>1016</v>
      </c>
      <c r="F208" s="4">
        <f t="shared" si="6"/>
        <v>1.3547215737914288E-2</v>
      </c>
      <c r="G208" s="2">
        <v>1029.5999999999999</v>
      </c>
      <c r="H208" s="4">
        <f t="shared" si="7"/>
        <v>1.3385826771653455E-2</v>
      </c>
    </row>
    <row r="209" spans="1:8">
      <c r="A209">
        <v>45427</v>
      </c>
      <c r="B209" t="s">
        <v>272</v>
      </c>
      <c r="C209" t="s">
        <v>99</v>
      </c>
      <c r="D209" s="2">
        <v>2037.83</v>
      </c>
      <c r="E209" s="2">
        <v>1994.1</v>
      </c>
      <c r="F209" s="4">
        <f t="shared" si="6"/>
        <v>-2.145910110264351E-2</v>
      </c>
      <c r="G209" s="2">
        <v>1950.28</v>
      </c>
      <c r="H209" s="4">
        <f t="shared" si="7"/>
        <v>-2.1974825735920935E-2</v>
      </c>
    </row>
    <row r="210" spans="1:8">
      <c r="A210">
        <v>45435</v>
      </c>
      <c r="B210" t="s">
        <v>273</v>
      </c>
      <c r="C210" t="s">
        <v>52</v>
      </c>
      <c r="D210" s="2">
        <v>2108.17</v>
      </c>
      <c r="E210" s="2">
        <v>2037.69</v>
      </c>
      <c r="F210" s="4">
        <f t="shared" si="6"/>
        <v>-3.3431838988316892E-2</v>
      </c>
      <c r="G210" s="2">
        <v>1967.05</v>
      </c>
      <c r="H210" s="4">
        <f t="shared" si="7"/>
        <v>-3.466670592680933E-2</v>
      </c>
    </row>
    <row r="211" spans="1:8">
      <c r="A211">
        <v>45443</v>
      </c>
      <c r="B211" t="s">
        <v>274</v>
      </c>
      <c r="C211" t="s">
        <v>75</v>
      </c>
      <c r="D211" s="2">
        <v>816.36</v>
      </c>
      <c r="E211" s="2">
        <v>794.45</v>
      </c>
      <c r="F211" s="4">
        <f t="shared" si="6"/>
        <v>-2.683864961536573E-2</v>
      </c>
      <c r="G211" s="2">
        <v>772.48</v>
      </c>
      <c r="H211" s="4">
        <f t="shared" si="7"/>
        <v>-2.7654352067468094E-2</v>
      </c>
    </row>
    <row r="212" spans="1:8">
      <c r="A212">
        <v>45450</v>
      </c>
      <c r="B212" t="s">
        <v>275</v>
      </c>
      <c r="C212" t="s">
        <v>75</v>
      </c>
      <c r="D212" s="2">
        <v>949.73</v>
      </c>
      <c r="E212" s="2">
        <v>925.86</v>
      </c>
      <c r="F212" s="4">
        <f t="shared" si="6"/>
        <v>-2.5133458983079407E-2</v>
      </c>
      <c r="G212" s="2">
        <v>901.94</v>
      </c>
      <c r="H212" s="4">
        <f t="shared" si="7"/>
        <v>-2.5835439483291166E-2</v>
      </c>
    </row>
    <row r="213" spans="1:8">
      <c r="A213">
        <v>45468</v>
      </c>
      <c r="B213" t="s">
        <v>276</v>
      </c>
      <c r="C213" t="s">
        <v>9</v>
      </c>
      <c r="D213" s="2">
        <v>1266.3900000000001</v>
      </c>
      <c r="E213" s="2">
        <v>1252.3800000000001</v>
      </c>
      <c r="F213" s="4">
        <f t="shared" si="6"/>
        <v>-1.1062942695378193E-2</v>
      </c>
      <c r="G213" s="2">
        <v>1238.3499999999999</v>
      </c>
      <c r="H213" s="4">
        <f t="shared" si="7"/>
        <v>-1.1202670116099106E-2</v>
      </c>
    </row>
    <row r="214" spans="1:8">
      <c r="A214">
        <v>45476</v>
      </c>
      <c r="B214" t="s">
        <v>277</v>
      </c>
      <c r="C214" t="s">
        <v>278</v>
      </c>
      <c r="D214" s="2">
        <v>5368.78</v>
      </c>
      <c r="E214" s="2">
        <v>5428.63</v>
      </c>
      <c r="F214" s="4">
        <f t="shared" si="6"/>
        <v>1.1147784040322078E-2</v>
      </c>
      <c r="G214" s="2">
        <v>5488.61</v>
      </c>
      <c r="H214" s="4">
        <f t="shared" si="7"/>
        <v>1.1048828157380326E-2</v>
      </c>
    </row>
    <row r="215" spans="1:8">
      <c r="A215">
        <v>45484</v>
      </c>
      <c r="B215" t="s">
        <v>279</v>
      </c>
      <c r="C215" t="s">
        <v>215</v>
      </c>
      <c r="D215" s="2">
        <v>896.37</v>
      </c>
      <c r="E215" s="2">
        <v>904.22</v>
      </c>
      <c r="F215" s="4">
        <f t="shared" si="6"/>
        <v>8.7575443176367163E-3</v>
      </c>
      <c r="G215" s="2">
        <v>912.09</v>
      </c>
      <c r="H215" s="4">
        <f t="shared" si="7"/>
        <v>8.7036340713543218E-3</v>
      </c>
    </row>
    <row r="216" spans="1:8">
      <c r="A216">
        <v>45492</v>
      </c>
      <c r="B216" t="s">
        <v>280</v>
      </c>
      <c r="C216" t="s">
        <v>176</v>
      </c>
      <c r="D216" s="2">
        <v>8437.68</v>
      </c>
      <c r="E216" s="2">
        <v>8256.5300000000007</v>
      </c>
      <c r="F216" s="4">
        <f t="shared" si="6"/>
        <v>-2.1469171620635011E-2</v>
      </c>
      <c r="G216" s="2">
        <v>8074.98</v>
      </c>
      <c r="H216" s="4">
        <f t="shared" si="7"/>
        <v>-2.1988656251476234E-2</v>
      </c>
    </row>
    <row r="217" spans="1:8">
      <c r="A217">
        <v>45500</v>
      </c>
      <c r="B217" t="s">
        <v>281</v>
      </c>
      <c r="C217" t="s">
        <v>282</v>
      </c>
      <c r="D217" s="2">
        <v>6255.15</v>
      </c>
      <c r="E217" s="2">
        <v>6145.15</v>
      </c>
      <c r="F217" s="4">
        <f t="shared" si="6"/>
        <v>-1.7585509540138926E-2</v>
      </c>
      <c r="G217" s="2">
        <v>6034.91</v>
      </c>
      <c r="H217" s="4">
        <f t="shared" si="7"/>
        <v>-1.7939350544738501E-2</v>
      </c>
    </row>
    <row r="218" spans="1:8">
      <c r="A218">
        <v>45518</v>
      </c>
      <c r="B218" t="s">
        <v>283</v>
      </c>
      <c r="C218" t="s">
        <v>179</v>
      </c>
      <c r="D218" s="2">
        <v>1609.63</v>
      </c>
      <c r="E218" s="2">
        <v>1591.17</v>
      </c>
      <c r="F218" s="4">
        <f t="shared" si="6"/>
        <v>-1.1468474121381954E-2</v>
      </c>
      <c r="G218" s="2">
        <v>1572.68</v>
      </c>
      <c r="H218" s="4">
        <f t="shared" si="7"/>
        <v>-1.1620379971970317E-2</v>
      </c>
    </row>
    <row r="219" spans="1:8">
      <c r="A219">
        <v>45526</v>
      </c>
      <c r="B219" t="s">
        <v>284</v>
      </c>
      <c r="C219" t="s">
        <v>37</v>
      </c>
      <c r="D219" s="2">
        <v>1077.4100000000001</v>
      </c>
      <c r="E219" s="2">
        <v>1065.33</v>
      </c>
      <c r="F219" s="4">
        <f t="shared" si="6"/>
        <v>-1.1212073398242223E-2</v>
      </c>
      <c r="G219" s="2">
        <v>1053.22</v>
      </c>
      <c r="H219" s="4">
        <f t="shared" si="7"/>
        <v>-1.1367369735199329E-2</v>
      </c>
    </row>
    <row r="220" spans="1:8">
      <c r="A220">
        <v>45534</v>
      </c>
      <c r="B220" t="s">
        <v>285</v>
      </c>
      <c r="C220" t="s">
        <v>286</v>
      </c>
      <c r="D220" s="2">
        <v>1317.85</v>
      </c>
      <c r="E220" s="2">
        <v>1327.71</v>
      </c>
      <c r="F220" s="4">
        <f t="shared" si="6"/>
        <v>7.4818833706416727E-3</v>
      </c>
      <c r="G220" s="2">
        <v>1337.59</v>
      </c>
      <c r="H220" s="4">
        <f t="shared" si="7"/>
        <v>7.4413840371767041E-3</v>
      </c>
    </row>
    <row r="221" spans="1:8">
      <c r="A221">
        <v>45542</v>
      </c>
      <c r="B221" t="s">
        <v>287</v>
      </c>
      <c r="C221" t="s">
        <v>56</v>
      </c>
      <c r="D221" s="2">
        <v>1071.2</v>
      </c>
      <c r="E221" s="2">
        <v>1056.26</v>
      </c>
      <c r="F221" s="4">
        <f t="shared" si="6"/>
        <v>-1.3946975354742396E-2</v>
      </c>
      <c r="G221" s="2">
        <v>1041.29</v>
      </c>
      <c r="H221" s="4">
        <f t="shared" si="7"/>
        <v>-1.4172646886183351E-2</v>
      </c>
    </row>
    <row r="222" spans="1:8">
      <c r="A222">
        <v>45559</v>
      </c>
      <c r="B222" t="s">
        <v>288</v>
      </c>
      <c r="C222" t="s">
        <v>282</v>
      </c>
      <c r="D222" s="2">
        <v>2355.7600000000002</v>
      </c>
      <c r="E222" s="2">
        <v>2330.33</v>
      </c>
      <c r="F222" s="4">
        <f t="shared" si="6"/>
        <v>-1.0794817808265821E-2</v>
      </c>
      <c r="G222" s="2">
        <v>2304.85</v>
      </c>
      <c r="H222" s="4">
        <f t="shared" si="7"/>
        <v>-1.0934073714881592E-2</v>
      </c>
    </row>
    <row r="223" spans="1:8">
      <c r="A223">
        <v>45567</v>
      </c>
      <c r="B223" t="s">
        <v>289</v>
      </c>
      <c r="C223" t="s">
        <v>99</v>
      </c>
      <c r="D223" s="2">
        <v>1520.61</v>
      </c>
      <c r="E223" s="2">
        <v>1536.07</v>
      </c>
      <c r="F223" s="4">
        <f t="shared" si="6"/>
        <v>1.0166972464997624E-2</v>
      </c>
      <c r="G223" s="2">
        <v>1551.57</v>
      </c>
      <c r="H223" s="4">
        <f t="shared" si="7"/>
        <v>1.0090685971342453E-2</v>
      </c>
    </row>
    <row r="224" spans="1:8">
      <c r="A224">
        <v>45575</v>
      </c>
      <c r="B224" t="s">
        <v>290</v>
      </c>
      <c r="C224" t="s">
        <v>291</v>
      </c>
      <c r="D224" s="2">
        <v>1754.95</v>
      </c>
      <c r="E224" s="2">
        <v>1735.48</v>
      </c>
      <c r="F224" s="4">
        <f t="shared" si="6"/>
        <v>-1.1094333171885254E-2</v>
      </c>
      <c r="G224" s="2">
        <v>1715.97</v>
      </c>
      <c r="H224" s="4">
        <f t="shared" si="7"/>
        <v>-1.1241846636089146E-2</v>
      </c>
    </row>
    <row r="225" spans="1:8">
      <c r="A225">
        <v>45583</v>
      </c>
      <c r="B225" t="s">
        <v>292</v>
      </c>
      <c r="C225" t="s">
        <v>31</v>
      </c>
      <c r="D225" s="2">
        <v>4513.6499999999996</v>
      </c>
      <c r="E225" s="2">
        <v>4538.28</v>
      </c>
      <c r="F225" s="4">
        <f t="shared" si="6"/>
        <v>5.4567810973380993E-3</v>
      </c>
      <c r="G225" s="2">
        <v>4562.97</v>
      </c>
      <c r="H225" s="4">
        <f t="shared" si="7"/>
        <v>5.4403871070098165E-3</v>
      </c>
    </row>
    <row r="226" spans="1:8">
      <c r="A226">
        <v>45591</v>
      </c>
      <c r="B226" t="s">
        <v>293</v>
      </c>
      <c r="C226" t="s">
        <v>174</v>
      </c>
      <c r="D226" s="2">
        <v>1179.9100000000001</v>
      </c>
      <c r="E226" s="2">
        <v>1226.6400000000001</v>
      </c>
      <c r="F226" s="4">
        <f t="shared" si="6"/>
        <v>3.9604715613902768E-2</v>
      </c>
      <c r="G226" s="2">
        <v>1273.46</v>
      </c>
      <c r="H226" s="4">
        <f t="shared" si="7"/>
        <v>3.8169308028435343E-2</v>
      </c>
    </row>
    <row r="227" spans="1:8">
      <c r="A227">
        <v>45609</v>
      </c>
      <c r="B227" t="s">
        <v>294</v>
      </c>
      <c r="C227" t="s">
        <v>31</v>
      </c>
      <c r="D227" s="2">
        <v>1956.17</v>
      </c>
      <c r="E227" s="2">
        <v>1937.87</v>
      </c>
      <c r="F227" s="4">
        <f t="shared" si="6"/>
        <v>-9.3550151571694593E-3</v>
      </c>
      <c r="G227" s="2">
        <v>1919.53</v>
      </c>
      <c r="H227" s="4">
        <f t="shared" si="7"/>
        <v>-9.4639991330687408E-3</v>
      </c>
    </row>
    <row r="228" spans="1:8">
      <c r="A228">
        <v>45617</v>
      </c>
      <c r="B228" t="s">
        <v>295</v>
      </c>
      <c r="C228" t="s">
        <v>179</v>
      </c>
      <c r="D228" s="2">
        <v>2729.53</v>
      </c>
      <c r="E228" s="2">
        <v>2742.7</v>
      </c>
      <c r="F228" s="4">
        <f t="shared" si="6"/>
        <v>4.8250065029509176E-3</v>
      </c>
      <c r="G228" s="2">
        <v>2755.91</v>
      </c>
      <c r="H228" s="4">
        <f t="shared" si="7"/>
        <v>4.8164217741641585E-3</v>
      </c>
    </row>
    <row r="229" spans="1:8">
      <c r="A229">
        <v>45625</v>
      </c>
      <c r="B229" t="s">
        <v>296</v>
      </c>
      <c r="C229" t="s">
        <v>254</v>
      </c>
      <c r="D229" s="2">
        <v>1776.25</v>
      </c>
      <c r="E229" s="2">
        <v>1793</v>
      </c>
      <c r="F229" s="4">
        <f t="shared" si="6"/>
        <v>9.4299788881069668E-3</v>
      </c>
      <c r="G229" s="2">
        <v>1809.8</v>
      </c>
      <c r="H229" s="4">
        <f t="shared" si="7"/>
        <v>9.3697713329614924E-3</v>
      </c>
    </row>
    <row r="230" spans="1:8">
      <c r="A230">
        <v>45633</v>
      </c>
      <c r="B230" t="s">
        <v>297</v>
      </c>
      <c r="C230" t="s">
        <v>103</v>
      </c>
      <c r="D230" s="2">
        <v>1368.86</v>
      </c>
      <c r="E230" s="2">
        <v>1359.44</v>
      </c>
      <c r="F230" s="4">
        <f t="shared" si="6"/>
        <v>-6.8816387358823002E-3</v>
      </c>
      <c r="G230" s="2">
        <v>1349.99</v>
      </c>
      <c r="H230" s="4">
        <f t="shared" si="7"/>
        <v>-6.9513917495439628E-3</v>
      </c>
    </row>
    <row r="231" spans="1:8">
      <c r="A231">
        <v>45641</v>
      </c>
      <c r="B231" t="s">
        <v>298</v>
      </c>
      <c r="C231" t="s">
        <v>299</v>
      </c>
      <c r="D231" s="2">
        <v>1995.39</v>
      </c>
      <c r="E231" s="2">
        <v>1994.53</v>
      </c>
      <c r="F231" s="4">
        <f t="shared" si="6"/>
        <v>-4.309934398789847E-4</v>
      </c>
      <c r="G231" s="2">
        <v>1993.67</v>
      </c>
      <c r="H231" s="4">
        <f t="shared" si="7"/>
        <v>-4.3117927531794456E-4</v>
      </c>
    </row>
    <row r="232" spans="1:8">
      <c r="A232">
        <v>45658</v>
      </c>
      <c r="B232" t="s">
        <v>300</v>
      </c>
      <c r="C232" t="s">
        <v>80</v>
      </c>
      <c r="D232" s="2">
        <v>1535.28</v>
      </c>
      <c r="E232" s="2">
        <v>1480.81</v>
      </c>
      <c r="F232" s="4">
        <f t="shared" si="6"/>
        <v>-3.5478870303788254E-2</v>
      </c>
      <c r="G232" s="2">
        <v>1426.22</v>
      </c>
      <c r="H232" s="4">
        <f t="shared" si="7"/>
        <v>-3.6864959042686045E-2</v>
      </c>
    </row>
    <row r="233" spans="1:8">
      <c r="A233">
        <v>45666</v>
      </c>
      <c r="B233" t="s">
        <v>301</v>
      </c>
      <c r="C233" t="s">
        <v>117</v>
      </c>
      <c r="D233" s="2">
        <v>794.98</v>
      </c>
      <c r="E233" s="2">
        <v>760.15</v>
      </c>
      <c r="F233" s="4">
        <f t="shared" si="6"/>
        <v>-4.3812422954036631E-2</v>
      </c>
      <c r="G233" s="2">
        <v>725.24</v>
      </c>
      <c r="H233" s="4">
        <f t="shared" si="7"/>
        <v>-4.5925146352693506E-2</v>
      </c>
    </row>
    <row r="234" spans="1:8">
      <c r="A234">
        <v>45674</v>
      </c>
      <c r="B234" t="s">
        <v>302</v>
      </c>
      <c r="C234" t="s">
        <v>83</v>
      </c>
      <c r="D234" s="2">
        <v>564.94000000000005</v>
      </c>
      <c r="E234" s="2">
        <v>563.41999999999996</v>
      </c>
      <c r="F234" s="4">
        <f t="shared" si="6"/>
        <v>-2.6905512089781133E-3</v>
      </c>
      <c r="G234" s="2">
        <v>561.9</v>
      </c>
      <c r="H234" s="4">
        <f t="shared" si="7"/>
        <v>-2.6978098044087573E-3</v>
      </c>
    </row>
    <row r="235" spans="1:8">
      <c r="A235">
        <v>45757</v>
      </c>
      <c r="B235" t="s">
        <v>303</v>
      </c>
      <c r="C235" t="s">
        <v>71</v>
      </c>
      <c r="D235" s="2">
        <v>1066</v>
      </c>
      <c r="E235" s="2">
        <v>1071.18</v>
      </c>
      <c r="F235" s="4">
        <f t="shared" si="6"/>
        <v>4.8592870544090653E-3</v>
      </c>
      <c r="G235" s="2">
        <v>1076.3699999999999</v>
      </c>
      <c r="H235" s="4">
        <f t="shared" si="7"/>
        <v>4.8451240687837965E-3</v>
      </c>
    </row>
    <row r="236" spans="1:8">
      <c r="A236">
        <v>45765</v>
      </c>
      <c r="B236" t="s">
        <v>304</v>
      </c>
      <c r="C236" t="s">
        <v>71</v>
      </c>
      <c r="D236" s="2">
        <v>1898.96</v>
      </c>
      <c r="E236" s="2">
        <v>1879.92</v>
      </c>
      <c r="F236" s="4">
        <f t="shared" si="6"/>
        <v>-1.0026540843409005E-2</v>
      </c>
      <c r="G236" s="2">
        <v>1860.83</v>
      </c>
      <c r="H236" s="4">
        <f t="shared" si="7"/>
        <v>-1.0154687433507887E-2</v>
      </c>
    </row>
    <row r="237" spans="1:8">
      <c r="A237">
        <v>45773</v>
      </c>
      <c r="B237" t="s">
        <v>305</v>
      </c>
      <c r="C237" t="s">
        <v>71</v>
      </c>
      <c r="D237" s="2">
        <v>2639.27</v>
      </c>
      <c r="E237" s="2">
        <v>2636.83</v>
      </c>
      <c r="F237" s="4">
        <f t="shared" si="6"/>
        <v>-9.2449806196412442E-4</v>
      </c>
      <c r="G237" s="2">
        <v>2634.38</v>
      </c>
      <c r="H237" s="4">
        <f t="shared" si="7"/>
        <v>-9.2914598210723412E-4</v>
      </c>
    </row>
    <row r="238" spans="1:8">
      <c r="A238">
        <v>45781</v>
      </c>
      <c r="B238" t="s">
        <v>306</v>
      </c>
      <c r="C238" t="s">
        <v>71</v>
      </c>
      <c r="D238" s="2">
        <v>620.12</v>
      </c>
      <c r="E238" s="2">
        <v>628.74</v>
      </c>
      <c r="F238" s="4">
        <f t="shared" si="6"/>
        <v>1.3900535380248991E-2</v>
      </c>
      <c r="G238" s="2">
        <v>637.39</v>
      </c>
      <c r="H238" s="4">
        <f t="shared" si="7"/>
        <v>1.3757674078315324E-2</v>
      </c>
    </row>
    <row r="239" spans="1:8">
      <c r="A239">
        <v>45799</v>
      </c>
      <c r="B239" t="s">
        <v>307</v>
      </c>
      <c r="C239" t="s">
        <v>71</v>
      </c>
      <c r="D239" s="2">
        <v>2613.2800000000002</v>
      </c>
      <c r="E239" s="2">
        <v>2605.64</v>
      </c>
      <c r="F239" s="4">
        <f t="shared" si="6"/>
        <v>-2.9235290516134234E-3</v>
      </c>
      <c r="G239" s="2">
        <v>2597.98</v>
      </c>
      <c r="H239" s="4">
        <f t="shared" si="7"/>
        <v>-2.9397767918821691E-3</v>
      </c>
    </row>
    <row r="240" spans="1:8">
      <c r="A240">
        <v>45807</v>
      </c>
      <c r="B240" t="s">
        <v>308</v>
      </c>
      <c r="C240" t="s">
        <v>71</v>
      </c>
      <c r="D240" s="2">
        <v>970.45</v>
      </c>
      <c r="E240" s="2">
        <v>977.15</v>
      </c>
      <c r="F240" s="4">
        <f t="shared" si="6"/>
        <v>6.9040136019371751E-3</v>
      </c>
      <c r="G240" s="2">
        <v>983.87</v>
      </c>
      <c r="H240" s="4">
        <f t="shared" si="7"/>
        <v>6.8771427109451232E-3</v>
      </c>
    </row>
    <row r="241" spans="1:8">
      <c r="A241">
        <v>45823</v>
      </c>
      <c r="B241" t="s">
        <v>309</v>
      </c>
      <c r="C241" t="s">
        <v>9</v>
      </c>
      <c r="D241" s="2">
        <v>1104.97</v>
      </c>
      <c r="E241" s="2">
        <v>1080.8499999999999</v>
      </c>
      <c r="F241" s="4">
        <f t="shared" si="6"/>
        <v>-2.1828646931591009E-2</v>
      </c>
      <c r="G241" s="2">
        <v>1056.67</v>
      </c>
      <c r="H241" s="4">
        <f t="shared" si="7"/>
        <v>-2.2371281861497744E-2</v>
      </c>
    </row>
    <row r="242" spans="1:8">
      <c r="A242">
        <v>45831</v>
      </c>
      <c r="B242" t="s">
        <v>310</v>
      </c>
      <c r="C242" t="s">
        <v>9</v>
      </c>
      <c r="D242" s="2">
        <v>1029.1400000000001</v>
      </c>
      <c r="E242" s="2">
        <v>1037.32</v>
      </c>
      <c r="F242" s="4">
        <f t="shared" si="6"/>
        <v>7.9483840876847026E-3</v>
      </c>
      <c r="G242" s="2">
        <v>1045.52</v>
      </c>
      <c r="H242" s="4">
        <f t="shared" si="7"/>
        <v>7.904985925269007E-3</v>
      </c>
    </row>
    <row r="243" spans="1:8">
      <c r="A243">
        <v>45856</v>
      </c>
      <c r="B243" t="s">
        <v>311</v>
      </c>
      <c r="C243" t="s">
        <v>11</v>
      </c>
      <c r="D243" s="2">
        <v>2085.87</v>
      </c>
      <c r="E243" s="2">
        <v>2030.51</v>
      </c>
      <c r="F243" s="4">
        <f t="shared" si="6"/>
        <v>-2.6540484306308593E-2</v>
      </c>
      <c r="G243" s="2">
        <v>1975.04</v>
      </c>
      <c r="H243" s="4">
        <f t="shared" si="7"/>
        <v>-2.7318259944545967E-2</v>
      </c>
    </row>
    <row r="244" spans="1:8">
      <c r="A244">
        <v>45864</v>
      </c>
      <c r="B244" t="s">
        <v>312</v>
      </c>
      <c r="C244" t="s">
        <v>11</v>
      </c>
      <c r="D244" s="2">
        <v>1397.02</v>
      </c>
      <c r="E244" s="2">
        <v>1391.34</v>
      </c>
      <c r="F244" s="4">
        <f t="shared" si="6"/>
        <v>-4.0657971968905702E-3</v>
      </c>
      <c r="G244" s="2">
        <v>1385.65</v>
      </c>
      <c r="H244" s="4">
        <f t="shared" si="7"/>
        <v>-4.0895827044430746E-3</v>
      </c>
    </row>
    <row r="245" spans="1:8">
      <c r="A245">
        <v>45872</v>
      </c>
      <c r="B245" t="s">
        <v>313</v>
      </c>
      <c r="C245" t="s">
        <v>11</v>
      </c>
      <c r="D245" s="2">
        <v>2040.35</v>
      </c>
      <c r="E245" s="2">
        <v>1980.21</v>
      </c>
      <c r="F245" s="4">
        <f t="shared" si="6"/>
        <v>-2.9475335114073506E-2</v>
      </c>
      <c r="G245" s="2">
        <v>1919.93</v>
      </c>
      <c r="H245" s="4">
        <f t="shared" si="7"/>
        <v>-3.044121583064421E-2</v>
      </c>
    </row>
    <row r="246" spans="1:8">
      <c r="A246">
        <v>45880</v>
      </c>
      <c r="B246" t="s">
        <v>314</v>
      </c>
      <c r="C246" t="s">
        <v>11</v>
      </c>
      <c r="D246" s="2">
        <v>1314.43</v>
      </c>
      <c r="E246" s="2">
        <v>1278.3</v>
      </c>
      <c r="F246" s="4">
        <f t="shared" si="6"/>
        <v>-2.7487199774807413E-2</v>
      </c>
      <c r="G246" s="2">
        <v>1242.0899999999999</v>
      </c>
      <c r="H246" s="4">
        <f t="shared" si="7"/>
        <v>-2.8326683877024202E-2</v>
      </c>
    </row>
    <row r="247" spans="1:8">
      <c r="A247">
        <v>45906</v>
      </c>
      <c r="B247" t="s">
        <v>315</v>
      </c>
      <c r="C247" t="s">
        <v>13</v>
      </c>
      <c r="D247" s="2">
        <v>1808.13</v>
      </c>
      <c r="E247" s="2">
        <v>1846</v>
      </c>
      <c r="F247" s="4">
        <f t="shared" si="6"/>
        <v>2.0944290510084944E-2</v>
      </c>
      <c r="G247" s="2">
        <v>1883.95</v>
      </c>
      <c r="H247" s="4">
        <f t="shared" si="7"/>
        <v>2.0557963163596992E-2</v>
      </c>
    </row>
    <row r="248" spans="1:8">
      <c r="A248">
        <v>45914</v>
      </c>
      <c r="B248" t="s">
        <v>316</v>
      </c>
      <c r="C248" t="s">
        <v>13</v>
      </c>
      <c r="D248" s="2">
        <v>1298.94</v>
      </c>
      <c r="E248" s="2">
        <v>1279.0899999999999</v>
      </c>
      <c r="F248" s="4">
        <f t="shared" si="6"/>
        <v>-1.5281691225152921E-2</v>
      </c>
      <c r="G248" s="2">
        <v>1259.2</v>
      </c>
      <c r="H248" s="4">
        <f t="shared" si="7"/>
        <v>-1.5550117661775069E-2</v>
      </c>
    </row>
    <row r="249" spans="1:8">
      <c r="A249">
        <v>45922</v>
      </c>
      <c r="B249" t="s">
        <v>317</v>
      </c>
      <c r="C249" t="s">
        <v>13</v>
      </c>
      <c r="D249" s="2">
        <v>884.06</v>
      </c>
      <c r="E249" s="2">
        <v>868.67</v>
      </c>
      <c r="F249" s="4">
        <f t="shared" si="6"/>
        <v>-1.7408320702214767E-2</v>
      </c>
      <c r="G249" s="2">
        <v>853.24</v>
      </c>
      <c r="H249" s="4">
        <f t="shared" si="7"/>
        <v>-1.7762786788999219E-2</v>
      </c>
    </row>
    <row r="250" spans="1:8">
      <c r="A250">
        <v>45948</v>
      </c>
      <c r="B250" t="s">
        <v>318</v>
      </c>
      <c r="C250" t="s">
        <v>189</v>
      </c>
      <c r="D250" s="2">
        <v>901.02</v>
      </c>
      <c r="E250" s="2">
        <v>908.19</v>
      </c>
      <c r="F250" s="4">
        <f t="shared" si="6"/>
        <v>7.9576479989346225E-3</v>
      </c>
      <c r="G250" s="2">
        <v>915.39</v>
      </c>
      <c r="H250" s="4">
        <f t="shared" si="7"/>
        <v>7.9278565057971703E-3</v>
      </c>
    </row>
    <row r="251" spans="1:8">
      <c r="A251">
        <v>45955</v>
      </c>
      <c r="B251" t="s">
        <v>319</v>
      </c>
      <c r="C251" t="s">
        <v>189</v>
      </c>
      <c r="D251" s="2">
        <v>889.13</v>
      </c>
      <c r="E251" s="2">
        <v>865.25</v>
      </c>
      <c r="F251" s="4">
        <f t="shared" si="6"/>
        <v>-2.6857714844848331E-2</v>
      </c>
      <c r="G251" s="2">
        <v>841.32</v>
      </c>
      <c r="H251" s="4">
        <f t="shared" si="7"/>
        <v>-2.7656746605027392E-2</v>
      </c>
    </row>
    <row r="252" spans="1:8">
      <c r="A252">
        <v>45963</v>
      </c>
      <c r="B252" t="s">
        <v>320</v>
      </c>
      <c r="C252" t="s">
        <v>189</v>
      </c>
      <c r="D252" s="2">
        <v>455.92</v>
      </c>
      <c r="E252" s="2">
        <v>459.44</v>
      </c>
      <c r="F252" s="4">
        <f t="shared" si="6"/>
        <v>7.7206527460957665E-3</v>
      </c>
      <c r="G252" s="2">
        <v>462.97</v>
      </c>
      <c r="H252" s="4">
        <f t="shared" si="7"/>
        <v>7.6832665854083878E-3</v>
      </c>
    </row>
    <row r="253" spans="1:8">
      <c r="A253">
        <v>45971</v>
      </c>
      <c r="B253" t="s">
        <v>321</v>
      </c>
      <c r="C253" t="s">
        <v>189</v>
      </c>
      <c r="D253" s="2">
        <v>620.73</v>
      </c>
      <c r="E253" s="2">
        <v>626.61</v>
      </c>
      <c r="F253" s="4">
        <f t="shared" si="6"/>
        <v>9.4727176066888904E-3</v>
      </c>
      <c r="G253" s="2">
        <v>632.5</v>
      </c>
      <c r="H253" s="4">
        <f t="shared" si="7"/>
        <v>9.3997861508753229E-3</v>
      </c>
    </row>
    <row r="254" spans="1:8">
      <c r="A254">
        <v>45997</v>
      </c>
      <c r="B254" t="s">
        <v>322</v>
      </c>
      <c r="C254" t="s">
        <v>20</v>
      </c>
      <c r="D254" s="2">
        <v>1557.3</v>
      </c>
      <c r="E254" s="2">
        <v>1565.11</v>
      </c>
      <c r="F254" s="4">
        <f t="shared" si="6"/>
        <v>5.0150902202529667E-3</v>
      </c>
      <c r="G254" s="2">
        <v>1572.94</v>
      </c>
      <c r="H254" s="4">
        <f t="shared" si="7"/>
        <v>5.0028432506342398E-3</v>
      </c>
    </row>
    <row r="255" spans="1:8">
      <c r="A255">
        <v>46003</v>
      </c>
      <c r="B255" t="s">
        <v>323</v>
      </c>
      <c r="C255" t="s">
        <v>20</v>
      </c>
      <c r="D255" s="2">
        <v>742.73</v>
      </c>
      <c r="E255" s="2">
        <v>743.12</v>
      </c>
      <c r="F255" s="4">
        <f t="shared" si="6"/>
        <v>5.2508987115100557E-4</v>
      </c>
      <c r="G255" s="2">
        <v>743.51</v>
      </c>
      <c r="H255" s="4">
        <f t="shared" si="7"/>
        <v>5.2481429647968886E-4</v>
      </c>
    </row>
    <row r="256" spans="1:8">
      <c r="A256">
        <v>46011</v>
      </c>
      <c r="B256" t="s">
        <v>324</v>
      </c>
      <c r="C256" t="s">
        <v>20</v>
      </c>
      <c r="D256" s="2">
        <v>1439.5</v>
      </c>
      <c r="E256" s="2">
        <v>1444.7</v>
      </c>
      <c r="F256" s="4">
        <f t="shared" si="6"/>
        <v>3.6123654046544256E-3</v>
      </c>
      <c r="G256" s="2">
        <v>1449.9</v>
      </c>
      <c r="H256" s="4">
        <f t="shared" si="7"/>
        <v>3.5993631895895654E-3</v>
      </c>
    </row>
    <row r="257" spans="1:8">
      <c r="A257">
        <v>46037</v>
      </c>
      <c r="B257" t="s">
        <v>325</v>
      </c>
      <c r="C257" t="s">
        <v>267</v>
      </c>
      <c r="D257" s="2">
        <v>1447.72</v>
      </c>
      <c r="E257" s="2">
        <v>1433.5</v>
      </c>
      <c r="F257" s="4">
        <f t="shared" si="6"/>
        <v>-9.8223413367225891E-3</v>
      </c>
      <c r="G257" s="2">
        <v>1419.26</v>
      </c>
      <c r="H257" s="4">
        <f t="shared" si="7"/>
        <v>-9.9337286362050983E-3</v>
      </c>
    </row>
    <row r="258" spans="1:8">
      <c r="A258">
        <v>46045</v>
      </c>
      <c r="B258" t="s">
        <v>326</v>
      </c>
      <c r="C258" t="s">
        <v>267</v>
      </c>
      <c r="D258" s="2">
        <v>924.28</v>
      </c>
      <c r="E258" s="2">
        <v>927.89</v>
      </c>
      <c r="F258" s="4">
        <f t="shared" si="6"/>
        <v>3.9057428484874862E-3</v>
      </c>
      <c r="G258" s="2">
        <v>931.51</v>
      </c>
      <c r="H258" s="4">
        <f t="shared" si="7"/>
        <v>3.9013245104484416E-3</v>
      </c>
    </row>
    <row r="259" spans="1:8">
      <c r="A259">
        <v>46060</v>
      </c>
      <c r="B259" t="s">
        <v>327</v>
      </c>
      <c r="C259" t="s">
        <v>267</v>
      </c>
      <c r="D259" s="2">
        <v>3434.25</v>
      </c>
      <c r="E259" s="2">
        <v>3504.7</v>
      </c>
      <c r="F259" s="4">
        <f t="shared" si="6"/>
        <v>2.0513940452791677E-2</v>
      </c>
      <c r="G259" s="2">
        <v>3575.31</v>
      </c>
      <c r="H259" s="4">
        <f t="shared" si="7"/>
        <v>2.0147230861414709E-2</v>
      </c>
    </row>
    <row r="260" spans="1:8">
      <c r="A260">
        <v>46078</v>
      </c>
      <c r="B260" t="s">
        <v>328</v>
      </c>
      <c r="C260" t="s">
        <v>267</v>
      </c>
      <c r="D260" s="2">
        <v>1178.78</v>
      </c>
      <c r="E260" s="2">
        <v>1129.72</v>
      </c>
      <c r="F260" s="4">
        <f t="shared" si="6"/>
        <v>-4.1619301311525428E-2</v>
      </c>
      <c r="G260" s="2">
        <v>1080.55</v>
      </c>
      <c r="H260" s="4">
        <f t="shared" si="7"/>
        <v>-4.352405905888191E-2</v>
      </c>
    </row>
    <row r="261" spans="1:8">
      <c r="A261">
        <v>46094</v>
      </c>
      <c r="B261" t="s">
        <v>329</v>
      </c>
      <c r="C261" t="s">
        <v>105</v>
      </c>
      <c r="D261" s="2">
        <v>3704.71</v>
      </c>
      <c r="E261" s="2">
        <v>3653.2</v>
      </c>
      <c r="F261" s="4">
        <f t="shared" si="6"/>
        <v>-1.3903922304309977E-2</v>
      </c>
      <c r="G261" s="2">
        <v>3601.57</v>
      </c>
      <c r="H261" s="4">
        <f t="shared" si="7"/>
        <v>-1.41328150662432E-2</v>
      </c>
    </row>
    <row r="262" spans="1:8">
      <c r="A262">
        <v>46102</v>
      </c>
      <c r="B262" t="s">
        <v>330</v>
      </c>
      <c r="C262" t="s">
        <v>105</v>
      </c>
      <c r="D262" s="2">
        <v>10109.69</v>
      </c>
      <c r="E262" s="2">
        <v>10181.120000000001</v>
      </c>
      <c r="F262" s="4">
        <f t="shared" si="6"/>
        <v>7.0654985464440835E-3</v>
      </c>
      <c r="G262" s="2">
        <v>10252.700000000001</v>
      </c>
      <c r="H262" s="4">
        <f t="shared" si="7"/>
        <v>7.0306606738747722E-3</v>
      </c>
    </row>
    <row r="263" spans="1:8">
      <c r="A263">
        <v>46110</v>
      </c>
      <c r="B263" t="s">
        <v>331</v>
      </c>
      <c r="C263" t="s">
        <v>105</v>
      </c>
      <c r="D263" s="2">
        <v>18042.830000000002</v>
      </c>
      <c r="E263" s="2">
        <v>18327.080000000002</v>
      </c>
      <c r="F263" s="4">
        <f t="shared" si="6"/>
        <v>1.5754180469471805E-2</v>
      </c>
      <c r="G263" s="2">
        <v>18611.96</v>
      </c>
      <c r="H263" s="4">
        <f t="shared" si="7"/>
        <v>1.5544211079997323E-2</v>
      </c>
    </row>
    <row r="264" spans="1:8">
      <c r="A264">
        <v>46128</v>
      </c>
      <c r="B264" t="s">
        <v>332</v>
      </c>
      <c r="C264" t="s">
        <v>105</v>
      </c>
      <c r="D264" s="2">
        <v>1503.74</v>
      </c>
      <c r="E264" s="2">
        <v>1488.62</v>
      </c>
      <c r="F264" s="4">
        <f t="shared" si="6"/>
        <v>-1.005492970859332E-2</v>
      </c>
      <c r="G264" s="2">
        <v>1473.47</v>
      </c>
      <c r="H264" s="4">
        <f t="shared" si="7"/>
        <v>-1.0177211108274686E-2</v>
      </c>
    </row>
    <row r="265" spans="1:8">
      <c r="A265">
        <v>46136</v>
      </c>
      <c r="B265" t="s">
        <v>333</v>
      </c>
      <c r="C265" t="s">
        <v>105</v>
      </c>
      <c r="D265" s="2">
        <v>738.02</v>
      </c>
      <c r="E265" s="2">
        <v>731.64</v>
      </c>
      <c r="F265" s="4">
        <f t="shared" si="6"/>
        <v>-8.6447521747378062E-3</v>
      </c>
      <c r="G265" s="2">
        <v>725.25</v>
      </c>
      <c r="H265" s="4">
        <f t="shared" si="7"/>
        <v>-8.7338035099228939E-3</v>
      </c>
    </row>
    <row r="266" spans="1:8">
      <c r="A266">
        <v>46144</v>
      </c>
      <c r="B266" t="s">
        <v>334</v>
      </c>
      <c r="C266" t="s">
        <v>105</v>
      </c>
      <c r="D266" s="2">
        <v>2847.32</v>
      </c>
      <c r="E266" s="2">
        <v>2830.05</v>
      </c>
      <c r="F266" s="4">
        <f t="shared" si="6"/>
        <v>-6.0653526825225059E-3</v>
      </c>
      <c r="G266" s="2">
        <v>2812.75</v>
      </c>
      <c r="H266" s="4">
        <f t="shared" si="7"/>
        <v>-6.1129662020106288E-3</v>
      </c>
    </row>
    <row r="267" spans="1:8">
      <c r="A267">
        <v>46151</v>
      </c>
      <c r="B267" t="s">
        <v>335</v>
      </c>
      <c r="C267" t="s">
        <v>105</v>
      </c>
      <c r="D267" s="2">
        <v>3072.2</v>
      </c>
      <c r="E267" s="2">
        <v>3134.86</v>
      </c>
      <c r="F267" s="4">
        <f t="shared" si="6"/>
        <v>2.0395807564611779E-2</v>
      </c>
      <c r="G267" s="2">
        <v>3197.66</v>
      </c>
      <c r="H267" s="4">
        <f t="shared" si="7"/>
        <v>2.0032792532999791E-2</v>
      </c>
    </row>
    <row r="268" spans="1:8">
      <c r="A268">
        <v>46177</v>
      </c>
      <c r="B268" t="s">
        <v>336</v>
      </c>
      <c r="C268" t="s">
        <v>256</v>
      </c>
      <c r="D268" s="2">
        <v>792.58</v>
      </c>
      <c r="E268" s="2">
        <v>773.28</v>
      </c>
      <c r="F268" s="4">
        <f t="shared" si="6"/>
        <v>-2.4350854172449553E-2</v>
      </c>
      <c r="G268" s="2">
        <v>753.94</v>
      </c>
      <c r="H268" s="4">
        <f t="shared" si="7"/>
        <v>-2.5010345541071694E-2</v>
      </c>
    </row>
    <row r="269" spans="1:8">
      <c r="A269">
        <v>46193</v>
      </c>
      <c r="B269" t="s">
        <v>337</v>
      </c>
      <c r="C269" t="s">
        <v>215</v>
      </c>
      <c r="D269" s="2">
        <v>2313.94</v>
      </c>
      <c r="E269" s="2">
        <v>2336.81</v>
      </c>
      <c r="F269" s="4">
        <f t="shared" si="6"/>
        <v>9.8835752007398157E-3</v>
      </c>
      <c r="G269" s="2">
        <v>2359.7199999999998</v>
      </c>
      <c r="H269" s="4">
        <f t="shared" si="7"/>
        <v>9.8039635229222131E-3</v>
      </c>
    </row>
    <row r="270" spans="1:8">
      <c r="A270">
        <v>46201</v>
      </c>
      <c r="B270" t="s">
        <v>338</v>
      </c>
      <c r="C270" t="s">
        <v>215</v>
      </c>
      <c r="D270" s="2">
        <v>1081.6300000000001</v>
      </c>
      <c r="E270" s="2">
        <v>1110.8800000000001</v>
      </c>
      <c r="F270" s="4">
        <f t="shared" si="6"/>
        <v>2.7042519160896051E-2</v>
      </c>
      <c r="G270" s="2">
        <v>1140.2</v>
      </c>
      <c r="H270" s="4">
        <f t="shared" si="7"/>
        <v>2.6393489845887883E-2</v>
      </c>
    </row>
    <row r="271" spans="1:8">
      <c r="A271">
        <v>46219</v>
      </c>
      <c r="B271" t="s">
        <v>339</v>
      </c>
      <c r="C271" t="s">
        <v>215</v>
      </c>
      <c r="D271" s="2">
        <v>1218.52</v>
      </c>
      <c r="E271" s="2">
        <v>1224.6099999999999</v>
      </c>
      <c r="F271" s="4">
        <f t="shared" ref="F271:F334" si="8">(E271-D271)/D271</f>
        <v>4.9978662639923168E-3</v>
      </c>
      <c r="G271" s="2">
        <v>1230.71</v>
      </c>
      <c r="H271" s="4">
        <f t="shared" ref="H271:H334" si="9">(G271-E271)/E271</f>
        <v>4.9811776810577543E-3</v>
      </c>
    </row>
    <row r="272" spans="1:8">
      <c r="A272">
        <v>46235</v>
      </c>
      <c r="B272" t="s">
        <v>340</v>
      </c>
      <c r="C272" t="s">
        <v>200</v>
      </c>
      <c r="D272" s="2">
        <v>2018.16</v>
      </c>
      <c r="E272" s="2">
        <v>2019.27</v>
      </c>
      <c r="F272" s="4">
        <f t="shared" si="8"/>
        <v>5.5000594601017753E-4</v>
      </c>
      <c r="G272" s="2">
        <v>2020.39</v>
      </c>
      <c r="H272" s="4">
        <f t="shared" si="9"/>
        <v>5.5465589049513849E-4</v>
      </c>
    </row>
    <row r="273" spans="1:8">
      <c r="A273">
        <v>46243</v>
      </c>
      <c r="B273" t="s">
        <v>341</v>
      </c>
      <c r="C273" t="s">
        <v>200</v>
      </c>
      <c r="D273" s="2">
        <v>3284.94</v>
      </c>
      <c r="E273" s="2">
        <v>3259.35</v>
      </c>
      <c r="F273" s="4">
        <f t="shared" si="8"/>
        <v>-7.7900966227694097E-3</v>
      </c>
      <c r="G273" s="2">
        <v>3233.7</v>
      </c>
      <c r="H273" s="4">
        <f t="shared" si="9"/>
        <v>-7.869667264945493E-3</v>
      </c>
    </row>
    <row r="274" spans="1:8">
      <c r="A274">
        <v>46250</v>
      </c>
      <c r="B274" t="s">
        <v>342</v>
      </c>
      <c r="C274" t="s">
        <v>200</v>
      </c>
      <c r="D274" s="2">
        <v>3670.13</v>
      </c>
      <c r="E274" s="2">
        <v>3649.65</v>
      </c>
      <c r="F274" s="4">
        <f t="shared" si="8"/>
        <v>-5.5801838082029835E-3</v>
      </c>
      <c r="G274" s="2">
        <v>3629.13</v>
      </c>
      <c r="H274" s="4">
        <f t="shared" si="9"/>
        <v>-5.6224569479265086E-3</v>
      </c>
    </row>
    <row r="275" spans="1:8">
      <c r="A275">
        <v>46268</v>
      </c>
      <c r="B275" t="s">
        <v>343</v>
      </c>
      <c r="C275" t="s">
        <v>200</v>
      </c>
      <c r="D275" s="2">
        <v>1832.55</v>
      </c>
      <c r="E275" s="2">
        <v>1816.39</v>
      </c>
      <c r="F275" s="4">
        <f t="shared" si="8"/>
        <v>-8.8183132793101717E-3</v>
      </c>
      <c r="G275" s="2">
        <v>1800.2</v>
      </c>
      <c r="H275" s="4">
        <f t="shared" si="9"/>
        <v>-8.9132840414228517E-3</v>
      </c>
    </row>
    <row r="276" spans="1:8">
      <c r="A276">
        <v>46276</v>
      </c>
      <c r="B276" t="s">
        <v>344</v>
      </c>
      <c r="C276" t="s">
        <v>200</v>
      </c>
      <c r="D276" s="2">
        <v>825.73</v>
      </c>
      <c r="E276" s="2">
        <v>839.15</v>
      </c>
      <c r="F276" s="4">
        <f t="shared" si="8"/>
        <v>1.6252285856151478E-2</v>
      </c>
      <c r="G276" s="2">
        <v>852.59</v>
      </c>
      <c r="H276" s="4">
        <f t="shared" si="9"/>
        <v>1.6016206876005547E-2</v>
      </c>
    </row>
    <row r="277" spans="1:8">
      <c r="A277">
        <v>46284</v>
      </c>
      <c r="B277" t="s">
        <v>345</v>
      </c>
      <c r="C277" t="s">
        <v>200</v>
      </c>
      <c r="D277" s="2">
        <v>2236.5700000000002</v>
      </c>
      <c r="E277" s="2">
        <v>2213.41</v>
      </c>
      <c r="F277" s="4">
        <f t="shared" si="8"/>
        <v>-1.0355142025512418E-2</v>
      </c>
      <c r="G277" s="2">
        <v>2190.19</v>
      </c>
      <c r="H277" s="4">
        <f t="shared" si="9"/>
        <v>-1.0490600476188236E-2</v>
      </c>
    </row>
    <row r="278" spans="1:8">
      <c r="A278">
        <v>46300</v>
      </c>
      <c r="B278" t="s">
        <v>346</v>
      </c>
      <c r="C278" t="s">
        <v>282</v>
      </c>
      <c r="D278" s="2">
        <v>1942.34</v>
      </c>
      <c r="E278" s="2">
        <v>1912.5</v>
      </c>
      <c r="F278" s="4">
        <f t="shared" si="8"/>
        <v>-1.5362912775312211E-2</v>
      </c>
      <c r="G278" s="2">
        <v>1882.59</v>
      </c>
      <c r="H278" s="4">
        <f t="shared" si="9"/>
        <v>-1.5639215686274553E-2</v>
      </c>
    </row>
    <row r="279" spans="1:8">
      <c r="A279">
        <v>46318</v>
      </c>
      <c r="B279" t="s">
        <v>347</v>
      </c>
      <c r="C279" t="s">
        <v>282</v>
      </c>
      <c r="D279" s="2">
        <v>1863.42</v>
      </c>
      <c r="E279" s="2">
        <v>1831.22</v>
      </c>
      <c r="F279" s="4">
        <f t="shared" si="8"/>
        <v>-1.7280054952721363E-2</v>
      </c>
      <c r="G279" s="2">
        <v>1798.94</v>
      </c>
      <c r="H279" s="4">
        <f t="shared" si="9"/>
        <v>-1.7627592533939106E-2</v>
      </c>
    </row>
    <row r="280" spans="1:8">
      <c r="A280">
        <v>46326</v>
      </c>
      <c r="B280" t="s">
        <v>348</v>
      </c>
      <c r="C280" t="s">
        <v>282</v>
      </c>
      <c r="D280" s="2">
        <v>1858.25</v>
      </c>
      <c r="E280" s="2">
        <v>1844.43</v>
      </c>
      <c r="F280" s="4">
        <f t="shared" si="8"/>
        <v>-7.4371048029059257E-3</v>
      </c>
      <c r="G280" s="2">
        <v>1830.59</v>
      </c>
      <c r="H280" s="4">
        <f t="shared" si="9"/>
        <v>-7.5036732215373559E-3</v>
      </c>
    </row>
    <row r="281" spans="1:8">
      <c r="A281">
        <v>46334</v>
      </c>
      <c r="B281" t="s">
        <v>349</v>
      </c>
      <c r="C281" t="s">
        <v>282</v>
      </c>
      <c r="D281" s="2">
        <v>1133.47</v>
      </c>
      <c r="E281" s="2">
        <v>1120.53</v>
      </c>
      <c r="F281" s="4">
        <f t="shared" si="8"/>
        <v>-1.1416270390923496E-2</v>
      </c>
      <c r="G281" s="2">
        <v>1107.55</v>
      </c>
      <c r="H281" s="4">
        <f t="shared" si="9"/>
        <v>-1.1583804092706146E-2</v>
      </c>
    </row>
    <row r="282" spans="1:8">
      <c r="A282">
        <v>46342</v>
      </c>
      <c r="B282" t="s">
        <v>350</v>
      </c>
      <c r="C282" t="s">
        <v>282</v>
      </c>
      <c r="D282" s="2">
        <v>2629.08</v>
      </c>
      <c r="E282" s="2">
        <v>2711.44</v>
      </c>
      <c r="F282" s="4">
        <f t="shared" si="8"/>
        <v>3.1326547689686172E-2</v>
      </c>
      <c r="G282" s="2">
        <v>2793.99</v>
      </c>
      <c r="H282" s="4">
        <f t="shared" si="9"/>
        <v>3.044507715457459E-2</v>
      </c>
    </row>
    <row r="283" spans="1:8">
      <c r="A283">
        <v>46359</v>
      </c>
      <c r="B283" t="s">
        <v>351</v>
      </c>
      <c r="C283" t="s">
        <v>282</v>
      </c>
      <c r="D283" s="2">
        <v>9227.51</v>
      </c>
      <c r="E283" s="2">
        <v>9245.56</v>
      </c>
      <c r="F283" s="4">
        <f t="shared" si="8"/>
        <v>1.9561073355649867E-3</v>
      </c>
      <c r="G283" s="2">
        <v>9263.64</v>
      </c>
      <c r="H283" s="4">
        <f t="shared" si="9"/>
        <v>1.9555332505548531E-3</v>
      </c>
    </row>
    <row r="284" spans="1:8">
      <c r="A284">
        <v>46367</v>
      </c>
      <c r="B284" t="s">
        <v>352</v>
      </c>
      <c r="C284" t="s">
        <v>282</v>
      </c>
      <c r="D284" s="2">
        <v>1052.1600000000001</v>
      </c>
      <c r="E284" s="2">
        <v>1050.8900000000001</v>
      </c>
      <c r="F284" s="4">
        <f t="shared" si="8"/>
        <v>-1.2070407542578902E-3</v>
      </c>
      <c r="G284" s="2">
        <v>1049.6199999999999</v>
      </c>
      <c r="H284" s="4">
        <f t="shared" si="9"/>
        <v>-1.2084994623606743E-3</v>
      </c>
    </row>
    <row r="285" spans="1:8">
      <c r="A285">
        <v>46383</v>
      </c>
      <c r="B285" t="s">
        <v>353</v>
      </c>
      <c r="C285" t="s">
        <v>235</v>
      </c>
      <c r="D285" s="2">
        <v>1631.27</v>
      </c>
      <c r="E285" s="2">
        <v>1615.84</v>
      </c>
      <c r="F285" s="4">
        <f t="shared" si="8"/>
        <v>-9.4588878603787622E-3</v>
      </c>
      <c r="G285" s="2">
        <v>1600.37</v>
      </c>
      <c r="H285" s="4">
        <f t="shared" si="9"/>
        <v>-9.5739677195762138E-3</v>
      </c>
    </row>
    <row r="286" spans="1:8">
      <c r="A286">
        <v>46391</v>
      </c>
      <c r="B286" t="s">
        <v>354</v>
      </c>
      <c r="C286" t="s">
        <v>235</v>
      </c>
      <c r="D286" s="2">
        <v>1946.84</v>
      </c>
      <c r="E286" s="2">
        <v>1947.22</v>
      </c>
      <c r="F286" s="4">
        <f t="shared" si="8"/>
        <v>1.9518809968980971E-4</v>
      </c>
      <c r="G286" s="2">
        <v>1947.6</v>
      </c>
      <c r="H286" s="4">
        <f t="shared" si="9"/>
        <v>1.9515000873033441E-4</v>
      </c>
    </row>
    <row r="287" spans="1:8">
      <c r="A287">
        <v>46409</v>
      </c>
      <c r="B287" t="s">
        <v>355</v>
      </c>
      <c r="C287" t="s">
        <v>235</v>
      </c>
      <c r="D287" s="2">
        <v>1475.33</v>
      </c>
      <c r="E287" s="2">
        <v>1455.33</v>
      </c>
      <c r="F287" s="4">
        <f t="shared" si="8"/>
        <v>-1.3556289101421377E-2</v>
      </c>
      <c r="G287" s="2">
        <v>1435.28</v>
      </c>
      <c r="H287" s="4">
        <f t="shared" si="9"/>
        <v>-1.3776944060797177E-2</v>
      </c>
    </row>
    <row r="288" spans="1:8">
      <c r="A288">
        <v>46425</v>
      </c>
      <c r="B288" t="s">
        <v>356</v>
      </c>
      <c r="C288" t="s">
        <v>75</v>
      </c>
      <c r="D288" s="2">
        <v>2302.19</v>
      </c>
      <c r="E288" s="2">
        <v>2282.9699999999998</v>
      </c>
      <c r="F288" s="4">
        <f t="shared" si="8"/>
        <v>-8.3485724462360866E-3</v>
      </c>
      <c r="G288" s="2">
        <v>2263.71</v>
      </c>
      <c r="H288" s="4">
        <f t="shared" si="9"/>
        <v>-8.436378927449667E-3</v>
      </c>
    </row>
    <row r="289" spans="1:8">
      <c r="A289">
        <v>46433</v>
      </c>
      <c r="B289" t="s">
        <v>357</v>
      </c>
      <c r="C289" t="s">
        <v>75</v>
      </c>
      <c r="D289" s="2">
        <v>973.48</v>
      </c>
      <c r="E289" s="2">
        <v>958.14</v>
      </c>
      <c r="F289" s="4">
        <f t="shared" si="8"/>
        <v>-1.5757899494596737E-2</v>
      </c>
      <c r="G289" s="2">
        <v>942.76</v>
      </c>
      <c r="H289" s="4">
        <f t="shared" si="9"/>
        <v>-1.6051933955371862E-2</v>
      </c>
    </row>
    <row r="290" spans="1:8">
      <c r="A290">
        <v>46441</v>
      </c>
      <c r="B290" t="s">
        <v>358</v>
      </c>
      <c r="C290" t="s">
        <v>75</v>
      </c>
      <c r="D290" s="2">
        <v>1071.5899999999999</v>
      </c>
      <c r="E290" s="2">
        <v>1064.24</v>
      </c>
      <c r="F290" s="4">
        <f t="shared" si="8"/>
        <v>-6.8589665823681721E-3</v>
      </c>
      <c r="G290" s="2">
        <v>1056.8699999999999</v>
      </c>
      <c r="H290" s="4">
        <f t="shared" si="9"/>
        <v>-6.9251296699993593E-3</v>
      </c>
    </row>
    <row r="291" spans="1:8">
      <c r="A291">
        <v>46458</v>
      </c>
      <c r="B291" t="s">
        <v>359</v>
      </c>
      <c r="C291" t="s">
        <v>75</v>
      </c>
      <c r="D291" s="2">
        <v>1329.84</v>
      </c>
      <c r="E291" s="2">
        <v>1309.7</v>
      </c>
      <c r="F291" s="4">
        <f t="shared" si="8"/>
        <v>-1.5144679059134839E-2</v>
      </c>
      <c r="G291" s="2">
        <v>1289.52</v>
      </c>
      <c r="H291" s="4">
        <f t="shared" si="9"/>
        <v>-1.5408108727189481E-2</v>
      </c>
    </row>
    <row r="292" spans="1:8">
      <c r="A292">
        <v>46474</v>
      </c>
      <c r="B292" t="s">
        <v>360</v>
      </c>
      <c r="C292" t="s">
        <v>62</v>
      </c>
      <c r="D292" s="2">
        <v>1434.77</v>
      </c>
      <c r="E292" s="2">
        <v>1419.23</v>
      </c>
      <c r="F292" s="4">
        <f t="shared" si="8"/>
        <v>-1.0831004272461763E-2</v>
      </c>
      <c r="G292" s="2">
        <v>1403.66</v>
      </c>
      <c r="H292" s="4">
        <f t="shared" si="9"/>
        <v>-1.0970737653516298E-2</v>
      </c>
    </row>
    <row r="293" spans="1:8">
      <c r="A293">
        <v>46482</v>
      </c>
      <c r="B293" t="s">
        <v>361</v>
      </c>
      <c r="C293" t="s">
        <v>62</v>
      </c>
      <c r="D293" s="2">
        <v>2355.7800000000002</v>
      </c>
      <c r="E293" s="2">
        <v>2263</v>
      </c>
      <c r="F293" s="4">
        <f t="shared" si="8"/>
        <v>-3.9383983224240034E-2</v>
      </c>
      <c r="G293" s="2">
        <v>2170.02</v>
      </c>
      <c r="H293" s="4">
        <f t="shared" si="9"/>
        <v>-4.1087052585064079E-2</v>
      </c>
    </row>
    <row r="294" spans="1:8">
      <c r="A294">
        <v>46508</v>
      </c>
      <c r="B294" t="s">
        <v>362</v>
      </c>
      <c r="C294" t="s">
        <v>39</v>
      </c>
      <c r="D294" s="2">
        <v>919.74</v>
      </c>
      <c r="E294" s="2">
        <v>915.72</v>
      </c>
      <c r="F294" s="4">
        <f t="shared" si="8"/>
        <v>-4.3708004436036072E-3</v>
      </c>
      <c r="G294" s="2">
        <v>911.69</v>
      </c>
      <c r="H294" s="4">
        <f t="shared" si="9"/>
        <v>-4.4009085746734514E-3</v>
      </c>
    </row>
    <row r="295" spans="1:8">
      <c r="A295">
        <v>46516</v>
      </c>
      <c r="B295" t="s">
        <v>363</v>
      </c>
      <c r="C295" t="s">
        <v>39</v>
      </c>
      <c r="D295" s="2">
        <v>884.74</v>
      </c>
      <c r="E295" s="2">
        <v>851.57</v>
      </c>
      <c r="F295" s="4">
        <f t="shared" si="8"/>
        <v>-3.7491240364400796E-2</v>
      </c>
      <c r="G295" s="2">
        <v>818.33</v>
      </c>
      <c r="H295" s="4">
        <f t="shared" si="9"/>
        <v>-3.9033784656575511E-2</v>
      </c>
    </row>
    <row r="296" spans="1:8">
      <c r="A296">
        <v>46524</v>
      </c>
      <c r="B296" t="s">
        <v>364</v>
      </c>
      <c r="C296" t="s">
        <v>39</v>
      </c>
      <c r="D296" s="2">
        <v>1129.56</v>
      </c>
      <c r="E296" s="2">
        <v>1104.1600000000001</v>
      </c>
      <c r="F296" s="4">
        <f t="shared" si="8"/>
        <v>-2.2486631962888085E-2</v>
      </c>
      <c r="G296" s="2">
        <v>1078.71</v>
      </c>
      <c r="H296" s="4">
        <f t="shared" si="9"/>
        <v>-2.304919576872921E-2</v>
      </c>
    </row>
    <row r="297" spans="1:8">
      <c r="A297">
        <v>46557</v>
      </c>
      <c r="B297" t="s">
        <v>365</v>
      </c>
      <c r="C297" t="s">
        <v>16</v>
      </c>
      <c r="D297" s="2">
        <v>870.6</v>
      </c>
      <c r="E297" s="2">
        <v>886.43</v>
      </c>
      <c r="F297" s="4">
        <f t="shared" si="8"/>
        <v>1.8182862393751352E-2</v>
      </c>
      <c r="G297" s="2">
        <v>902.3</v>
      </c>
      <c r="H297" s="4">
        <f t="shared" si="9"/>
        <v>1.7903274934286978E-2</v>
      </c>
    </row>
    <row r="298" spans="1:8">
      <c r="A298">
        <v>46565</v>
      </c>
      <c r="B298" t="s">
        <v>366</v>
      </c>
      <c r="C298" t="s">
        <v>16</v>
      </c>
      <c r="D298" s="2">
        <v>1103.4000000000001</v>
      </c>
      <c r="E298" s="2">
        <v>1100.05</v>
      </c>
      <c r="F298" s="4">
        <f t="shared" si="8"/>
        <v>-3.0360703280769767E-3</v>
      </c>
      <c r="G298" s="2">
        <v>1096.69</v>
      </c>
      <c r="H298" s="4">
        <f t="shared" si="9"/>
        <v>-3.0544066178809148E-3</v>
      </c>
    </row>
    <row r="299" spans="1:8">
      <c r="A299">
        <v>46573</v>
      </c>
      <c r="B299" t="s">
        <v>367</v>
      </c>
      <c r="C299" t="s">
        <v>16</v>
      </c>
      <c r="D299" s="2">
        <v>3776.04</v>
      </c>
      <c r="E299" s="2">
        <v>3887.85</v>
      </c>
      <c r="F299" s="4">
        <f t="shared" si="8"/>
        <v>2.9610385483204611E-2</v>
      </c>
      <c r="G299" s="2">
        <v>3999.92</v>
      </c>
      <c r="H299" s="4">
        <f t="shared" si="9"/>
        <v>2.8825700580012131E-2</v>
      </c>
    </row>
    <row r="300" spans="1:8">
      <c r="A300">
        <v>46581</v>
      </c>
      <c r="B300" t="s">
        <v>368</v>
      </c>
      <c r="C300" t="s">
        <v>16</v>
      </c>
      <c r="D300" s="2">
        <v>2220.44</v>
      </c>
      <c r="E300" s="2">
        <v>2205.56</v>
      </c>
      <c r="F300" s="4">
        <f t="shared" si="8"/>
        <v>-6.7013745023509347E-3</v>
      </c>
      <c r="G300" s="2">
        <v>2190.65</v>
      </c>
      <c r="H300" s="4">
        <f t="shared" si="9"/>
        <v>-6.7601878887900823E-3</v>
      </c>
    </row>
    <row r="301" spans="1:8">
      <c r="A301">
        <v>46599</v>
      </c>
      <c r="B301" t="s">
        <v>369</v>
      </c>
      <c r="C301" t="s">
        <v>16</v>
      </c>
      <c r="D301" s="2">
        <v>1030.6500000000001</v>
      </c>
      <c r="E301" s="2">
        <v>972.4</v>
      </c>
      <c r="F301" s="4">
        <f t="shared" si="8"/>
        <v>-5.6517731528647079E-2</v>
      </c>
      <c r="G301" s="2">
        <v>914.01</v>
      </c>
      <c r="H301" s="4">
        <f t="shared" si="9"/>
        <v>-6.0047305635540914E-2</v>
      </c>
    </row>
    <row r="302" spans="1:8">
      <c r="A302">
        <v>46607</v>
      </c>
      <c r="B302" t="s">
        <v>370</v>
      </c>
      <c r="C302" t="s">
        <v>16</v>
      </c>
      <c r="D302" s="2">
        <v>5260.39</v>
      </c>
      <c r="E302" s="2">
        <v>5248.56</v>
      </c>
      <c r="F302" s="4">
        <f t="shared" si="8"/>
        <v>-2.2488826874052926E-3</v>
      </c>
      <c r="G302" s="2">
        <v>5236.71</v>
      </c>
      <c r="H302" s="4">
        <f t="shared" si="9"/>
        <v>-2.2577621290411774E-3</v>
      </c>
    </row>
    <row r="303" spans="1:8">
      <c r="A303">
        <v>46623</v>
      </c>
      <c r="B303" t="s">
        <v>371</v>
      </c>
      <c r="C303" t="s">
        <v>103</v>
      </c>
      <c r="D303" s="2">
        <v>628.5</v>
      </c>
      <c r="E303" s="2">
        <v>629.15</v>
      </c>
      <c r="F303" s="4">
        <f t="shared" si="8"/>
        <v>1.0342084327764156E-3</v>
      </c>
      <c r="G303" s="2">
        <v>629.80999999999995</v>
      </c>
      <c r="H303" s="4">
        <f t="shared" si="9"/>
        <v>1.0490344115075391E-3</v>
      </c>
    </row>
    <row r="304" spans="1:8">
      <c r="A304">
        <v>46631</v>
      </c>
      <c r="B304" t="s">
        <v>372</v>
      </c>
      <c r="C304" t="s">
        <v>103</v>
      </c>
      <c r="D304" s="2">
        <v>1052.0899999999999</v>
      </c>
      <c r="E304" s="2">
        <v>1055.07</v>
      </c>
      <c r="F304" s="4">
        <f t="shared" si="8"/>
        <v>2.8324572992804971E-3</v>
      </c>
      <c r="G304" s="2">
        <v>1058.06</v>
      </c>
      <c r="H304" s="4">
        <f t="shared" si="9"/>
        <v>2.8339351891343788E-3</v>
      </c>
    </row>
    <row r="305" spans="1:8">
      <c r="A305">
        <v>46649</v>
      </c>
      <c r="B305" t="s">
        <v>373</v>
      </c>
      <c r="C305" t="s">
        <v>103</v>
      </c>
      <c r="D305" s="2">
        <v>637.49</v>
      </c>
      <c r="E305" s="2">
        <v>641.33000000000004</v>
      </c>
      <c r="F305" s="4">
        <f t="shared" si="8"/>
        <v>6.0236238999827945E-3</v>
      </c>
      <c r="G305" s="2">
        <v>645.19000000000005</v>
      </c>
      <c r="H305" s="4">
        <f t="shared" si="9"/>
        <v>6.0187423011554327E-3</v>
      </c>
    </row>
    <row r="306" spans="1:8">
      <c r="A306">
        <v>46672</v>
      </c>
      <c r="B306" t="s">
        <v>374</v>
      </c>
      <c r="C306" t="s">
        <v>103</v>
      </c>
      <c r="D306" s="2">
        <v>747.45</v>
      </c>
      <c r="E306" s="2">
        <v>749.1</v>
      </c>
      <c r="F306" s="4">
        <f t="shared" si="8"/>
        <v>2.2075055187637665E-3</v>
      </c>
      <c r="G306" s="2">
        <v>750.75</v>
      </c>
      <c r="H306" s="4">
        <f t="shared" si="9"/>
        <v>2.2026431718061368E-3</v>
      </c>
    </row>
    <row r="307" spans="1:8">
      <c r="A307">
        <v>46680</v>
      </c>
      <c r="B307" t="s">
        <v>375</v>
      </c>
      <c r="C307" t="s">
        <v>103</v>
      </c>
      <c r="D307" s="2">
        <v>715.61</v>
      </c>
      <c r="E307" s="2">
        <v>706.85</v>
      </c>
      <c r="F307" s="4">
        <f t="shared" si="8"/>
        <v>-1.2241304621232222E-2</v>
      </c>
      <c r="G307" s="2">
        <v>698.07</v>
      </c>
      <c r="H307" s="4">
        <f t="shared" si="9"/>
        <v>-1.2421305793308302E-2</v>
      </c>
    </row>
    <row r="308" spans="1:8">
      <c r="A308">
        <v>46706</v>
      </c>
      <c r="B308" t="s">
        <v>376</v>
      </c>
      <c r="C308" t="s">
        <v>67</v>
      </c>
      <c r="D308" s="2">
        <v>700.31</v>
      </c>
      <c r="E308" s="2">
        <v>705.63</v>
      </c>
      <c r="F308" s="4">
        <f t="shared" si="8"/>
        <v>7.5966357755851699E-3</v>
      </c>
      <c r="G308" s="2">
        <v>710.96</v>
      </c>
      <c r="H308" s="4">
        <f t="shared" si="9"/>
        <v>7.5535337216388774E-3</v>
      </c>
    </row>
    <row r="309" spans="1:8">
      <c r="A309">
        <v>46714</v>
      </c>
      <c r="B309" t="s">
        <v>377</v>
      </c>
      <c r="C309" t="s">
        <v>67</v>
      </c>
      <c r="D309" s="2">
        <v>1174.6300000000001</v>
      </c>
      <c r="E309" s="2">
        <v>1170.71</v>
      </c>
      <c r="F309" s="4">
        <f t="shared" si="8"/>
        <v>-3.3372210823834503E-3</v>
      </c>
      <c r="G309" s="2">
        <v>1166.78</v>
      </c>
      <c r="H309" s="4">
        <f t="shared" si="9"/>
        <v>-3.3569372432114388E-3</v>
      </c>
    </row>
    <row r="310" spans="1:8">
      <c r="A310">
        <v>46722</v>
      </c>
      <c r="B310" t="s">
        <v>342</v>
      </c>
      <c r="C310" t="s">
        <v>67</v>
      </c>
      <c r="D310" s="2">
        <v>1138.56</v>
      </c>
      <c r="E310" s="2">
        <v>1137.92</v>
      </c>
      <c r="F310" s="4">
        <f t="shared" si="8"/>
        <v>-5.6211354693636939E-4</v>
      </c>
      <c r="G310" s="2">
        <v>1137.29</v>
      </c>
      <c r="H310" s="4">
        <f t="shared" si="9"/>
        <v>-5.536417322835604E-4</v>
      </c>
    </row>
    <row r="311" spans="1:8">
      <c r="A311">
        <v>46748</v>
      </c>
      <c r="B311" t="s">
        <v>378</v>
      </c>
      <c r="C311" t="s">
        <v>69</v>
      </c>
      <c r="D311" s="2">
        <v>2917.48</v>
      </c>
      <c r="E311" s="2">
        <v>3012.46</v>
      </c>
      <c r="F311" s="4">
        <f t="shared" si="8"/>
        <v>3.2555493096782163E-2</v>
      </c>
      <c r="G311" s="2">
        <v>3107.65</v>
      </c>
      <c r="H311" s="4">
        <f t="shared" si="9"/>
        <v>3.1598759817557762E-2</v>
      </c>
    </row>
    <row r="312" spans="1:8">
      <c r="A312">
        <v>46755</v>
      </c>
      <c r="B312" t="s">
        <v>379</v>
      </c>
      <c r="C312" t="s">
        <v>69</v>
      </c>
      <c r="D312" s="2">
        <v>2429.8200000000002</v>
      </c>
      <c r="E312" s="2">
        <v>2493.6999999999998</v>
      </c>
      <c r="F312" s="4">
        <f t="shared" si="8"/>
        <v>2.6290013252010292E-2</v>
      </c>
      <c r="G312" s="2">
        <v>2557.7199999999998</v>
      </c>
      <c r="H312" s="4">
        <f t="shared" si="9"/>
        <v>2.5672695191883543E-2</v>
      </c>
    </row>
    <row r="313" spans="1:8">
      <c r="A313">
        <v>46763</v>
      </c>
      <c r="B313" t="s">
        <v>380</v>
      </c>
      <c r="C313" t="s">
        <v>69</v>
      </c>
      <c r="D313" s="2">
        <v>14076.53</v>
      </c>
      <c r="E313" s="2">
        <v>15188.91</v>
      </c>
      <c r="F313" s="4">
        <f t="shared" si="8"/>
        <v>7.9023736673739839E-2</v>
      </c>
      <c r="G313" s="2">
        <v>16303.77</v>
      </c>
      <c r="H313" s="4">
        <f t="shared" si="9"/>
        <v>7.339960536997063E-2</v>
      </c>
    </row>
    <row r="314" spans="1:8">
      <c r="A314">
        <v>46789</v>
      </c>
      <c r="B314" t="s">
        <v>381</v>
      </c>
      <c r="C314" t="s">
        <v>111</v>
      </c>
      <c r="D314" s="2">
        <v>1678.76</v>
      </c>
      <c r="E314" s="2">
        <v>1675.23</v>
      </c>
      <c r="F314" s="4">
        <f t="shared" si="8"/>
        <v>-2.1027425004169582E-3</v>
      </c>
      <c r="G314" s="2">
        <v>1671.7</v>
      </c>
      <c r="H314" s="4">
        <f t="shared" si="9"/>
        <v>-2.1071733433617908E-3</v>
      </c>
    </row>
    <row r="315" spans="1:8">
      <c r="A315">
        <v>46797</v>
      </c>
      <c r="B315" t="s">
        <v>382</v>
      </c>
      <c r="C315" t="s">
        <v>111</v>
      </c>
      <c r="D315" s="2">
        <v>19</v>
      </c>
      <c r="E315" s="2">
        <v>15.35</v>
      </c>
      <c r="F315" s="4">
        <f t="shared" si="8"/>
        <v>-0.19210526315789475</v>
      </c>
      <c r="G315" s="2">
        <v>11.69</v>
      </c>
      <c r="H315" s="4">
        <f t="shared" si="9"/>
        <v>-0.23843648208469057</v>
      </c>
    </row>
    <row r="316" spans="1:8">
      <c r="A316">
        <v>46805</v>
      </c>
      <c r="B316" t="s">
        <v>383</v>
      </c>
      <c r="C316" t="s">
        <v>111</v>
      </c>
      <c r="D316" s="2">
        <v>1328.37</v>
      </c>
      <c r="E316" s="2">
        <v>1321.3</v>
      </c>
      <c r="F316" s="4">
        <f t="shared" si="8"/>
        <v>-5.3223123075648625E-3</v>
      </c>
      <c r="G316" s="2">
        <v>1314.22</v>
      </c>
      <c r="H316" s="4">
        <f t="shared" si="9"/>
        <v>-5.3583591917050841E-3</v>
      </c>
    </row>
    <row r="317" spans="1:8">
      <c r="A317">
        <v>46813</v>
      </c>
      <c r="B317" t="s">
        <v>384</v>
      </c>
      <c r="C317" t="s">
        <v>111</v>
      </c>
      <c r="D317" s="2">
        <v>2051.06</v>
      </c>
      <c r="E317" s="2">
        <v>1986.83</v>
      </c>
      <c r="F317" s="4">
        <f t="shared" si="8"/>
        <v>-3.1315514904488417E-2</v>
      </c>
      <c r="G317" s="2">
        <v>1922.46</v>
      </c>
      <c r="H317" s="4">
        <f t="shared" si="9"/>
        <v>-3.2398343089242609E-2</v>
      </c>
    </row>
    <row r="318" spans="1:8">
      <c r="A318">
        <v>46821</v>
      </c>
      <c r="B318" t="s">
        <v>385</v>
      </c>
      <c r="C318" t="s">
        <v>111</v>
      </c>
      <c r="D318" s="2">
        <v>2315.44</v>
      </c>
      <c r="E318" s="2">
        <v>2272.5</v>
      </c>
      <c r="F318" s="4">
        <f t="shared" si="8"/>
        <v>-1.8545071347130591E-2</v>
      </c>
      <c r="G318" s="2">
        <v>2229.46</v>
      </c>
      <c r="H318" s="4">
        <f t="shared" si="9"/>
        <v>-1.8939493949394922E-2</v>
      </c>
    </row>
    <row r="319" spans="1:8">
      <c r="A319">
        <v>46847</v>
      </c>
      <c r="B319" t="s">
        <v>386</v>
      </c>
      <c r="C319" t="s">
        <v>123</v>
      </c>
      <c r="D319" s="2">
        <v>1694.76</v>
      </c>
      <c r="E319" s="2">
        <v>1681.55</v>
      </c>
      <c r="F319" s="4">
        <f t="shared" si="8"/>
        <v>-7.7946139866411981E-3</v>
      </c>
      <c r="G319" s="2">
        <v>1668.31</v>
      </c>
      <c r="H319" s="4">
        <f t="shared" si="9"/>
        <v>-7.8736879664595225E-3</v>
      </c>
    </row>
    <row r="320" spans="1:8">
      <c r="A320">
        <v>46854</v>
      </c>
      <c r="B320" t="s">
        <v>387</v>
      </c>
      <c r="C320" t="s">
        <v>123</v>
      </c>
      <c r="D320" s="2">
        <v>889.71</v>
      </c>
      <c r="E320" s="2">
        <v>885.81</v>
      </c>
      <c r="F320" s="4">
        <f t="shared" si="8"/>
        <v>-4.3834507873353008E-3</v>
      </c>
      <c r="G320" s="2">
        <v>881.9</v>
      </c>
      <c r="H320" s="4">
        <f t="shared" si="9"/>
        <v>-4.4140391280296769E-3</v>
      </c>
    </row>
    <row r="321" spans="1:8">
      <c r="A321">
        <v>46862</v>
      </c>
      <c r="B321" t="s">
        <v>388</v>
      </c>
      <c r="C321" t="s">
        <v>123</v>
      </c>
      <c r="D321" s="2">
        <v>1622.83</v>
      </c>
      <c r="E321" s="2">
        <v>1663.32</v>
      </c>
      <c r="F321" s="4">
        <f t="shared" si="8"/>
        <v>2.49502412452321E-2</v>
      </c>
      <c r="G321" s="2">
        <v>1703.9</v>
      </c>
      <c r="H321" s="4">
        <f t="shared" si="9"/>
        <v>2.4396989154221772E-2</v>
      </c>
    </row>
    <row r="322" spans="1:8">
      <c r="A322">
        <v>46870</v>
      </c>
      <c r="B322" t="s">
        <v>389</v>
      </c>
      <c r="C322" t="s">
        <v>123</v>
      </c>
      <c r="D322" s="2">
        <v>1962.74</v>
      </c>
      <c r="E322" s="2">
        <v>1999.16</v>
      </c>
      <c r="F322" s="4">
        <f t="shared" si="8"/>
        <v>1.8555692552248426E-2</v>
      </c>
      <c r="G322" s="2">
        <v>2035.66</v>
      </c>
      <c r="H322" s="4">
        <f t="shared" si="9"/>
        <v>1.8257668220652674E-2</v>
      </c>
    </row>
    <row r="323" spans="1:8">
      <c r="A323">
        <v>46888</v>
      </c>
      <c r="B323" t="s">
        <v>390</v>
      </c>
      <c r="C323" t="s">
        <v>123</v>
      </c>
      <c r="D323" s="2">
        <v>1399.94</v>
      </c>
      <c r="E323" s="2">
        <v>1404.19</v>
      </c>
      <c r="F323" s="4">
        <f t="shared" si="8"/>
        <v>3.0358443933311426E-3</v>
      </c>
      <c r="G323" s="2">
        <v>1408.45</v>
      </c>
      <c r="H323" s="4">
        <f t="shared" si="9"/>
        <v>3.0337774802555143E-3</v>
      </c>
    </row>
    <row r="324" spans="1:8">
      <c r="A324">
        <v>46896</v>
      </c>
      <c r="B324" t="s">
        <v>391</v>
      </c>
      <c r="C324" t="s">
        <v>123</v>
      </c>
      <c r="D324" s="2">
        <v>10648.32</v>
      </c>
      <c r="E324" s="2">
        <v>10944.57</v>
      </c>
      <c r="F324" s="4">
        <f t="shared" si="8"/>
        <v>2.782129011900469E-2</v>
      </c>
      <c r="G324" s="2">
        <v>11241.47</v>
      </c>
      <c r="H324" s="4">
        <f t="shared" si="9"/>
        <v>2.7127607571608536E-2</v>
      </c>
    </row>
    <row r="325" spans="1:8">
      <c r="A325">
        <v>46904</v>
      </c>
      <c r="B325" t="s">
        <v>392</v>
      </c>
      <c r="C325" t="s">
        <v>123</v>
      </c>
      <c r="D325" s="2">
        <v>668.5</v>
      </c>
      <c r="E325" s="2">
        <v>668.83</v>
      </c>
      <c r="F325" s="4">
        <f t="shared" si="8"/>
        <v>4.9364248317134015E-4</v>
      </c>
      <c r="G325" s="2">
        <v>669.17</v>
      </c>
      <c r="H325" s="4">
        <f t="shared" si="9"/>
        <v>5.0835040294232932E-4</v>
      </c>
    </row>
    <row r="326" spans="1:8">
      <c r="A326">
        <v>46920</v>
      </c>
      <c r="B326" t="s">
        <v>393</v>
      </c>
      <c r="C326" t="s">
        <v>224</v>
      </c>
      <c r="D326" s="2">
        <v>2560.9699999999998</v>
      </c>
      <c r="E326" s="2">
        <v>2490.86</v>
      </c>
      <c r="F326" s="4">
        <f t="shared" si="8"/>
        <v>-2.7376345681518987E-2</v>
      </c>
      <c r="G326" s="2">
        <v>2420.59</v>
      </c>
      <c r="H326" s="4">
        <f t="shared" si="9"/>
        <v>-2.8211139927575207E-2</v>
      </c>
    </row>
    <row r="327" spans="1:8">
      <c r="A327">
        <v>46946</v>
      </c>
      <c r="B327" t="s">
        <v>394</v>
      </c>
      <c r="C327" t="s">
        <v>29</v>
      </c>
      <c r="D327" s="2">
        <v>3622.88</v>
      </c>
      <c r="E327" s="2">
        <v>3756.73</v>
      </c>
      <c r="F327" s="4">
        <f t="shared" si="8"/>
        <v>3.6945744821799208E-2</v>
      </c>
      <c r="G327" s="2">
        <v>3890.87</v>
      </c>
      <c r="H327" s="4">
        <f t="shared" si="9"/>
        <v>3.5706585248340944E-2</v>
      </c>
    </row>
    <row r="328" spans="1:8">
      <c r="A328">
        <v>46953</v>
      </c>
      <c r="B328" t="s">
        <v>395</v>
      </c>
      <c r="C328" t="s">
        <v>29</v>
      </c>
      <c r="D328" s="2">
        <v>3149.68</v>
      </c>
      <c r="E328" s="2">
        <v>3153.19</v>
      </c>
      <c r="F328" s="4">
        <f t="shared" si="8"/>
        <v>1.1143989230652696E-3</v>
      </c>
      <c r="G328" s="2">
        <v>3156.7</v>
      </c>
      <c r="H328" s="4">
        <f t="shared" si="9"/>
        <v>1.1131584205200966E-3</v>
      </c>
    </row>
    <row r="329" spans="1:8">
      <c r="A329">
        <v>46961</v>
      </c>
      <c r="B329" t="s">
        <v>396</v>
      </c>
      <c r="C329" t="s">
        <v>29</v>
      </c>
      <c r="D329" s="2">
        <v>7200.45</v>
      </c>
      <c r="E329" s="2">
        <v>7294.6</v>
      </c>
      <c r="F329" s="4">
        <f t="shared" si="8"/>
        <v>1.3075571665659862E-2</v>
      </c>
      <c r="G329" s="2">
        <v>7388.97</v>
      </c>
      <c r="H329" s="4">
        <f t="shared" si="9"/>
        <v>1.293696707153235E-2</v>
      </c>
    </row>
    <row r="330" spans="1:8">
      <c r="A330">
        <v>46979</v>
      </c>
      <c r="B330" t="s">
        <v>397</v>
      </c>
      <c r="C330" t="s">
        <v>29</v>
      </c>
      <c r="D330" s="2">
        <v>6958.37</v>
      </c>
      <c r="E330" s="2">
        <v>7077.76</v>
      </c>
      <c r="F330" s="4">
        <f t="shared" si="8"/>
        <v>1.7157753899260938E-2</v>
      </c>
      <c r="G330" s="2">
        <v>7197.41</v>
      </c>
      <c r="H330" s="4">
        <f t="shared" si="9"/>
        <v>1.6905066009584902E-2</v>
      </c>
    </row>
    <row r="331" spans="1:8">
      <c r="A331">
        <v>46995</v>
      </c>
      <c r="B331" t="s">
        <v>398</v>
      </c>
      <c r="C331" t="s">
        <v>29</v>
      </c>
      <c r="D331" s="2">
        <v>4124.2700000000004</v>
      </c>
      <c r="E331" s="2">
        <v>4371.5</v>
      </c>
      <c r="F331" s="4">
        <f t="shared" si="8"/>
        <v>5.9945153930271187E-2</v>
      </c>
      <c r="G331" s="2">
        <v>4619.2700000000004</v>
      </c>
      <c r="H331" s="4">
        <f t="shared" si="9"/>
        <v>5.6678485645659485E-2</v>
      </c>
    </row>
    <row r="332" spans="1:8">
      <c r="A332">
        <v>47001</v>
      </c>
      <c r="B332" t="s">
        <v>399</v>
      </c>
      <c r="C332" t="s">
        <v>29</v>
      </c>
      <c r="D332" s="2">
        <v>6825.36</v>
      </c>
      <c r="E332" s="2">
        <v>6786.42</v>
      </c>
      <c r="F332" s="4">
        <f t="shared" si="8"/>
        <v>-5.7051935722071219E-3</v>
      </c>
      <c r="G332" s="2">
        <v>6747.4</v>
      </c>
      <c r="H332" s="4">
        <f t="shared" si="9"/>
        <v>-5.7497178188205909E-3</v>
      </c>
    </row>
    <row r="333" spans="1:8">
      <c r="A333">
        <v>47019</v>
      </c>
      <c r="B333" t="s">
        <v>400</v>
      </c>
      <c r="C333" t="s">
        <v>29</v>
      </c>
      <c r="D333" s="2">
        <v>15090.64</v>
      </c>
      <c r="E333" s="2">
        <v>15208.63</v>
      </c>
      <c r="F333" s="4">
        <f t="shared" si="8"/>
        <v>7.8187538765751349E-3</v>
      </c>
      <c r="G333" s="2">
        <v>15326.89</v>
      </c>
      <c r="H333" s="4">
        <f t="shared" si="9"/>
        <v>7.7758483176985846E-3</v>
      </c>
    </row>
    <row r="334" spans="1:8">
      <c r="A334">
        <v>47027</v>
      </c>
      <c r="B334" t="s">
        <v>401</v>
      </c>
      <c r="C334" t="s">
        <v>29</v>
      </c>
      <c r="D334" s="2">
        <v>13594.79</v>
      </c>
      <c r="E334" s="2">
        <v>13880.03</v>
      </c>
      <c r="F334" s="4">
        <f t="shared" si="8"/>
        <v>2.0981567203318313E-2</v>
      </c>
      <c r="G334" s="2">
        <v>14165.9</v>
      </c>
      <c r="H334" s="4">
        <f t="shared" si="9"/>
        <v>2.0595776810280596E-2</v>
      </c>
    </row>
    <row r="335" spans="1:8">
      <c r="A335">
        <v>47043</v>
      </c>
      <c r="B335" t="s">
        <v>402</v>
      </c>
      <c r="C335" t="s">
        <v>299</v>
      </c>
      <c r="D335" s="2">
        <v>1382.98</v>
      </c>
      <c r="E335" s="2">
        <v>1382.66</v>
      </c>
      <c r="F335" s="4">
        <f t="shared" ref="F335:F398" si="10">(E335-D335)/D335</f>
        <v>-2.3138440179896769E-4</v>
      </c>
      <c r="G335" s="2">
        <v>1382.33</v>
      </c>
      <c r="H335" s="4">
        <f t="shared" ref="H335:H398" si="11">(G335-E335)/E335</f>
        <v>-2.3867038896052144E-4</v>
      </c>
    </row>
    <row r="336" spans="1:8">
      <c r="A336">
        <v>47050</v>
      </c>
      <c r="B336" t="s">
        <v>403</v>
      </c>
      <c r="C336" t="s">
        <v>299</v>
      </c>
      <c r="D336" s="2">
        <v>1278.9100000000001</v>
      </c>
      <c r="E336" s="2">
        <v>1275.49</v>
      </c>
      <c r="F336" s="4">
        <f t="shared" si="10"/>
        <v>-2.6741522077394597E-3</v>
      </c>
      <c r="G336" s="2">
        <v>1272.05</v>
      </c>
      <c r="H336" s="4">
        <f t="shared" si="11"/>
        <v>-2.6970027205231359E-3</v>
      </c>
    </row>
    <row r="337" spans="1:8">
      <c r="A337">
        <v>47068</v>
      </c>
      <c r="B337" t="s">
        <v>404</v>
      </c>
      <c r="C337" t="s">
        <v>299</v>
      </c>
      <c r="D337" s="2">
        <v>472.41</v>
      </c>
      <c r="E337" s="2">
        <v>473.5</v>
      </c>
      <c r="F337" s="4">
        <f t="shared" si="10"/>
        <v>2.3073177959822503E-3</v>
      </c>
      <c r="G337" s="2">
        <v>474.59</v>
      </c>
      <c r="H337" s="4">
        <f t="shared" si="11"/>
        <v>2.3020063357972018E-3</v>
      </c>
    </row>
    <row r="338" spans="1:8">
      <c r="A338">
        <v>47076</v>
      </c>
      <c r="B338" t="s">
        <v>405</v>
      </c>
      <c r="C338" t="s">
        <v>299</v>
      </c>
      <c r="D338" s="2">
        <v>430.48</v>
      </c>
      <c r="E338" s="2">
        <v>422.78</v>
      </c>
      <c r="F338" s="4">
        <f t="shared" si="10"/>
        <v>-1.7887009849470465E-2</v>
      </c>
      <c r="G338" s="2">
        <v>415.06</v>
      </c>
      <c r="H338" s="4">
        <f t="shared" si="11"/>
        <v>-1.8260087989024957E-2</v>
      </c>
    </row>
    <row r="339" spans="1:8">
      <c r="A339">
        <v>47084</v>
      </c>
      <c r="B339" t="s">
        <v>406</v>
      </c>
      <c r="C339" t="s">
        <v>299</v>
      </c>
      <c r="D339" s="2">
        <v>1395.92</v>
      </c>
      <c r="E339" s="2">
        <v>1358.16</v>
      </c>
      <c r="F339" s="4">
        <f t="shared" si="10"/>
        <v>-2.7050260759928928E-2</v>
      </c>
      <c r="G339" s="2">
        <v>1320.32</v>
      </c>
      <c r="H339" s="4">
        <f t="shared" si="11"/>
        <v>-2.7861224008953394E-2</v>
      </c>
    </row>
    <row r="340" spans="1:8">
      <c r="A340">
        <v>47092</v>
      </c>
      <c r="B340" t="s">
        <v>407</v>
      </c>
      <c r="C340" t="s">
        <v>299</v>
      </c>
      <c r="D340" s="2">
        <v>1393.64</v>
      </c>
      <c r="E340" s="2">
        <v>1365.54</v>
      </c>
      <c r="F340" s="4">
        <f t="shared" si="10"/>
        <v>-2.0163026319566124E-2</v>
      </c>
      <c r="G340" s="2">
        <v>1337.38</v>
      </c>
      <c r="H340" s="4">
        <f t="shared" si="11"/>
        <v>-2.0621878524246712E-2</v>
      </c>
    </row>
    <row r="341" spans="1:8">
      <c r="A341">
        <v>47167</v>
      </c>
      <c r="B341" t="s">
        <v>408</v>
      </c>
      <c r="C341" t="s">
        <v>409</v>
      </c>
      <c r="D341" s="2">
        <v>1157.77</v>
      </c>
      <c r="E341" s="2">
        <v>1118.1300000000001</v>
      </c>
      <c r="F341" s="4">
        <f t="shared" si="10"/>
        <v>-3.4238233846100585E-2</v>
      </c>
      <c r="G341" s="2">
        <v>1078.4000000000001</v>
      </c>
      <c r="H341" s="4">
        <f t="shared" si="11"/>
        <v>-3.5532540938889051E-2</v>
      </c>
    </row>
    <row r="342" spans="1:8">
      <c r="A342">
        <v>47175</v>
      </c>
      <c r="B342" t="s">
        <v>410</v>
      </c>
      <c r="C342" t="s">
        <v>409</v>
      </c>
      <c r="D342" s="2">
        <v>1339.04</v>
      </c>
      <c r="E342" s="2">
        <v>1329.28</v>
      </c>
      <c r="F342" s="4">
        <f t="shared" si="10"/>
        <v>-7.2888039192257077E-3</v>
      </c>
      <c r="G342" s="2">
        <v>1319.5</v>
      </c>
      <c r="H342" s="4">
        <f t="shared" si="11"/>
        <v>-7.3573663938372447E-3</v>
      </c>
    </row>
    <row r="343" spans="1:8">
      <c r="A343">
        <v>47183</v>
      </c>
      <c r="B343" t="s">
        <v>411</v>
      </c>
      <c r="C343" t="s">
        <v>409</v>
      </c>
      <c r="D343" s="2">
        <v>3214.51</v>
      </c>
      <c r="E343" s="2">
        <v>3188.81</v>
      </c>
      <c r="F343" s="4">
        <f t="shared" si="10"/>
        <v>-7.9949976823840245E-3</v>
      </c>
      <c r="G343" s="2">
        <v>3163.05</v>
      </c>
      <c r="H343" s="4">
        <f t="shared" si="11"/>
        <v>-8.0782486256627904E-3</v>
      </c>
    </row>
    <row r="344" spans="1:8">
      <c r="A344">
        <v>47191</v>
      </c>
      <c r="B344" t="s">
        <v>412</v>
      </c>
      <c r="C344" t="s">
        <v>409</v>
      </c>
      <c r="D344" s="2">
        <v>3184.74</v>
      </c>
      <c r="E344" s="2">
        <v>3180.37</v>
      </c>
      <c r="F344" s="4">
        <f t="shared" si="10"/>
        <v>-1.3721685286710661E-3</v>
      </c>
      <c r="G344" s="2">
        <v>3176</v>
      </c>
      <c r="H344" s="4">
        <f t="shared" si="11"/>
        <v>-1.3740539622747953E-3</v>
      </c>
    </row>
    <row r="345" spans="1:8">
      <c r="A345">
        <v>47209</v>
      </c>
      <c r="B345" t="s">
        <v>413</v>
      </c>
      <c r="C345" t="s">
        <v>409</v>
      </c>
      <c r="D345" s="2">
        <v>665.5</v>
      </c>
      <c r="E345" s="2">
        <v>647.72</v>
      </c>
      <c r="F345" s="4">
        <f t="shared" si="10"/>
        <v>-2.6716754320060064E-2</v>
      </c>
      <c r="G345" s="2">
        <v>629.89</v>
      </c>
      <c r="H345" s="4">
        <f t="shared" si="11"/>
        <v>-2.7527326622614774E-2</v>
      </c>
    </row>
    <row r="346" spans="1:8">
      <c r="A346">
        <v>47217</v>
      </c>
      <c r="B346" t="s">
        <v>414</v>
      </c>
      <c r="C346" t="s">
        <v>409</v>
      </c>
      <c r="D346" s="2">
        <v>680.54</v>
      </c>
      <c r="E346" s="2">
        <v>643.98</v>
      </c>
      <c r="F346" s="4">
        <f t="shared" si="10"/>
        <v>-5.3722044258970737E-2</v>
      </c>
      <c r="G346" s="2">
        <v>607.34</v>
      </c>
      <c r="H346" s="4">
        <f t="shared" si="11"/>
        <v>-5.68961768999037E-2</v>
      </c>
    </row>
    <row r="347" spans="1:8">
      <c r="A347">
        <v>47225</v>
      </c>
      <c r="B347" t="s">
        <v>415</v>
      </c>
      <c r="C347" t="s">
        <v>409</v>
      </c>
      <c r="D347" s="2">
        <v>2265.2199999999998</v>
      </c>
      <c r="E347" s="2">
        <v>2183.42</v>
      </c>
      <c r="F347" s="4">
        <f t="shared" si="10"/>
        <v>-3.6111282789309529E-2</v>
      </c>
      <c r="G347" s="2">
        <v>2101.44</v>
      </c>
      <c r="H347" s="4">
        <f t="shared" si="11"/>
        <v>-3.7546601203616352E-2</v>
      </c>
    </row>
    <row r="348" spans="1:8">
      <c r="A348">
        <v>47241</v>
      </c>
      <c r="B348" t="s">
        <v>416</v>
      </c>
      <c r="C348" t="s">
        <v>83</v>
      </c>
      <c r="D348" s="2">
        <v>7803.04</v>
      </c>
      <c r="E348" s="2">
        <v>7957.49</v>
      </c>
      <c r="F348" s="4">
        <f t="shared" si="10"/>
        <v>1.9793567635178061E-2</v>
      </c>
      <c r="G348" s="2">
        <v>8112.28</v>
      </c>
      <c r="H348" s="4">
        <f t="shared" si="11"/>
        <v>1.9452113669008692E-2</v>
      </c>
    </row>
    <row r="349" spans="1:8">
      <c r="A349">
        <v>47258</v>
      </c>
      <c r="B349" t="s">
        <v>417</v>
      </c>
      <c r="C349" t="s">
        <v>83</v>
      </c>
      <c r="D349" s="2">
        <v>673.52</v>
      </c>
      <c r="E349" s="2">
        <v>676.33</v>
      </c>
      <c r="F349" s="4">
        <f t="shared" si="10"/>
        <v>4.1721107019836966E-3</v>
      </c>
      <c r="G349" s="2">
        <v>679.14</v>
      </c>
      <c r="H349" s="4">
        <f t="shared" si="11"/>
        <v>4.1547765144233518E-3</v>
      </c>
    </row>
    <row r="350" spans="1:8">
      <c r="A350">
        <v>47266</v>
      </c>
      <c r="B350" t="s">
        <v>418</v>
      </c>
      <c r="C350" t="s">
        <v>83</v>
      </c>
      <c r="D350" s="2">
        <v>1416.97</v>
      </c>
      <c r="E350" s="2">
        <v>1391.1</v>
      </c>
      <c r="F350" s="4">
        <f t="shared" si="10"/>
        <v>-1.8257267267479282E-2</v>
      </c>
      <c r="G350" s="2">
        <v>1365.18</v>
      </c>
      <c r="H350" s="4">
        <f t="shared" si="11"/>
        <v>-1.8632736683200236E-2</v>
      </c>
    </row>
    <row r="351" spans="1:8">
      <c r="A351">
        <v>47274</v>
      </c>
      <c r="B351" t="s">
        <v>419</v>
      </c>
      <c r="C351" t="s">
        <v>83</v>
      </c>
      <c r="D351" s="2">
        <v>2677.4</v>
      </c>
      <c r="E351" s="2">
        <v>2642.77</v>
      </c>
      <c r="F351" s="4">
        <f t="shared" si="10"/>
        <v>-1.2934189885710058E-2</v>
      </c>
      <c r="G351" s="2">
        <v>2608.0700000000002</v>
      </c>
      <c r="H351" s="4">
        <f t="shared" si="11"/>
        <v>-1.3130162670228518E-2</v>
      </c>
    </row>
    <row r="352" spans="1:8">
      <c r="A352">
        <v>47308</v>
      </c>
      <c r="B352" t="s">
        <v>420</v>
      </c>
      <c r="C352" t="s">
        <v>41</v>
      </c>
      <c r="D352" s="2">
        <v>2079.7800000000002</v>
      </c>
      <c r="E352" s="2">
        <v>2069.38</v>
      </c>
      <c r="F352" s="4">
        <f t="shared" si="10"/>
        <v>-5.0005289020954571E-3</v>
      </c>
      <c r="G352" s="2">
        <v>2058.9499999999998</v>
      </c>
      <c r="H352" s="4">
        <f t="shared" si="11"/>
        <v>-5.0401569552234442E-3</v>
      </c>
    </row>
    <row r="353" spans="1:8">
      <c r="A353">
        <v>47332</v>
      </c>
      <c r="B353" t="s">
        <v>421</v>
      </c>
      <c r="C353" t="s">
        <v>52</v>
      </c>
      <c r="D353" s="2">
        <v>1684.16</v>
      </c>
      <c r="E353" s="2">
        <v>1657.2</v>
      </c>
      <c r="F353" s="4">
        <f t="shared" si="10"/>
        <v>-1.6007980239407204E-2</v>
      </c>
      <c r="G353" s="2">
        <v>1630.18</v>
      </c>
      <c r="H353" s="4">
        <f t="shared" si="11"/>
        <v>-1.6304610185855647E-2</v>
      </c>
    </row>
    <row r="354" spans="1:8">
      <c r="A354">
        <v>47340</v>
      </c>
      <c r="B354" t="s">
        <v>422</v>
      </c>
      <c r="C354" t="s">
        <v>52</v>
      </c>
      <c r="D354" s="2">
        <v>7707.17</v>
      </c>
      <c r="E354" s="2">
        <v>7779.12</v>
      </c>
      <c r="F354" s="4">
        <f t="shared" si="10"/>
        <v>9.3354629520303583E-3</v>
      </c>
      <c r="G354" s="2">
        <v>7851.22</v>
      </c>
      <c r="H354" s="4">
        <f t="shared" si="11"/>
        <v>9.2684005388784796E-3</v>
      </c>
    </row>
    <row r="355" spans="1:8">
      <c r="A355">
        <v>47365</v>
      </c>
      <c r="B355" t="s">
        <v>423</v>
      </c>
      <c r="C355" t="s">
        <v>52</v>
      </c>
      <c r="D355" s="2">
        <v>9870.2199999999993</v>
      </c>
      <c r="E355" s="2">
        <v>9643.4</v>
      </c>
      <c r="F355" s="4">
        <f t="shared" si="10"/>
        <v>-2.2980237522567858E-2</v>
      </c>
      <c r="G355" s="2">
        <v>9416.09</v>
      </c>
      <c r="H355" s="4">
        <f t="shared" si="11"/>
        <v>-2.3571561897256104E-2</v>
      </c>
    </row>
    <row r="356" spans="1:8">
      <c r="A356">
        <v>47373</v>
      </c>
      <c r="B356" t="s">
        <v>424</v>
      </c>
      <c r="C356" t="s">
        <v>52</v>
      </c>
      <c r="D356" s="2">
        <v>8158.12</v>
      </c>
      <c r="E356" s="2">
        <v>8221.69</v>
      </c>
      <c r="F356" s="4">
        <f t="shared" si="10"/>
        <v>7.7922364466323883E-3</v>
      </c>
      <c r="G356" s="2">
        <v>8285.4</v>
      </c>
      <c r="H356" s="4">
        <f t="shared" si="11"/>
        <v>7.7490151051668359E-3</v>
      </c>
    </row>
    <row r="357" spans="1:8">
      <c r="A357">
        <v>47381</v>
      </c>
      <c r="B357" t="s">
        <v>425</v>
      </c>
      <c r="C357" t="s">
        <v>52</v>
      </c>
      <c r="D357" s="2">
        <v>3680.04</v>
      </c>
      <c r="E357" s="2">
        <v>3654.77</v>
      </c>
      <c r="F357" s="4">
        <f t="shared" si="10"/>
        <v>-6.8667731872479598E-3</v>
      </c>
      <c r="G357" s="2">
        <v>3629.45</v>
      </c>
      <c r="H357" s="4">
        <f t="shared" si="11"/>
        <v>-6.9279325374784631E-3</v>
      </c>
    </row>
    <row r="358" spans="1:8">
      <c r="A358">
        <v>47399</v>
      </c>
      <c r="B358" t="s">
        <v>426</v>
      </c>
      <c r="C358" t="s">
        <v>52</v>
      </c>
      <c r="D358" s="2">
        <v>1967.56</v>
      </c>
      <c r="E358" s="2">
        <v>1964.5</v>
      </c>
      <c r="F358" s="4">
        <f t="shared" si="10"/>
        <v>-1.5552257618572981E-3</v>
      </c>
      <c r="G358" s="2">
        <v>1961.43</v>
      </c>
      <c r="H358" s="4">
        <f t="shared" si="11"/>
        <v>-1.5627386103333858E-3</v>
      </c>
    </row>
    <row r="359" spans="1:8">
      <c r="A359">
        <v>47415</v>
      </c>
      <c r="B359" t="s">
        <v>427</v>
      </c>
      <c r="C359" t="s">
        <v>86</v>
      </c>
      <c r="D359" s="2">
        <v>532.11</v>
      </c>
      <c r="E359" s="2">
        <v>513.37</v>
      </c>
      <c r="F359" s="4">
        <f t="shared" si="10"/>
        <v>-3.5218281934186559E-2</v>
      </c>
      <c r="G359" s="2">
        <v>494.58</v>
      </c>
      <c r="H359" s="4">
        <f t="shared" si="11"/>
        <v>-3.6601281726629957E-2</v>
      </c>
    </row>
    <row r="360" spans="1:8">
      <c r="A360">
        <v>47423</v>
      </c>
      <c r="B360" t="s">
        <v>428</v>
      </c>
      <c r="C360" t="s">
        <v>86</v>
      </c>
      <c r="D360" s="2">
        <v>659</v>
      </c>
      <c r="E360" s="2">
        <v>664.88</v>
      </c>
      <c r="F360" s="4">
        <f t="shared" si="10"/>
        <v>8.9226100151744998E-3</v>
      </c>
      <c r="G360" s="2">
        <v>670.76</v>
      </c>
      <c r="H360" s="4">
        <f t="shared" si="11"/>
        <v>8.8437011189989104E-3</v>
      </c>
    </row>
    <row r="361" spans="1:8">
      <c r="A361">
        <v>47431</v>
      </c>
      <c r="B361" t="s">
        <v>429</v>
      </c>
      <c r="C361" t="s">
        <v>86</v>
      </c>
      <c r="D361" s="2">
        <v>644.6</v>
      </c>
      <c r="E361" s="2">
        <v>614.86</v>
      </c>
      <c r="F361" s="4">
        <f t="shared" si="10"/>
        <v>-4.613713931120076E-2</v>
      </c>
      <c r="G361" s="2">
        <v>585.04999999999995</v>
      </c>
      <c r="H361" s="4">
        <f t="shared" si="11"/>
        <v>-4.8482581400644147E-2</v>
      </c>
    </row>
    <row r="362" spans="1:8">
      <c r="A362">
        <v>47449</v>
      </c>
      <c r="B362" t="s">
        <v>430</v>
      </c>
      <c r="C362" t="s">
        <v>86</v>
      </c>
      <c r="D362" s="2">
        <v>1345.18</v>
      </c>
      <c r="E362" s="2">
        <v>1344.79</v>
      </c>
      <c r="F362" s="4">
        <f t="shared" si="10"/>
        <v>-2.899240250376158E-4</v>
      </c>
      <c r="G362" s="2">
        <v>1344.4</v>
      </c>
      <c r="H362" s="4">
        <f t="shared" si="11"/>
        <v>-2.9000810535464473E-4</v>
      </c>
    </row>
    <row r="363" spans="1:8">
      <c r="A363">
        <v>47456</v>
      </c>
      <c r="B363" t="s">
        <v>431</v>
      </c>
      <c r="C363" t="s">
        <v>86</v>
      </c>
      <c r="D363" s="2">
        <v>789.15</v>
      </c>
      <c r="E363" s="2">
        <v>817.39</v>
      </c>
      <c r="F363" s="4">
        <f t="shared" si="10"/>
        <v>3.578533865551544E-2</v>
      </c>
      <c r="G363" s="2">
        <v>845.69</v>
      </c>
      <c r="H363" s="4">
        <f t="shared" si="11"/>
        <v>3.4622395674035737E-2</v>
      </c>
    </row>
    <row r="364" spans="1:8">
      <c r="A364">
        <v>47464</v>
      </c>
      <c r="B364" t="s">
        <v>432</v>
      </c>
      <c r="C364" t="s">
        <v>86</v>
      </c>
      <c r="D364" s="2">
        <v>948.43</v>
      </c>
      <c r="E364" s="2">
        <v>935.57</v>
      </c>
      <c r="F364" s="4">
        <f t="shared" si="10"/>
        <v>-1.3559250550910347E-2</v>
      </c>
      <c r="G364" s="2">
        <v>922.69</v>
      </c>
      <c r="H364" s="4">
        <f t="shared" si="11"/>
        <v>-1.3767008347852105E-2</v>
      </c>
    </row>
    <row r="365" spans="1:8">
      <c r="A365">
        <v>47472</v>
      </c>
      <c r="B365" t="s">
        <v>433</v>
      </c>
      <c r="C365" t="s">
        <v>86</v>
      </c>
      <c r="D365" s="2">
        <v>278.08999999999997</v>
      </c>
      <c r="E365" s="2">
        <v>263.48</v>
      </c>
      <c r="F365" s="4">
        <f t="shared" si="10"/>
        <v>-5.2536948469919659E-2</v>
      </c>
      <c r="G365" s="2">
        <v>248.84</v>
      </c>
      <c r="H365" s="4">
        <f t="shared" si="11"/>
        <v>-5.5563989676635853E-2</v>
      </c>
    </row>
    <row r="366" spans="1:8">
      <c r="A366">
        <v>47498</v>
      </c>
      <c r="B366" t="s">
        <v>434</v>
      </c>
      <c r="C366" t="s">
        <v>119</v>
      </c>
      <c r="D366" s="2">
        <v>479.64</v>
      </c>
      <c r="E366" s="2">
        <v>475.73</v>
      </c>
      <c r="F366" s="4">
        <f t="shared" si="10"/>
        <v>-8.15194729380362E-3</v>
      </c>
      <c r="G366" s="2">
        <v>471.81</v>
      </c>
      <c r="H366" s="4">
        <f t="shared" si="11"/>
        <v>-8.2399680491035167E-3</v>
      </c>
    </row>
    <row r="367" spans="1:8">
      <c r="A367">
        <v>47506</v>
      </c>
      <c r="B367" t="s">
        <v>435</v>
      </c>
      <c r="C367" t="s">
        <v>119</v>
      </c>
      <c r="D367" s="2">
        <v>523.79999999999995</v>
      </c>
      <c r="E367" s="2">
        <v>509.56</v>
      </c>
      <c r="F367" s="4">
        <f t="shared" si="10"/>
        <v>-2.7185948835433283E-2</v>
      </c>
      <c r="G367" s="2">
        <v>495.28</v>
      </c>
      <c r="H367" s="4">
        <f t="shared" si="11"/>
        <v>-2.8024177721956256E-2</v>
      </c>
    </row>
    <row r="368" spans="1:8">
      <c r="A368">
        <v>47514</v>
      </c>
      <c r="B368" t="s">
        <v>436</v>
      </c>
      <c r="C368" t="s">
        <v>119</v>
      </c>
      <c r="D368" s="2">
        <v>1055.08</v>
      </c>
      <c r="E368" s="2">
        <v>1036.58</v>
      </c>
      <c r="F368" s="4">
        <f t="shared" si="10"/>
        <v>-1.7534215414944841E-2</v>
      </c>
      <c r="G368" s="2">
        <v>1018.03</v>
      </c>
      <c r="H368" s="4">
        <f t="shared" si="11"/>
        <v>-1.7895386752590205E-2</v>
      </c>
    </row>
    <row r="369" spans="1:8">
      <c r="A369">
        <v>47522</v>
      </c>
      <c r="B369" t="s">
        <v>437</v>
      </c>
      <c r="C369" t="s">
        <v>119</v>
      </c>
      <c r="D369" s="2">
        <v>789.62</v>
      </c>
      <c r="E369" s="2">
        <v>766.05</v>
      </c>
      <c r="F369" s="4">
        <f t="shared" si="10"/>
        <v>-2.9849801170183189E-2</v>
      </c>
      <c r="G369" s="2">
        <v>742.43</v>
      </c>
      <c r="H369" s="4">
        <f t="shared" si="11"/>
        <v>-3.0833496508060838E-2</v>
      </c>
    </row>
    <row r="370" spans="1:8">
      <c r="A370">
        <v>47548</v>
      </c>
      <c r="B370" t="s">
        <v>438</v>
      </c>
      <c r="C370" t="s">
        <v>250</v>
      </c>
      <c r="D370" s="2">
        <v>578.4</v>
      </c>
      <c r="E370" s="2">
        <v>567.54</v>
      </c>
      <c r="F370" s="4">
        <f t="shared" si="10"/>
        <v>-1.877593360995853E-2</v>
      </c>
      <c r="G370" s="2">
        <v>556.66</v>
      </c>
      <c r="H370" s="4">
        <f t="shared" si="11"/>
        <v>-1.9170454945906891E-2</v>
      </c>
    </row>
    <row r="371" spans="1:8">
      <c r="A371">
        <v>47571</v>
      </c>
      <c r="B371" t="s">
        <v>439</v>
      </c>
      <c r="C371" t="s">
        <v>153</v>
      </c>
      <c r="D371" s="2">
        <v>469.41</v>
      </c>
      <c r="E371" s="2">
        <v>449.87</v>
      </c>
      <c r="F371" s="4">
        <f t="shared" si="10"/>
        <v>-4.1626722907479645E-2</v>
      </c>
      <c r="G371" s="2">
        <v>430.29</v>
      </c>
      <c r="H371" s="4">
        <f t="shared" si="11"/>
        <v>-4.35236846200013E-2</v>
      </c>
    </row>
    <row r="372" spans="1:8">
      <c r="A372">
        <v>47589</v>
      </c>
      <c r="B372" t="s">
        <v>440</v>
      </c>
      <c r="C372" t="s">
        <v>153</v>
      </c>
      <c r="D372" s="2">
        <v>1182.4000000000001</v>
      </c>
      <c r="E372" s="2">
        <v>1188.68</v>
      </c>
      <c r="F372" s="4">
        <f t="shared" si="10"/>
        <v>5.3112313937753487E-3</v>
      </c>
      <c r="G372" s="2">
        <v>1194.98</v>
      </c>
      <c r="H372" s="4">
        <f t="shared" si="11"/>
        <v>5.2999966349227328E-3</v>
      </c>
    </row>
    <row r="373" spans="1:8">
      <c r="A373">
        <v>47597</v>
      </c>
      <c r="B373" t="s">
        <v>441</v>
      </c>
      <c r="C373" t="s">
        <v>153</v>
      </c>
      <c r="D373" s="2">
        <v>1062.3599999999999</v>
      </c>
      <c r="E373" s="2">
        <v>1056.51</v>
      </c>
      <c r="F373" s="4">
        <f t="shared" si="10"/>
        <v>-5.5066079295153338E-3</v>
      </c>
      <c r="G373" s="2">
        <v>1050.6500000000001</v>
      </c>
      <c r="H373" s="4">
        <f t="shared" si="11"/>
        <v>-5.5465636860984749E-3</v>
      </c>
    </row>
    <row r="374" spans="1:8">
      <c r="A374">
        <v>47613</v>
      </c>
      <c r="B374" t="s">
        <v>442</v>
      </c>
      <c r="C374" t="s">
        <v>109</v>
      </c>
      <c r="D374" s="2">
        <v>820.59</v>
      </c>
      <c r="E374" s="2">
        <v>806.19</v>
      </c>
      <c r="F374" s="4">
        <f t="shared" si="10"/>
        <v>-1.7548349358388449E-2</v>
      </c>
      <c r="G374" s="2">
        <v>791.76</v>
      </c>
      <c r="H374" s="4">
        <f t="shared" si="11"/>
        <v>-1.7899006437688464E-2</v>
      </c>
    </row>
    <row r="375" spans="1:8">
      <c r="A375">
        <v>47621</v>
      </c>
      <c r="B375" t="s">
        <v>443</v>
      </c>
      <c r="C375" t="s">
        <v>109</v>
      </c>
      <c r="D375" s="2">
        <v>924.89</v>
      </c>
      <c r="E375" s="2">
        <v>916.24</v>
      </c>
      <c r="F375" s="4">
        <f t="shared" si="10"/>
        <v>-9.3524635362042807E-3</v>
      </c>
      <c r="G375" s="2">
        <v>907.56</v>
      </c>
      <c r="H375" s="4">
        <f t="shared" si="11"/>
        <v>-9.4735003929102245E-3</v>
      </c>
    </row>
    <row r="376" spans="1:8">
      <c r="A376">
        <v>47639</v>
      </c>
      <c r="B376" t="s">
        <v>444</v>
      </c>
      <c r="C376" t="s">
        <v>109</v>
      </c>
      <c r="D376" s="2">
        <v>1347.76</v>
      </c>
      <c r="E376" s="2">
        <v>1351.93</v>
      </c>
      <c r="F376" s="4">
        <f t="shared" si="10"/>
        <v>3.094022674660231E-3</v>
      </c>
      <c r="G376" s="2">
        <v>1356.12</v>
      </c>
      <c r="H376" s="4">
        <f t="shared" si="11"/>
        <v>3.0992728913477969E-3</v>
      </c>
    </row>
    <row r="377" spans="1:8">
      <c r="A377">
        <v>47688</v>
      </c>
      <c r="B377" t="s">
        <v>445</v>
      </c>
      <c r="C377" t="s">
        <v>446</v>
      </c>
      <c r="D377" s="2">
        <v>1865.49</v>
      </c>
      <c r="E377" s="2">
        <v>1854.07</v>
      </c>
      <c r="F377" s="4">
        <f t="shared" si="10"/>
        <v>-6.1217160102707991E-3</v>
      </c>
      <c r="G377" s="2">
        <v>1842.62</v>
      </c>
      <c r="H377" s="4">
        <f t="shared" si="11"/>
        <v>-6.1756028628908539E-3</v>
      </c>
    </row>
    <row r="378" spans="1:8">
      <c r="A378">
        <v>47696</v>
      </c>
      <c r="B378" t="s">
        <v>447</v>
      </c>
      <c r="C378" t="s">
        <v>446</v>
      </c>
      <c r="D378" s="2">
        <v>2616.56</v>
      </c>
      <c r="E378" s="2">
        <v>2540.6799999999998</v>
      </c>
      <c r="F378" s="4">
        <f t="shared" si="10"/>
        <v>-2.8999908276515773E-2</v>
      </c>
      <c r="G378" s="2">
        <v>2464.63</v>
      </c>
      <c r="H378" s="4">
        <f t="shared" si="11"/>
        <v>-2.9932931341215632E-2</v>
      </c>
    </row>
    <row r="379" spans="1:8">
      <c r="A379">
        <v>47712</v>
      </c>
      <c r="B379" t="s">
        <v>448</v>
      </c>
      <c r="C379" t="s">
        <v>24</v>
      </c>
      <c r="D379" s="2">
        <v>671.83</v>
      </c>
      <c r="E379" s="2">
        <v>661.51</v>
      </c>
      <c r="F379" s="4">
        <f t="shared" si="10"/>
        <v>-1.5361028831698568E-2</v>
      </c>
      <c r="G379" s="2">
        <v>651.16999999999996</v>
      </c>
      <c r="H379" s="4">
        <f t="shared" si="11"/>
        <v>-1.5630905050566177E-2</v>
      </c>
    </row>
    <row r="380" spans="1:8">
      <c r="A380">
        <v>47720</v>
      </c>
      <c r="B380" t="s">
        <v>449</v>
      </c>
      <c r="C380" t="s">
        <v>24</v>
      </c>
      <c r="D380" s="2">
        <v>1162.3699999999999</v>
      </c>
      <c r="E380" s="2">
        <v>1161.3699999999999</v>
      </c>
      <c r="F380" s="4">
        <f t="shared" si="10"/>
        <v>-8.6031126061409031E-4</v>
      </c>
      <c r="G380" s="2">
        <v>1160.3699999999999</v>
      </c>
      <c r="H380" s="4">
        <f t="shared" si="11"/>
        <v>-8.6105203337437689E-4</v>
      </c>
    </row>
    <row r="381" spans="1:8">
      <c r="A381">
        <v>47738</v>
      </c>
      <c r="B381" t="s">
        <v>450</v>
      </c>
      <c r="C381" t="s">
        <v>24</v>
      </c>
      <c r="D381" s="2">
        <v>909.13</v>
      </c>
      <c r="E381" s="2">
        <v>896.42</v>
      </c>
      <c r="F381" s="4">
        <f t="shared" si="10"/>
        <v>-1.3980398842849797E-2</v>
      </c>
      <c r="G381" s="2">
        <v>883.69</v>
      </c>
      <c r="H381" s="4">
        <f t="shared" si="11"/>
        <v>-1.4200932598558605E-2</v>
      </c>
    </row>
    <row r="382" spans="1:8">
      <c r="A382">
        <v>47746</v>
      </c>
      <c r="B382" t="s">
        <v>451</v>
      </c>
      <c r="C382" t="s">
        <v>24</v>
      </c>
      <c r="D382" s="2">
        <v>1303.1199999999999</v>
      </c>
      <c r="E382" s="2">
        <v>1296.57</v>
      </c>
      <c r="F382" s="4">
        <f t="shared" si="10"/>
        <v>-5.0263981828227297E-3</v>
      </c>
      <c r="G382" s="2">
        <v>1290</v>
      </c>
      <c r="H382" s="4">
        <f t="shared" si="11"/>
        <v>-5.0672158078622336E-3</v>
      </c>
    </row>
    <row r="383" spans="1:8">
      <c r="A383">
        <v>47761</v>
      </c>
      <c r="B383" t="s">
        <v>452</v>
      </c>
      <c r="C383" t="s">
        <v>115</v>
      </c>
      <c r="D383" s="2">
        <v>1340.92</v>
      </c>
      <c r="E383" s="2">
        <v>1372.93</v>
      </c>
      <c r="F383" s="4">
        <f t="shared" si="10"/>
        <v>2.3871670196581443E-2</v>
      </c>
      <c r="G383" s="2">
        <v>1405.01</v>
      </c>
      <c r="H383" s="4">
        <f t="shared" si="11"/>
        <v>2.3366085670791611E-2</v>
      </c>
    </row>
    <row r="384" spans="1:8">
      <c r="A384">
        <v>47787</v>
      </c>
      <c r="B384" t="s">
        <v>311</v>
      </c>
      <c r="C384" t="s">
        <v>202</v>
      </c>
      <c r="D384" s="2">
        <v>2196.9</v>
      </c>
      <c r="E384" s="2">
        <v>2162.5500000000002</v>
      </c>
      <c r="F384" s="4">
        <f t="shared" si="10"/>
        <v>-1.5635668441895356E-2</v>
      </c>
      <c r="G384" s="2">
        <v>2128.13</v>
      </c>
      <c r="H384" s="4">
        <f t="shared" si="11"/>
        <v>-1.5916394996647508E-2</v>
      </c>
    </row>
    <row r="385" spans="1:8">
      <c r="A385">
        <v>47795</v>
      </c>
      <c r="B385" t="s">
        <v>453</v>
      </c>
      <c r="C385" t="s">
        <v>202</v>
      </c>
      <c r="D385" s="2">
        <v>2227.98</v>
      </c>
      <c r="E385" s="2">
        <v>2177.65</v>
      </c>
      <c r="F385" s="4">
        <f t="shared" si="10"/>
        <v>-2.2589969389312257E-2</v>
      </c>
      <c r="G385" s="2">
        <v>2127.2199999999998</v>
      </c>
      <c r="H385" s="4">
        <f t="shared" si="11"/>
        <v>-2.3157991412761595E-2</v>
      </c>
    </row>
    <row r="386" spans="1:8">
      <c r="A386">
        <v>47803</v>
      </c>
      <c r="B386" t="s">
        <v>454</v>
      </c>
      <c r="C386" t="s">
        <v>202</v>
      </c>
      <c r="D386" s="2">
        <v>2423.3000000000002</v>
      </c>
      <c r="E386" s="2">
        <v>2447.54</v>
      </c>
      <c r="F386" s="4">
        <f t="shared" si="10"/>
        <v>1.0002888622952082E-2</v>
      </c>
      <c r="G386" s="2">
        <v>2471.84</v>
      </c>
      <c r="H386" s="4">
        <f t="shared" si="11"/>
        <v>9.9283362069670696E-3</v>
      </c>
    </row>
    <row r="387" spans="1:8">
      <c r="A387">
        <v>47829</v>
      </c>
      <c r="B387" t="s">
        <v>455</v>
      </c>
      <c r="C387" t="s">
        <v>151</v>
      </c>
      <c r="D387" s="2">
        <v>1239.26</v>
      </c>
      <c r="E387" s="2">
        <v>1257.3800000000001</v>
      </c>
      <c r="F387" s="4">
        <f t="shared" si="10"/>
        <v>1.4621629036683277E-2</v>
      </c>
      <c r="G387" s="2">
        <v>1275.54</v>
      </c>
      <c r="H387" s="4">
        <f t="shared" si="11"/>
        <v>1.4442730121363353E-2</v>
      </c>
    </row>
    <row r="388" spans="1:8">
      <c r="A388">
        <v>47837</v>
      </c>
      <c r="B388" t="s">
        <v>456</v>
      </c>
      <c r="C388" t="s">
        <v>151</v>
      </c>
      <c r="D388" s="2">
        <v>652.55999999999995</v>
      </c>
      <c r="E388" s="2">
        <v>660.86</v>
      </c>
      <c r="F388" s="4">
        <f t="shared" si="10"/>
        <v>1.2719136937599714E-2</v>
      </c>
      <c r="G388" s="2">
        <v>669.17</v>
      </c>
      <c r="H388" s="4">
        <f t="shared" si="11"/>
        <v>1.2574524104954068E-2</v>
      </c>
    </row>
    <row r="389" spans="1:8">
      <c r="A389">
        <v>47845</v>
      </c>
      <c r="B389" t="s">
        <v>457</v>
      </c>
      <c r="C389" t="s">
        <v>151</v>
      </c>
      <c r="D389" s="2">
        <v>1444.57</v>
      </c>
      <c r="E389" s="2">
        <v>1480.28</v>
      </c>
      <c r="F389" s="4">
        <f t="shared" si="10"/>
        <v>2.4720158940030625E-2</v>
      </c>
      <c r="G389" s="2">
        <v>1516.06</v>
      </c>
      <c r="H389" s="4">
        <f t="shared" si="11"/>
        <v>2.4171102764341864E-2</v>
      </c>
    </row>
    <row r="390" spans="1:8">
      <c r="A390">
        <v>47852</v>
      </c>
      <c r="B390" t="s">
        <v>458</v>
      </c>
      <c r="C390" t="s">
        <v>151</v>
      </c>
      <c r="D390" s="2">
        <v>1124.1199999999999</v>
      </c>
      <c r="E390" s="2">
        <v>1108.22</v>
      </c>
      <c r="F390" s="4">
        <f t="shared" si="10"/>
        <v>-1.4144397395295756E-2</v>
      </c>
      <c r="G390" s="2">
        <v>1092.28</v>
      </c>
      <c r="H390" s="4">
        <f t="shared" si="11"/>
        <v>-1.4383425673602764E-2</v>
      </c>
    </row>
    <row r="391" spans="1:8">
      <c r="A391">
        <v>47878</v>
      </c>
      <c r="B391" t="s">
        <v>459</v>
      </c>
      <c r="C391" t="s">
        <v>176</v>
      </c>
      <c r="D391" s="2">
        <v>1165.8699999999999</v>
      </c>
      <c r="E391" s="2">
        <v>1176.28</v>
      </c>
      <c r="F391" s="4">
        <f t="shared" si="10"/>
        <v>8.9289543431086502E-3</v>
      </c>
      <c r="G391" s="2">
        <v>1186.72</v>
      </c>
      <c r="H391" s="4">
        <f t="shared" si="11"/>
        <v>8.8754378209270363E-3</v>
      </c>
    </row>
    <row r="392" spans="1:8">
      <c r="A392">
        <v>47886</v>
      </c>
      <c r="B392" t="s">
        <v>332</v>
      </c>
      <c r="C392" t="s">
        <v>176</v>
      </c>
      <c r="D392" s="2">
        <v>3275.71</v>
      </c>
      <c r="E392" s="2">
        <v>3276.28</v>
      </c>
      <c r="F392" s="4">
        <f t="shared" si="10"/>
        <v>1.7400807763818033E-4</v>
      </c>
      <c r="G392" s="2">
        <v>3276.84</v>
      </c>
      <c r="H392" s="4">
        <f t="shared" si="11"/>
        <v>1.7092556191776814E-4</v>
      </c>
    </row>
    <row r="393" spans="1:8">
      <c r="A393">
        <v>47894</v>
      </c>
      <c r="B393" t="s">
        <v>460</v>
      </c>
      <c r="C393" t="s">
        <v>176</v>
      </c>
      <c r="D393" s="2">
        <v>5005.67</v>
      </c>
      <c r="E393" s="2">
        <v>5157.6400000000003</v>
      </c>
      <c r="F393" s="4">
        <f t="shared" si="10"/>
        <v>3.0359572245074136E-2</v>
      </c>
      <c r="G393" s="2">
        <v>5309.95</v>
      </c>
      <c r="H393" s="4">
        <f t="shared" si="11"/>
        <v>2.953094826315902E-2</v>
      </c>
    </row>
    <row r="394" spans="1:8">
      <c r="A394">
        <v>47902</v>
      </c>
      <c r="B394" t="s">
        <v>306</v>
      </c>
      <c r="C394" t="s">
        <v>176</v>
      </c>
      <c r="D394" s="2">
        <v>1879.53</v>
      </c>
      <c r="E394" s="2">
        <v>1871.43</v>
      </c>
      <c r="F394" s="4">
        <f t="shared" si="10"/>
        <v>-4.3095880353066504E-3</v>
      </c>
      <c r="G394" s="2">
        <v>1863.32</v>
      </c>
      <c r="H394" s="4">
        <f t="shared" si="11"/>
        <v>-4.3335844781798557E-3</v>
      </c>
    </row>
    <row r="395" spans="1:8">
      <c r="A395">
        <v>47928</v>
      </c>
      <c r="B395" t="s">
        <v>461</v>
      </c>
      <c r="C395" t="s">
        <v>113</v>
      </c>
      <c r="D395" s="2">
        <v>1206.29</v>
      </c>
      <c r="E395" s="2">
        <v>1174.58</v>
      </c>
      <c r="F395" s="4">
        <f t="shared" si="10"/>
        <v>-2.6287211201286621E-2</v>
      </c>
      <c r="G395" s="2">
        <v>1142.81</v>
      </c>
      <c r="H395" s="4">
        <f t="shared" si="11"/>
        <v>-2.7047966081492944E-2</v>
      </c>
    </row>
    <row r="396" spans="1:8">
      <c r="A396">
        <v>47936</v>
      </c>
      <c r="B396" t="s">
        <v>462</v>
      </c>
      <c r="C396" t="s">
        <v>113</v>
      </c>
      <c r="D396" s="2">
        <v>1758</v>
      </c>
      <c r="E396" s="2">
        <v>1752.57</v>
      </c>
      <c r="F396" s="4">
        <f t="shared" si="10"/>
        <v>-3.0887372013652238E-3</v>
      </c>
      <c r="G396" s="2">
        <v>1747.12</v>
      </c>
      <c r="H396" s="4">
        <f t="shared" si="11"/>
        <v>-3.1097188700023653E-3</v>
      </c>
    </row>
    <row r="397" spans="1:8">
      <c r="A397">
        <v>47944</v>
      </c>
      <c r="B397" t="s">
        <v>463</v>
      </c>
      <c r="C397" t="s">
        <v>113</v>
      </c>
      <c r="D397" s="2">
        <v>1758.5</v>
      </c>
      <c r="E397" s="2">
        <v>1736.55</v>
      </c>
      <c r="F397" s="4">
        <f t="shared" si="10"/>
        <v>-1.2482229172590302E-2</v>
      </c>
      <c r="G397" s="2">
        <v>1714.54</v>
      </c>
      <c r="H397" s="4">
        <f t="shared" si="11"/>
        <v>-1.2674555872275483E-2</v>
      </c>
    </row>
    <row r="398" spans="1:8">
      <c r="A398">
        <v>47951</v>
      </c>
      <c r="B398" t="s">
        <v>464</v>
      </c>
      <c r="C398" t="s">
        <v>113</v>
      </c>
      <c r="D398" s="2">
        <v>2003.79</v>
      </c>
      <c r="E398" s="2">
        <v>2024.98</v>
      </c>
      <c r="F398" s="4">
        <f t="shared" si="10"/>
        <v>1.0574960449947378E-2</v>
      </c>
      <c r="G398" s="2">
        <v>2046.21</v>
      </c>
      <c r="H398" s="4">
        <f t="shared" si="11"/>
        <v>1.048405416349792E-2</v>
      </c>
    </row>
    <row r="399" spans="1:8">
      <c r="A399">
        <v>47969</v>
      </c>
      <c r="B399" t="s">
        <v>465</v>
      </c>
      <c r="C399" t="s">
        <v>113</v>
      </c>
      <c r="D399" s="2">
        <v>828.64</v>
      </c>
      <c r="E399" s="2">
        <v>824.36</v>
      </c>
      <c r="F399" s="4">
        <f t="shared" ref="F399:F462" si="12">(E399-D399)/D399</f>
        <v>-5.1650897856728769E-3</v>
      </c>
      <c r="G399" s="2">
        <v>820.08</v>
      </c>
      <c r="H399" s="4">
        <f t="shared" ref="H399:H462" si="13">(G399-E399)/E399</f>
        <v>-5.1919064486389112E-3</v>
      </c>
    </row>
    <row r="400" spans="1:8">
      <c r="A400">
        <v>47985</v>
      </c>
      <c r="B400" t="s">
        <v>466</v>
      </c>
      <c r="C400" t="s">
        <v>107</v>
      </c>
      <c r="D400" s="2">
        <v>1640.4</v>
      </c>
      <c r="E400" s="2">
        <v>1652.09</v>
      </c>
      <c r="F400" s="4">
        <f t="shared" si="12"/>
        <v>7.1263106559374704E-3</v>
      </c>
      <c r="G400" s="2">
        <v>1663.81</v>
      </c>
      <c r="H400" s="4">
        <f t="shared" si="13"/>
        <v>7.0940445133134558E-3</v>
      </c>
    </row>
    <row r="401" spans="1:8">
      <c r="A401">
        <v>47993</v>
      </c>
      <c r="B401" t="s">
        <v>467</v>
      </c>
      <c r="C401" t="s">
        <v>107</v>
      </c>
      <c r="D401" s="2">
        <v>2239.4699999999998</v>
      </c>
      <c r="E401" s="2">
        <v>2240.21</v>
      </c>
      <c r="F401" s="4">
        <f t="shared" si="12"/>
        <v>3.3043532621568339E-4</v>
      </c>
      <c r="G401" s="2">
        <v>2240.9499999999998</v>
      </c>
      <c r="H401" s="4">
        <f t="shared" si="13"/>
        <v>3.3032617477815997E-4</v>
      </c>
    </row>
    <row r="402" spans="1:8">
      <c r="A402">
        <v>48009</v>
      </c>
      <c r="B402" t="s">
        <v>468</v>
      </c>
      <c r="C402" t="s">
        <v>107</v>
      </c>
      <c r="D402" s="2">
        <v>3195.13</v>
      </c>
      <c r="E402" s="2">
        <v>3395.42</v>
      </c>
      <c r="F402" s="4">
        <f t="shared" si="12"/>
        <v>6.2686025294745429E-2</v>
      </c>
      <c r="G402" s="2">
        <v>3596.15</v>
      </c>
      <c r="H402" s="4">
        <f t="shared" si="13"/>
        <v>5.9117870543261224E-2</v>
      </c>
    </row>
    <row r="403" spans="1:8">
      <c r="A403">
        <v>48017</v>
      </c>
      <c r="B403" t="s">
        <v>469</v>
      </c>
      <c r="C403" t="s">
        <v>107</v>
      </c>
      <c r="D403" s="2">
        <v>2067.67</v>
      </c>
      <c r="E403" s="2">
        <v>2068.3200000000002</v>
      </c>
      <c r="F403" s="4">
        <f t="shared" si="12"/>
        <v>3.1436351061827608E-4</v>
      </c>
      <c r="G403" s="2">
        <v>2068.98</v>
      </c>
      <c r="H403" s="4">
        <f t="shared" si="13"/>
        <v>3.1909955906235711E-4</v>
      </c>
    </row>
    <row r="404" spans="1:8">
      <c r="A404">
        <v>48025</v>
      </c>
      <c r="B404" t="s">
        <v>470</v>
      </c>
      <c r="C404" t="s">
        <v>107</v>
      </c>
      <c r="D404" s="2">
        <v>1796.54</v>
      </c>
      <c r="E404" s="2">
        <v>1793.06</v>
      </c>
      <c r="F404" s="4">
        <f t="shared" si="12"/>
        <v>-1.9370567869348961E-3</v>
      </c>
      <c r="G404" s="2">
        <v>1789.57</v>
      </c>
      <c r="H404" s="4">
        <f t="shared" si="13"/>
        <v>-1.9463933164534423E-3</v>
      </c>
    </row>
    <row r="405" spans="1:8">
      <c r="A405">
        <v>48033</v>
      </c>
      <c r="B405" t="s">
        <v>471</v>
      </c>
      <c r="C405" t="s">
        <v>107</v>
      </c>
      <c r="D405" s="2">
        <v>1448.32</v>
      </c>
      <c r="E405" s="2">
        <v>1403.99</v>
      </c>
      <c r="F405" s="4">
        <f t="shared" si="12"/>
        <v>-3.0607876712328719E-2</v>
      </c>
      <c r="G405" s="2">
        <v>1359.55</v>
      </c>
      <c r="H405" s="4">
        <f t="shared" si="13"/>
        <v>-3.1652647098626099E-2</v>
      </c>
    </row>
    <row r="406" spans="1:8">
      <c r="A406">
        <v>48041</v>
      </c>
      <c r="B406" t="s">
        <v>472</v>
      </c>
      <c r="C406" t="s">
        <v>107</v>
      </c>
      <c r="D406" s="2">
        <v>4027.64</v>
      </c>
      <c r="E406" s="2">
        <v>4143.46</v>
      </c>
      <c r="F406" s="4">
        <f t="shared" si="12"/>
        <v>2.8756294008401986E-2</v>
      </c>
      <c r="G406" s="2">
        <v>4259.54</v>
      </c>
      <c r="H406" s="4">
        <f t="shared" si="13"/>
        <v>2.8015233645310906E-2</v>
      </c>
    </row>
    <row r="407" spans="1:8">
      <c r="A407">
        <v>48074</v>
      </c>
      <c r="B407" t="s">
        <v>473</v>
      </c>
      <c r="C407" t="s">
        <v>22</v>
      </c>
      <c r="D407" s="2">
        <v>1892.6</v>
      </c>
      <c r="E407" s="2">
        <v>1871.12</v>
      </c>
      <c r="F407" s="4">
        <f t="shared" si="12"/>
        <v>-1.1349466342597495E-2</v>
      </c>
      <c r="G407" s="2">
        <v>1849.6</v>
      </c>
      <c r="H407" s="4">
        <f t="shared" si="13"/>
        <v>-1.1501133011244592E-2</v>
      </c>
    </row>
    <row r="408" spans="1:8">
      <c r="A408">
        <v>48082</v>
      </c>
      <c r="B408" t="s">
        <v>474</v>
      </c>
      <c r="C408" t="s">
        <v>22</v>
      </c>
      <c r="D408" s="2">
        <v>1876.73</v>
      </c>
      <c r="E408" s="2">
        <v>1856.3</v>
      </c>
      <c r="F408" s="4">
        <f t="shared" si="12"/>
        <v>-1.0885955891364268E-2</v>
      </c>
      <c r="G408" s="2">
        <v>1835.83</v>
      </c>
      <c r="H408" s="4">
        <f t="shared" si="13"/>
        <v>-1.1027312395625722E-2</v>
      </c>
    </row>
    <row r="409" spans="1:8">
      <c r="A409">
        <v>48090</v>
      </c>
      <c r="B409" t="s">
        <v>460</v>
      </c>
      <c r="C409" t="s">
        <v>22</v>
      </c>
      <c r="D409" s="2">
        <v>788.06</v>
      </c>
      <c r="E409" s="2">
        <v>802.94</v>
      </c>
      <c r="F409" s="4">
        <f t="shared" si="12"/>
        <v>1.8881811029617175E-2</v>
      </c>
      <c r="G409" s="2">
        <v>817.85</v>
      </c>
      <c r="H409" s="4">
        <f t="shared" si="13"/>
        <v>1.8569257976934723E-2</v>
      </c>
    </row>
    <row r="410" spans="1:8">
      <c r="A410">
        <v>48116</v>
      </c>
      <c r="B410" t="s">
        <v>475</v>
      </c>
      <c r="C410" t="s">
        <v>80</v>
      </c>
      <c r="D410" s="2">
        <v>3539.78</v>
      </c>
      <c r="E410" s="2">
        <v>3760.23</v>
      </c>
      <c r="F410" s="4">
        <f t="shared" si="12"/>
        <v>6.227788167626231E-2</v>
      </c>
      <c r="G410" s="2">
        <v>3981.17</v>
      </c>
      <c r="H410" s="4">
        <f t="shared" si="13"/>
        <v>5.8757044116982217E-2</v>
      </c>
    </row>
    <row r="411" spans="1:8">
      <c r="A411">
        <v>48124</v>
      </c>
      <c r="B411" t="s">
        <v>476</v>
      </c>
      <c r="C411" t="s">
        <v>80</v>
      </c>
      <c r="D411" s="2">
        <v>3688.85</v>
      </c>
      <c r="E411" s="2">
        <v>3792.13</v>
      </c>
      <c r="F411" s="4">
        <f t="shared" si="12"/>
        <v>2.7997885519877523E-2</v>
      </c>
      <c r="G411" s="2">
        <v>3895.64</v>
      </c>
      <c r="H411" s="4">
        <f t="shared" si="13"/>
        <v>2.7296005147502793E-2</v>
      </c>
    </row>
    <row r="412" spans="1:8">
      <c r="A412">
        <v>48132</v>
      </c>
      <c r="B412" t="s">
        <v>477</v>
      </c>
      <c r="C412" t="s">
        <v>80</v>
      </c>
      <c r="D412" s="2">
        <v>1250.6199999999999</v>
      </c>
      <c r="E412" s="2">
        <v>1244.42</v>
      </c>
      <c r="F412" s="4">
        <f t="shared" si="12"/>
        <v>-4.957541059634276E-3</v>
      </c>
      <c r="G412" s="2">
        <v>1238.21</v>
      </c>
      <c r="H412" s="4">
        <f t="shared" si="13"/>
        <v>-4.9902765947188541E-3</v>
      </c>
    </row>
    <row r="413" spans="1:8">
      <c r="A413">
        <v>48140</v>
      </c>
      <c r="B413" t="s">
        <v>478</v>
      </c>
      <c r="C413" t="s">
        <v>80</v>
      </c>
      <c r="D413" s="2">
        <v>1058.8900000000001</v>
      </c>
      <c r="E413" s="2">
        <v>1058.25</v>
      </c>
      <c r="F413" s="4">
        <f t="shared" si="12"/>
        <v>-6.0440650114752239E-4</v>
      </c>
      <c r="G413" s="2">
        <v>1057.5999999999999</v>
      </c>
      <c r="H413" s="4">
        <f t="shared" si="13"/>
        <v>-6.1422159225144437E-4</v>
      </c>
    </row>
    <row r="414" spans="1:8">
      <c r="A414">
        <v>48157</v>
      </c>
      <c r="B414" t="s">
        <v>479</v>
      </c>
      <c r="C414" t="s">
        <v>80</v>
      </c>
      <c r="D414" s="2">
        <v>1989.39</v>
      </c>
      <c r="E414" s="2">
        <v>1949.15</v>
      </c>
      <c r="F414" s="4">
        <f t="shared" si="12"/>
        <v>-2.0227305857574436E-2</v>
      </c>
      <c r="G414" s="2">
        <v>1908.82</v>
      </c>
      <c r="H414" s="4">
        <f t="shared" si="13"/>
        <v>-2.0691070466613729E-2</v>
      </c>
    </row>
    <row r="415" spans="1:8">
      <c r="A415">
        <v>48165</v>
      </c>
      <c r="B415" t="s">
        <v>480</v>
      </c>
      <c r="C415" t="s">
        <v>80</v>
      </c>
      <c r="D415" s="2">
        <v>1754.9</v>
      </c>
      <c r="E415" s="2">
        <v>1723.53</v>
      </c>
      <c r="F415" s="4">
        <f t="shared" si="12"/>
        <v>-1.787566243090781E-2</v>
      </c>
      <c r="G415" s="2">
        <v>1692.09</v>
      </c>
      <c r="H415" s="4">
        <f t="shared" si="13"/>
        <v>-1.8241631999443036E-2</v>
      </c>
    </row>
    <row r="416" spans="1:8">
      <c r="A416">
        <v>48173</v>
      </c>
      <c r="B416" t="s">
        <v>481</v>
      </c>
      <c r="C416" t="s">
        <v>80</v>
      </c>
      <c r="D416" s="2">
        <v>3522.66</v>
      </c>
      <c r="E416" s="2">
        <v>3484.37</v>
      </c>
      <c r="F416" s="4">
        <f t="shared" si="12"/>
        <v>-1.0869626929649743E-2</v>
      </c>
      <c r="G416" s="2">
        <v>3446</v>
      </c>
      <c r="H416" s="4">
        <f t="shared" si="13"/>
        <v>-1.1012033739241209E-2</v>
      </c>
    </row>
    <row r="417" spans="1:8">
      <c r="A417">
        <v>48207</v>
      </c>
      <c r="B417" t="s">
        <v>482</v>
      </c>
      <c r="C417" t="s">
        <v>144</v>
      </c>
      <c r="D417" s="2">
        <v>4602.87</v>
      </c>
      <c r="E417" s="2">
        <v>4714.51</v>
      </c>
      <c r="F417" s="4">
        <f t="shared" si="12"/>
        <v>2.4254432560554682E-2</v>
      </c>
      <c r="G417" s="2">
        <v>4826.3999999999996</v>
      </c>
      <c r="H417" s="4">
        <f t="shared" si="13"/>
        <v>2.3733113303397259E-2</v>
      </c>
    </row>
    <row r="418" spans="1:8">
      <c r="A418">
        <v>48215</v>
      </c>
      <c r="B418" t="s">
        <v>483</v>
      </c>
      <c r="C418" t="s">
        <v>144</v>
      </c>
      <c r="D418" s="2">
        <v>1003.35</v>
      </c>
      <c r="E418" s="2">
        <v>1015.17</v>
      </c>
      <c r="F418" s="4">
        <f t="shared" si="12"/>
        <v>1.1780535207056297E-2</v>
      </c>
      <c r="G418" s="2">
        <v>1027.01</v>
      </c>
      <c r="H418" s="4">
        <f t="shared" si="13"/>
        <v>1.1663071209748153E-2</v>
      </c>
    </row>
    <row r="419" spans="1:8">
      <c r="A419">
        <v>48223</v>
      </c>
      <c r="B419" t="s">
        <v>484</v>
      </c>
      <c r="C419" t="s">
        <v>144</v>
      </c>
      <c r="D419" s="2">
        <v>4055.79</v>
      </c>
      <c r="E419" s="2">
        <v>4075</v>
      </c>
      <c r="F419" s="4">
        <f t="shared" si="12"/>
        <v>4.7364385236908311E-3</v>
      </c>
      <c r="G419" s="2">
        <v>4094.25</v>
      </c>
      <c r="H419" s="4">
        <f t="shared" si="13"/>
        <v>4.7239263803680979E-3</v>
      </c>
    </row>
    <row r="420" spans="1:8">
      <c r="A420">
        <v>48231</v>
      </c>
      <c r="B420" t="s">
        <v>485</v>
      </c>
      <c r="C420" t="s">
        <v>144</v>
      </c>
      <c r="D420" s="2">
        <v>6969.61</v>
      </c>
      <c r="E420" s="2">
        <v>6958.83</v>
      </c>
      <c r="F420" s="4">
        <f t="shared" si="12"/>
        <v>-1.5467149524865445E-3</v>
      </c>
      <c r="G420" s="2">
        <v>6948.02</v>
      </c>
      <c r="H420" s="4">
        <f t="shared" si="13"/>
        <v>-1.5534220551442542E-3</v>
      </c>
    </row>
    <row r="421" spans="1:8">
      <c r="A421">
        <v>48256</v>
      </c>
      <c r="B421" t="s">
        <v>486</v>
      </c>
      <c r="C421" t="s">
        <v>130</v>
      </c>
      <c r="D421" s="2">
        <v>1207.58</v>
      </c>
      <c r="E421" s="2">
        <v>1192.8699999999999</v>
      </c>
      <c r="F421" s="4">
        <f t="shared" si="12"/>
        <v>-1.2181387568525512E-2</v>
      </c>
      <c r="G421" s="2">
        <v>1178.1199999999999</v>
      </c>
      <c r="H421" s="4">
        <f t="shared" si="13"/>
        <v>-1.236513618416089E-2</v>
      </c>
    </row>
    <row r="422" spans="1:8">
      <c r="A422">
        <v>48264</v>
      </c>
      <c r="B422" t="s">
        <v>487</v>
      </c>
      <c r="C422" t="s">
        <v>130</v>
      </c>
      <c r="D422" s="2">
        <v>2019.25</v>
      </c>
      <c r="E422" s="2">
        <v>2083.4299999999998</v>
      </c>
      <c r="F422" s="4">
        <f t="shared" si="12"/>
        <v>3.1784078246873758E-2</v>
      </c>
      <c r="G422" s="2">
        <v>2147.7600000000002</v>
      </c>
      <c r="H422" s="4">
        <f t="shared" si="13"/>
        <v>3.0876967308717061E-2</v>
      </c>
    </row>
    <row r="423" spans="1:8">
      <c r="A423">
        <v>48272</v>
      </c>
      <c r="B423" t="s">
        <v>488</v>
      </c>
      <c r="C423" t="s">
        <v>130</v>
      </c>
      <c r="D423" s="2">
        <v>1424.34</v>
      </c>
      <c r="E423" s="2">
        <v>1412.09</v>
      </c>
      <c r="F423" s="4">
        <f t="shared" si="12"/>
        <v>-8.6004746057823274E-3</v>
      </c>
      <c r="G423" s="2">
        <v>1399.82</v>
      </c>
      <c r="H423" s="4">
        <f t="shared" si="13"/>
        <v>-8.6892478524739809E-3</v>
      </c>
    </row>
    <row r="424" spans="1:8">
      <c r="A424">
        <v>48298</v>
      </c>
      <c r="B424" t="s">
        <v>489</v>
      </c>
      <c r="C424" t="s">
        <v>43</v>
      </c>
      <c r="D424" s="2">
        <v>5199.26</v>
      </c>
      <c r="E424" s="2">
        <v>5208.17</v>
      </c>
      <c r="F424" s="4">
        <f t="shared" si="12"/>
        <v>1.7137054119239765E-3</v>
      </c>
      <c r="G424" s="2">
        <v>5217.1099999999997</v>
      </c>
      <c r="H424" s="4">
        <f t="shared" si="13"/>
        <v>1.7165338305008477E-3</v>
      </c>
    </row>
    <row r="425" spans="1:8">
      <c r="A425">
        <v>48306</v>
      </c>
      <c r="B425" t="s">
        <v>490</v>
      </c>
      <c r="C425" t="s">
        <v>43</v>
      </c>
      <c r="D425" s="2">
        <v>4771.97</v>
      </c>
      <c r="E425" s="2">
        <v>4733.51</v>
      </c>
      <c r="F425" s="4">
        <f t="shared" si="12"/>
        <v>-8.0595644985194861E-3</v>
      </c>
      <c r="G425" s="2">
        <v>4694.97</v>
      </c>
      <c r="H425" s="4">
        <f t="shared" si="13"/>
        <v>-8.1419496314574097E-3</v>
      </c>
    </row>
    <row r="426" spans="1:8">
      <c r="A426">
        <v>48314</v>
      </c>
      <c r="B426" t="s">
        <v>491</v>
      </c>
      <c r="C426" t="s">
        <v>43</v>
      </c>
      <c r="D426" s="2">
        <v>3113.2</v>
      </c>
      <c r="E426" s="2">
        <v>3104.08</v>
      </c>
      <c r="F426" s="4">
        <f t="shared" si="12"/>
        <v>-2.929461647179716E-3</v>
      </c>
      <c r="G426" s="2">
        <v>3094.94</v>
      </c>
      <c r="H426" s="4">
        <f t="shared" si="13"/>
        <v>-2.9445117393881192E-3</v>
      </c>
    </row>
    <row r="427" spans="1:8">
      <c r="A427">
        <v>48322</v>
      </c>
      <c r="B427" t="s">
        <v>492</v>
      </c>
      <c r="C427" t="s">
        <v>43</v>
      </c>
      <c r="D427" s="2">
        <v>917.34</v>
      </c>
      <c r="E427" s="2">
        <v>913.36</v>
      </c>
      <c r="F427" s="4">
        <f t="shared" si="12"/>
        <v>-4.3386312599472581E-3</v>
      </c>
      <c r="G427" s="2">
        <v>909.37</v>
      </c>
      <c r="H427" s="4">
        <f t="shared" si="13"/>
        <v>-4.368485591661567E-3</v>
      </c>
    </row>
    <row r="428" spans="1:8">
      <c r="A428">
        <v>48330</v>
      </c>
      <c r="B428" t="s">
        <v>493</v>
      </c>
      <c r="C428" t="s">
        <v>43</v>
      </c>
      <c r="D428" s="2">
        <v>428.4</v>
      </c>
      <c r="E428" s="2">
        <v>416.27</v>
      </c>
      <c r="F428" s="4">
        <f t="shared" si="12"/>
        <v>-2.8314659197012128E-2</v>
      </c>
      <c r="G428" s="2">
        <v>404.1</v>
      </c>
      <c r="H428" s="4">
        <f t="shared" si="13"/>
        <v>-2.9235832512551851E-2</v>
      </c>
    </row>
    <row r="429" spans="1:8">
      <c r="A429">
        <v>48348</v>
      </c>
      <c r="B429" t="s">
        <v>494</v>
      </c>
      <c r="C429" t="s">
        <v>43</v>
      </c>
      <c r="D429" s="2">
        <v>2370.8000000000002</v>
      </c>
      <c r="E429" s="2">
        <v>2332.3200000000002</v>
      </c>
      <c r="F429" s="4">
        <f t="shared" si="12"/>
        <v>-1.6230808166019916E-2</v>
      </c>
      <c r="G429" s="2">
        <v>2293.75</v>
      </c>
      <c r="H429" s="4">
        <f t="shared" si="13"/>
        <v>-1.6537181861837211E-2</v>
      </c>
    </row>
    <row r="430" spans="1:8">
      <c r="A430">
        <v>48355</v>
      </c>
      <c r="B430" t="s">
        <v>495</v>
      </c>
      <c r="C430" t="s">
        <v>43</v>
      </c>
      <c r="D430" s="2">
        <v>701</v>
      </c>
      <c r="E430" s="2">
        <v>685.47</v>
      </c>
      <c r="F430" s="4">
        <f t="shared" si="12"/>
        <v>-2.2154065620542045E-2</v>
      </c>
      <c r="G430" s="2">
        <v>669.91</v>
      </c>
      <c r="H430" s="4">
        <f t="shared" si="13"/>
        <v>-2.2699753453834681E-2</v>
      </c>
    </row>
    <row r="431" spans="1:8">
      <c r="A431">
        <v>48363</v>
      </c>
      <c r="B431" t="s">
        <v>496</v>
      </c>
      <c r="C431" t="s">
        <v>43</v>
      </c>
      <c r="D431" s="2">
        <v>1340.34</v>
      </c>
      <c r="E431" s="2">
        <v>1329.59</v>
      </c>
      <c r="F431" s="4">
        <f t="shared" si="12"/>
        <v>-8.0203530447498401E-3</v>
      </c>
      <c r="G431" s="2">
        <v>1318.81</v>
      </c>
      <c r="H431" s="4">
        <f t="shared" si="13"/>
        <v>-8.1077625433404084E-3</v>
      </c>
    </row>
    <row r="432" spans="1:8">
      <c r="A432">
        <v>48371</v>
      </c>
      <c r="B432" t="s">
        <v>484</v>
      </c>
      <c r="C432" t="s">
        <v>43</v>
      </c>
      <c r="D432" s="2">
        <v>1219.8499999999999</v>
      </c>
      <c r="E432" s="2">
        <v>1210.4000000000001</v>
      </c>
      <c r="F432" s="4">
        <f t="shared" si="12"/>
        <v>-7.7468541214082212E-3</v>
      </c>
      <c r="G432" s="2">
        <v>1200.92</v>
      </c>
      <c r="H432" s="4">
        <f t="shared" si="13"/>
        <v>-7.832121612690035E-3</v>
      </c>
    </row>
    <row r="433" spans="1:8">
      <c r="A433">
        <v>48389</v>
      </c>
      <c r="B433" t="s">
        <v>497</v>
      </c>
      <c r="C433" t="s">
        <v>43</v>
      </c>
      <c r="D433" s="2">
        <v>2322.59</v>
      </c>
      <c r="E433" s="2">
        <v>2316.04</v>
      </c>
      <c r="F433" s="4">
        <f t="shared" si="12"/>
        <v>-2.8201275300419712E-3</v>
      </c>
      <c r="G433" s="2">
        <v>2309.4699999999998</v>
      </c>
      <c r="H433" s="4">
        <f t="shared" si="13"/>
        <v>-2.836738571009207E-3</v>
      </c>
    </row>
    <row r="434" spans="1:8">
      <c r="A434">
        <v>48397</v>
      </c>
      <c r="B434" t="s">
        <v>451</v>
      </c>
      <c r="C434" t="s">
        <v>43</v>
      </c>
      <c r="D434" s="2">
        <v>684.25</v>
      </c>
      <c r="E434" s="2">
        <v>676.34</v>
      </c>
      <c r="F434" s="4">
        <f t="shared" si="12"/>
        <v>-1.1560102301790234E-2</v>
      </c>
      <c r="G434" s="2">
        <v>668.4</v>
      </c>
      <c r="H434" s="4">
        <f t="shared" si="13"/>
        <v>-1.1739657568678556E-2</v>
      </c>
    </row>
    <row r="435" spans="1:8">
      <c r="A435">
        <v>48413</v>
      </c>
      <c r="B435" t="s">
        <v>498</v>
      </c>
      <c r="C435" t="s">
        <v>140</v>
      </c>
      <c r="D435" s="2">
        <v>1343.23</v>
      </c>
      <c r="E435" s="2">
        <v>1286.74</v>
      </c>
      <c r="F435" s="4">
        <f t="shared" si="12"/>
        <v>-4.2055344207618951E-2</v>
      </c>
      <c r="G435" s="2">
        <v>1230.1199999999999</v>
      </c>
      <c r="H435" s="4">
        <f t="shared" si="13"/>
        <v>-4.4002673422758383E-2</v>
      </c>
    </row>
    <row r="436" spans="1:8">
      <c r="A436">
        <v>48421</v>
      </c>
      <c r="B436" t="s">
        <v>499</v>
      </c>
      <c r="C436" t="s">
        <v>140</v>
      </c>
      <c r="D436" s="2">
        <v>1313.05</v>
      </c>
      <c r="E436" s="2">
        <v>1295.07</v>
      </c>
      <c r="F436" s="4">
        <f t="shared" si="12"/>
        <v>-1.3693309470317215E-2</v>
      </c>
      <c r="G436" s="2">
        <v>1277.05</v>
      </c>
      <c r="H436" s="4">
        <f t="shared" si="13"/>
        <v>-1.3914305790420581E-2</v>
      </c>
    </row>
    <row r="437" spans="1:8">
      <c r="A437">
        <v>48439</v>
      </c>
      <c r="B437" t="s">
        <v>500</v>
      </c>
      <c r="C437" t="s">
        <v>140</v>
      </c>
      <c r="D437" s="2">
        <v>771.83</v>
      </c>
      <c r="E437" s="2">
        <v>757.54</v>
      </c>
      <c r="F437" s="4">
        <f t="shared" si="12"/>
        <v>-1.8514439708226003E-2</v>
      </c>
      <c r="G437" s="2">
        <v>743.21</v>
      </c>
      <c r="H437" s="4">
        <f t="shared" si="13"/>
        <v>-1.8916492858462825E-2</v>
      </c>
    </row>
    <row r="438" spans="1:8">
      <c r="A438">
        <v>48447</v>
      </c>
      <c r="B438" t="s">
        <v>501</v>
      </c>
      <c r="C438" t="s">
        <v>140</v>
      </c>
      <c r="D438" s="2">
        <v>1862.82</v>
      </c>
      <c r="E438" s="2">
        <v>1898.92</v>
      </c>
      <c r="F438" s="4">
        <f t="shared" si="12"/>
        <v>1.9379220751334074E-2</v>
      </c>
      <c r="G438" s="2">
        <v>1935.09</v>
      </c>
      <c r="H438" s="4">
        <f t="shared" si="13"/>
        <v>1.9047669201440735E-2</v>
      </c>
    </row>
    <row r="439" spans="1:8">
      <c r="A439">
        <v>48462</v>
      </c>
      <c r="B439" t="s">
        <v>502</v>
      </c>
      <c r="C439" t="s">
        <v>35</v>
      </c>
      <c r="D439" s="2">
        <v>1754.6</v>
      </c>
      <c r="E439" s="2">
        <v>1747.13</v>
      </c>
      <c r="F439" s="4">
        <f t="shared" si="12"/>
        <v>-4.257380599566739E-3</v>
      </c>
      <c r="G439" s="2">
        <v>1739.65</v>
      </c>
      <c r="H439" s="4">
        <f t="shared" si="13"/>
        <v>-4.2813070578606154E-3</v>
      </c>
    </row>
    <row r="440" spans="1:8">
      <c r="A440">
        <v>48470</v>
      </c>
      <c r="B440" t="s">
        <v>311</v>
      </c>
      <c r="C440" t="s">
        <v>35</v>
      </c>
      <c r="D440" s="2">
        <v>2321.48</v>
      </c>
      <c r="E440" s="2">
        <v>2366.75</v>
      </c>
      <c r="F440" s="4">
        <f t="shared" si="12"/>
        <v>1.9500491066044068E-2</v>
      </c>
      <c r="G440" s="2">
        <v>2412.12</v>
      </c>
      <c r="H440" s="4">
        <f t="shared" si="13"/>
        <v>1.9169747544100512E-2</v>
      </c>
    </row>
    <row r="441" spans="1:8">
      <c r="A441">
        <v>48488</v>
      </c>
      <c r="B441" t="s">
        <v>503</v>
      </c>
      <c r="C441" t="s">
        <v>35</v>
      </c>
      <c r="D441" s="2">
        <v>3213.45</v>
      </c>
      <c r="E441" s="2">
        <v>3146.93</v>
      </c>
      <c r="F441" s="4">
        <f t="shared" si="12"/>
        <v>-2.070049323935334E-2</v>
      </c>
      <c r="G441" s="2">
        <v>3080.25</v>
      </c>
      <c r="H441" s="4">
        <f t="shared" si="13"/>
        <v>-2.1188904742081915E-2</v>
      </c>
    </row>
    <row r="442" spans="1:8">
      <c r="A442">
        <v>48496</v>
      </c>
      <c r="B442" t="s">
        <v>504</v>
      </c>
      <c r="C442" t="s">
        <v>35</v>
      </c>
      <c r="D442" s="2">
        <v>3306.97</v>
      </c>
      <c r="E442" s="2">
        <v>3376.44</v>
      </c>
      <c r="F442" s="4">
        <f t="shared" si="12"/>
        <v>2.1007145513869271E-2</v>
      </c>
      <c r="G442" s="2">
        <v>3446.07</v>
      </c>
      <c r="H442" s="4">
        <f t="shared" si="13"/>
        <v>2.0622312257881113E-2</v>
      </c>
    </row>
    <row r="443" spans="1:8">
      <c r="A443">
        <v>48512</v>
      </c>
      <c r="B443" t="s">
        <v>325</v>
      </c>
      <c r="C443" t="s">
        <v>505</v>
      </c>
      <c r="D443" s="2">
        <v>849.79</v>
      </c>
      <c r="E443" s="2">
        <v>864.21</v>
      </c>
      <c r="F443" s="4">
        <f t="shared" si="12"/>
        <v>1.6968898198378508E-2</v>
      </c>
      <c r="G443" s="2">
        <v>878.67</v>
      </c>
      <c r="H443" s="4">
        <f t="shared" si="13"/>
        <v>1.6732044294789371E-2</v>
      </c>
    </row>
    <row r="444" spans="1:8">
      <c r="A444">
        <v>48520</v>
      </c>
      <c r="B444" t="s">
        <v>506</v>
      </c>
      <c r="C444" t="s">
        <v>505</v>
      </c>
      <c r="D444" s="2">
        <v>1972</v>
      </c>
      <c r="E444" s="2">
        <v>1937.54</v>
      </c>
      <c r="F444" s="4">
        <f t="shared" si="12"/>
        <v>-1.7474645030425982E-2</v>
      </c>
      <c r="G444" s="2">
        <v>1903</v>
      </c>
      <c r="H444" s="4">
        <f t="shared" si="13"/>
        <v>-1.7826728738503446E-2</v>
      </c>
    </row>
    <row r="445" spans="1:8">
      <c r="A445">
        <v>48538</v>
      </c>
      <c r="B445" t="s">
        <v>358</v>
      </c>
      <c r="C445" t="s">
        <v>505</v>
      </c>
      <c r="D445" s="2">
        <v>756.3</v>
      </c>
      <c r="E445" s="2">
        <v>768.37</v>
      </c>
      <c r="F445" s="4">
        <f t="shared" si="12"/>
        <v>1.5959275419807021E-2</v>
      </c>
      <c r="G445" s="2">
        <v>780.47</v>
      </c>
      <c r="H445" s="4">
        <f t="shared" si="13"/>
        <v>1.5747621588557626E-2</v>
      </c>
    </row>
    <row r="446" spans="1:8">
      <c r="A446">
        <v>48553</v>
      </c>
      <c r="B446" t="s">
        <v>507</v>
      </c>
      <c r="C446" t="s">
        <v>46</v>
      </c>
      <c r="D446" s="2">
        <v>882.48</v>
      </c>
      <c r="E446" s="2">
        <v>873.36</v>
      </c>
      <c r="F446" s="4">
        <f t="shared" si="12"/>
        <v>-1.0334511830296442E-2</v>
      </c>
      <c r="G446" s="2">
        <v>864.22</v>
      </c>
      <c r="H446" s="4">
        <f t="shared" si="13"/>
        <v>-1.0465329302922032E-2</v>
      </c>
    </row>
    <row r="447" spans="1:8">
      <c r="A447">
        <v>48579</v>
      </c>
      <c r="B447" t="s">
        <v>508</v>
      </c>
      <c r="C447" t="s">
        <v>46</v>
      </c>
      <c r="D447" s="2">
        <v>1075.92</v>
      </c>
      <c r="E447" s="2">
        <v>1053.3499999999999</v>
      </c>
      <c r="F447" s="4">
        <f t="shared" si="12"/>
        <v>-2.0977396088928697E-2</v>
      </c>
      <c r="G447" s="2">
        <v>1030.73</v>
      </c>
      <c r="H447" s="4">
        <f t="shared" si="13"/>
        <v>-2.1474343760383437E-2</v>
      </c>
    </row>
    <row r="448" spans="1:8">
      <c r="A448">
        <v>48587</v>
      </c>
      <c r="B448" t="s">
        <v>509</v>
      </c>
      <c r="C448" t="s">
        <v>46</v>
      </c>
      <c r="D448" s="2">
        <v>1060.22</v>
      </c>
      <c r="E448" s="2">
        <v>1037.32</v>
      </c>
      <c r="F448" s="4">
        <f t="shared" si="12"/>
        <v>-2.159929071324828E-2</v>
      </c>
      <c r="G448" s="2">
        <v>1014.38</v>
      </c>
      <c r="H448" s="4">
        <f t="shared" si="13"/>
        <v>-2.2114680137276774E-2</v>
      </c>
    </row>
    <row r="449" spans="1:8">
      <c r="A449">
        <v>48595</v>
      </c>
      <c r="B449" t="s">
        <v>510</v>
      </c>
      <c r="C449" t="s">
        <v>46</v>
      </c>
      <c r="D449" s="2">
        <v>933.02</v>
      </c>
      <c r="E449" s="2">
        <v>925.68</v>
      </c>
      <c r="F449" s="4">
        <f t="shared" si="12"/>
        <v>-7.8669267539817275E-3</v>
      </c>
      <c r="G449" s="2">
        <v>918.32</v>
      </c>
      <c r="H449" s="4">
        <f t="shared" si="13"/>
        <v>-7.9509117621639237E-3</v>
      </c>
    </row>
    <row r="450" spans="1:8">
      <c r="A450">
        <v>48611</v>
      </c>
      <c r="B450" t="s">
        <v>511</v>
      </c>
      <c r="C450" t="s">
        <v>179</v>
      </c>
      <c r="D450" s="2">
        <v>910.72</v>
      </c>
      <c r="E450" s="2">
        <v>913.8</v>
      </c>
      <c r="F450" s="4">
        <f t="shared" si="12"/>
        <v>3.381939564300693E-3</v>
      </c>
      <c r="G450" s="2">
        <v>916.88</v>
      </c>
      <c r="H450" s="4">
        <f t="shared" si="13"/>
        <v>3.370540599693632E-3</v>
      </c>
    </row>
    <row r="451" spans="1:8">
      <c r="A451">
        <v>48629</v>
      </c>
      <c r="B451" t="s">
        <v>512</v>
      </c>
      <c r="C451" t="s">
        <v>179</v>
      </c>
      <c r="D451" s="2">
        <v>1310.31</v>
      </c>
      <c r="E451" s="2">
        <v>1310.81</v>
      </c>
      <c r="F451" s="4">
        <f t="shared" si="12"/>
        <v>3.8158908960475005E-4</v>
      </c>
      <c r="G451" s="2">
        <v>1311.31</v>
      </c>
      <c r="H451" s="4">
        <f t="shared" si="13"/>
        <v>3.8144353491352675E-4</v>
      </c>
    </row>
    <row r="452" spans="1:8">
      <c r="A452">
        <v>48637</v>
      </c>
      <c r="B452" t="s">
        <v>513</v>
      </c>
      <c r="C452" t="s">
        <v>179</v>
      </c>
      <c r="D452" s="2">
        <v>559.45000000000005</v>
      </c>
      <c r="E452" s="2">
        <v>556.52</v>
      </c>
      <c r="F452" s="4">
        <f t="shared" si="12"/>
        <v>-5.2372866207883876E-3</v>
      </c>
      <c r="G452" s="2">
        <v>553.57000000000005</v>
      </c>
      <c r="H452" s="4">
        <f t="shared" si="13"/>
        <v>-5.3007978149930491E-3</v>
      </c>
    </row>
    <row r="453" spans="1:8">
      <c r="A453">
        <v>48652</v>
      </c>
      <c r="B453" t="s">
        <v>514</v>
      </c>
      <c r="C453" t="s">
        <v>515</v>
      </c>
      <c r="D453" s="2">
        <v>2648.2</v>
      </c>
      <c r="E453" s="2">
        <v>2601.21</v>
      </c>
      <c r="F453" s="4">
        <f t="shared" si="12"/>
        <v>-1.774412808700241E-2</v>
      </c>
      <c r="G453" s="2">
        <v>2554.12</v>
      </c>
      <c r="H453" s="4">
        <f t="shared" si="13"/>
        <v>-1.8103113551001321E-2</v>
      </c>
    </row>
    <row r="454" spans="1:8">
      <c r="A454">
        <v>48678</v>
      </c>
      <c r="B454" t="s">
        <v>516</v>
      </c>
      <c r="C454" t="s">
        <v>48</v>
      </c>
      <c r="D454" s="2">
        <v>1584.49</v>
      </c>
      <c r="E454" s="2">
        <v>1592.55</v>
      </c>
      <c r="F454" s="4">
        <f t="shared" si="12"/>
        <v>5.0868102670259489E-3</v>
      </c>
      <c r="G454" s="2">
        <v>1600.64</v>
      </c>
      <c r="H454" s="4">
        <f t="shared" si="13"/>
        <v>5.0799032997395034E-3</v>
      </c>
    </row>
    <row r="455" spans="1:8">
      <c r="A455">
        <v>48686</v>
      </c>
      <c r="B455" t="s">
        <v>517</v>
      </c>
      <c r="C455" t="s">
        <v>48</v>
      </c>
      <c r="D455" s="2">
        <v>708.63</v>
      </c>
      <c r="E455" s="2">
        <v>673.07</v>
      </c>
      <c r="F455" s="4">
        <f t="shared" si="12"/>
        <v>-5.018133581699892E-2</v>
      </c>
      <c r="G455" s="2">
        <v>637.42999999999995</v>
      </c>
      <c r="H455" s="4">
        <f t="shared" si="13"/>
        <v>-5.2951401785847084E-2</v>
      </c>
    </row>
    <row r="456" spans="1:8">
      <c r="A456">
        <v>48694</v>
      </c>
      <c r="B456" t="s">
        <v>518</v>
      </c>
      <c r="C456" t="s">
        <v>48</v>
      </c>
      <c r="D456" s="2">
        <v>3669.98</v>
      </c>
      <c r="E456" s="2">
        <v>3595.01</v>
      </c>
      <c r="F456" s="4">
        <f t="shared" si="12"/>
        <v>-2.0427904239260105E-2</v>
      </c>
      <c r="G456" s="2">
        <v>3519.87</v>
      </c>
      <c r="H456" s="4">
        <f t="shared" si="13"/>
        <v>-2.090119359890524E-2</v>
      </c>
    </row>
    <row r="457" spans="1:8">
      <c r="A457">
        <v>48702</v>
      </c>
      <c r="B457" t="s">
        <v>519</v>
      </c>
      <c r="C457" t="s">
        <v>48</v>
      </c>
      <c r="D457" s="2">
        <v>3914.05</v>
      </c>
      <c r="E457" s="2">
        <v>3954.86</v>
      </c>
      <c r="F457" s="4">
        <f t="shared" si="12"/>
        <v>1.0426540284360176E-2</v>
      </c>
      <c r="G457" s="2">
        <v>3995.77</v>
      </c>
      <c r="H457" s="4">
        <f t="shared" si="13"/>
        <v>1.0344234688459226E-2</v>
      </c>
    </row>
    <row r="458" spans="1:8">
      <c r="A458">
        <v>48710</v>
      </c>
      <c r="B458" t="s">
        <v>520</v>
      </c>
      <c r="C458" t="s">
        <v>48</v>
      </c>
      <c r="D458" s="2">
        <v>1176.0899999999999</v>
      </c>
      <c r="E458" s="2">
        <v>1129.74</v>
      </c>
      <c r="F458" s="4">
        <f t="shared" si="12"/>
        <v>-3.9410249215621182E-2</v>
      </c>
      <c r="G458" s="2">
        <v>1083.3</v>
      </c>
      <c r="H458" s="4">
        <f t="shared" si="13"/>
        <v>-4.1106803335280731E-2</v>
      </c>
    </row>
    <row r="459" spans="1:8">
      <c r="A459">
        <v>48728</v>
      </c>
      <c r="B459" t="s">
        <v>521</v>
      </c>
      <c r="C459" t="s">
        <v>48</v>
      </c>
      <c r="D459" s="2">
        <v>5930.62</v>
      </c>
      <c r="E459" s="2">
        <v>5844.81</v>
      </c>
      <c r="F459" s="4">
        <f t="shared" si="12"/>
        <v>-1.4468976262178237E-2</v>
      </c>
      <c r="G459" s="2">
        <v>5758.81</v>
      </c>
      <c r="H459" s="4">
        <f t="shared" si="13"/>
        <v>-1.4713908578721976E-2</v>
      </c>
    </row>
    <row r="460" spans="1:8">
      <c r="A460">
        <v>48736</v>
      </c>
      <c r="B460" t="s">
        <v>471</v>
      </c>
      <c r="C460" t="s">
        <v>48</v>
      </c>
      <c r="D460" s="2">
        <v>1728.57</v>
      </c>
      <c r="E460" s="2">
        <v>1744.38</v>
      </c>
      <c r="F460" s="4">
        <f t="shared" si="12"/>
        <v>9.1462885506517957E-3</v>
      </c>
      <c r="G460" s="2">
        <v>1760.22</v>
      </c>
      <c r="H460" s="4">
        <f t="shared" si="13"/>
        <v>9.0805902383654467E-3</v>
      </c>
    </row>
    <row r="461" spans="1:8">
      <c r="A461">
        <v>48744</v>
      </c>
      <c r="B461" t="s">
        <v>522</v>
      </c>
      <c r="C461" t="s">
        <v>48</v>
      </c>
      <c r="D461" s="2">
        <v>2024.6</v>
      </c>
      <c r="E461" s="2">
        <v>2030.48</v>
      </c>
      <c r="F461" s="4">
        <f t="shared" si="12"/>
        <v>2.9042773881261036E-3</v>
      </c>
      <c r="G461" s="2">
        <v>2036.37</v>
      </c>
      <c r="H461" s="4">
        <f t="shared" si="13"/>
        <v>2.9007919309719243E-3</v>
      </c>
    </row>
    <row r="462" spans="1:8">
      <c r="A462">
        <v>48751</v>
      </c>
      <c r="B462" t="s">
        <v>523</v>
      </c>
      <c r="C462" t="s">
        <v>48</v>
      </c>
      <c r="D462" s="2">
        <v>6873.82</v>
      </c>
      <c r="E462" s="2">
        <v>6895.49</v>
      </c>
      <c r="F462" s="4">
        <f t="shared" si="12"/>
        <v>3.152541090689031E-3</v>
      </c>
      <c r="G462" s="2">
        <v>6917.22</v>
      </c>
      <c r="H462" s="4">
        <f t="shared" si="13"/>
        <v>3.1513351480461104E-3</v>
      </c>
    </row>
    <row r="463" spans="1:8">
      <c r="A463">
        <v>48777</v>
      </c>
      <c r="B463" t="s">
        <v>524</v>
      </c>
      <c r="C463" t="s">
        <v>525</v>
      </c>
      <c r="D463" s="2">
        <v>2286.4499999999998</v>
      </c>
      <c r="E463" s="2">
        <v>2279.9299999999998</v>
      </c>
      <c r="F463" s="4">
        <f t="shared" ref="F463:F526" si="14">(E463-D463)/D463</f>
        <v>-2.8515821469964277E-3</v>
      </c>
      <c r="G463" s="2">
        <v>2273.39</v>
      </c>
      <c r="H463" s="4">
        <f t="shared" ref="H463:H526" si="15">(G463-E463)/E463</f>
        <v>-2.8685091208940469E-3</v>
      </c>
    </row>
    <row r="464" spans="1:8">
      <c r="A464">
        <v>48793</v>
      </c>
      <c r="B464" t="s">
        <v>526</v>
      </c>
      <c r="C464" t="s">
        <v>286</v>
      </c>
      <c r="D464" s="2">
        <v>1279.5899999999999</v>
      </c>
      <c r="E464" s="2">
        <v>1263.08</v>
      </c>
      <c r="F464" s="4">
        <f t="shared" si="14"/>
        <v>-1.2902570354566691E-2</v>
      </c>
      <c r="G464" s="2">
        <v>1246.54</v>
      </c>
      <c r="H464" s="4">
        <f t="shared" si="15"/>
        <v>-1.3094974190075027E-2</v>
      </c>
    </row>
    <row r="465" spans="1:8">
      <c r="A465">
        <v>48801</v>
      </c>
      <c r="B465" t="s">
        <v>504</v>
      </c>
      <c r="C465" t="s">
        <v>286</v>
      </c>
      <c r="D465" s="2">
        <v>1868.7</v>
      </c>
      <c r="E465" s="2">
        <v>1868.76</v>
      </c>
      <c r="F465" s="4">
        <f t="shared" si="14"/>
        <v>3.2107882485120904E-5</v>
      </c>
      <c r="G465" s="2">
        <v>1868.82</v>
      </c>
      <c r="H465" s="4">
        <f t="shared" si="15"/>
        <v>3.2106851602102693E-5</v>
      </c>
    </row>
    <row r="466" spans="1:8">
      <c r="A466">
        <v>48819</v>
      </c>
      <c r="B466" t="s">
        <v>527</v>
      </c>
      <c r="C466" t="s">
        <v>286</v>
      </c>
      <c r="D466" s="2">
        <v>1247.3</v>
      </c>
      <c r="E466" s="2">
        <v>1228.1199999999999</v>
      </c>
      <c r="F466" s="4">
        <f t="shared" si="14"/>
        <v>-1.5377214783933347E-2</v>
      </c>
      <c r="G466" s="2">
        <v>1208.8900000000001</v>
      </c>
      <c r="H466" s="4">
        <f t="shared" si="15"/>
        <v>-1.565807901507979E-2</v>
      </c>
    </row>
    <row r="467" spans="1:8">
      <c r="A467">
        <v>48835</v>
      </c>
      <c r="B467" t="s">
        <v>528</v>
      </c>
      <c r="C467" t="s">
        <v>242</v>
      </c>
      <c r="D467" s="2">
        <v>2081.6999999999998</v>
      </c>
      <c r="E467" s="2">
        <v>2085.7199999999998</v>
      </c>
      <c r="F467" s="4">
        <f t="shared" si="14"/>
        <v>1.9311139933707942E-3</v>
      </c>
      <c r="G467" s="2">
        <v>2089.75</v>
      </c>
      <c r="H467" s="4">
        <f t="shared" si="15"/>
        <v>1.9321864871604053E-3</v>
      </c>
    </row>
    <row r="468" spans="1:8">
      <c r="A468">
        <v>48843</v>
      </c>
      <c r="B468" t="s">
        <v>529</v>
      </c>
      <c r="C468" t="s">
        <v>242</v>
      </c>
      <c r="D468" s="2">
        <v>2392.83</v>
      </c>
      <c r="E468" s="2">
        <v>2355.04</v>
      </c>
      <c r="F468" s="4">
        <f t="shared" si="14"/>
        <v>-1.5793014965542879E-2</v>
      </c>
      <c r="G468" s="2">
        <v>2317.17</v>
      </c>
      <c r="H468" s="4">
        <f t="shared" si="15"/>
        <v>-1.6080406277600334E-2</v>
      </c>
    </row>
    <row r="469" spans="1:8">
      <c r="A469">
        <v>48850</v>
      </c>
      <c r="B469" t="s">
        <v>530</v>
      </c>
      <c r="C469" t="s">
        <v>242</v>
      </c>
      <c r="D469" s="2">
        <v>2031.6</v>
      </c>
      <c r="E469" s="2">
        <v>2037.59</v>
      </c>
      <c r="F469" s="4">
        <f t="shared" si="14"/>
        <v>2.9484150423311722E-3</v>
      </c>
      <c r="G469" s="2">
        <v>2043.59</v>
      </c>
      <c r="H469" s="4">
        <f t="shared" si="15"/>
        <v>2.9446552054142395E-3</v>
      </c>
    </row>
    <row r="470" spans="1:8">
      <c r="A470">
        <v>48876</v>
      </c>
      <c r="B470" t="s">
        <v>531</v>
      </c>
      <c r="C470" t="s">
        <v>242</v>
      </c>
      <c r="D470" s="2">
        <v>3204.61</v>
      </c>
      <c r="E470" s="2">
        <v>3189.47</v>
      </c>
      <c r="F470" s="4">
        <f t="shared" si="14"/>
        <v>-4.7244438480814601E-3</v>
      </c>
      <c r="G470" s="2">
        <v>3174.3</v>
      </c>
      <c r="H470" s="4">
        <f t="shared" si="15"/>
        <v>-4.7562761211109115E-3</v>
      </c>
    </row>
    <row r="471" spans="1:8">
      <c r="A471">
        <v>48884</v>
      </c>
      <c r="B471" t="s">
        <v>532</v>
      </c>
      <c r="C471" t="s">
        <v>242</v>
      </c>
      <c r="D471" s="2">
        <v>1702.49</v>
      </c>
      <c r="E471" s="2">
        <v>1609.79</v>
      </c>
      <c r="F471" s="4">
        <f t="shared" si="14"/>
        <v>-5.4449659028834266E-2</v>
      </c>
      <c r="G471" s="2">
        <v>1516.89</v>
      </c>
      <c r="H471" s="4">
        <f t="shared" si="15"/>
        <v>-5.7709390665863163E-2</v>
      </c>
    </row>
    <row r="472" spans="1:8">
      <c r="A472">
        <v>48900</v>
      </c>
      <c r="B472" t="s">
        <v>533</v>
      </c>
      <c r="C472" t="s">
        <v>252</v>
      </c>
      <c r="D472" s="2">
        <v>1107.17</v>
      </c>
      <c r="E472" s="2">
        <v>1075.97</v>
      </c>
      <c r="F472" s="4">
        <f t="shared" si="14"/>
        <v>-2.8179954297894671E-2</v>
      </c>
      <c r="G472" s="2">
        <v>1044.71</v>
      </c>
      <c r="H472" s="4">
        <f t="shared" si="15"/>
        <v>-2.905285463349349E-2</v>
      </c>
    </row>
    <row r="473" spans="1:8">
      <c r="A473">
        <v>48926</v>
      </c>
      <c r="B473" t="s">
        <v>534</v>
      </c>
      <c r="C473" t="s">
        <v>181</v>
      </c>
      <c r="D473" s="2">
        <v>1871.54</v>
      </c>
      <c r="E473" s="2">
        <v>1848.02</v>
      </c>
      <c r="F473" s="4">
        <f t="shared" si="14"/>
        <v>-1.2567190655823537E-2</v>
      </c>
      <c r="G473" s="2">
        <v>1824.46</v>
      </c>
      <c r="H473" s="4">
        <f t="shared" si="15"/>
        <v>-1.274877977511063E-2</v>
      </c>
    </row>
    <row r="474" spans="1:8">
      <c r="A474">
        <v>48934</v>
      </c>
      <c r="B474" t="s">
        <v>535</v>
      </c>
      <c r="C474" t="s">
        <v>181</v>
      </c>
      <c r="D474" s="2">
        <v>565.08000000000004</v>
      </c>
      <c r="E474" s="2">
        <v>565.67999999999995</v>
      </c>
      <c r="F474" s="4">
        <f t="shared" si="14"/>
        <v>1.0617965597789854E-3</v>
      </c>
      <c r="G474" s="2">
        <v>566.27</v>
      </c>
      <c r="H474" s="4">
        <f t="shared" si="15"/>
        <v>1.0429925045962946E-3</v>
      </c>
    </row>
    <row r="475" spans="1:8">
      <c r="A475">
        <v>48942</v>
      </c>
      <c r="B475" t="s">
        <v>536</v>
      </c>
      <c r="C475" t="s">
        <v>181</v>
      </c>
      <c r="D475" s="2">
        <v>1499.2</v>
      </c>
      <c r="E475" s="2">
        <v>1484.77</v>
      </c>
      <c r="F475" s="4">
        <f t="shared" si="14"/>
        <v>-9.6251334044824329E-3</v>
      </c>
      <c r="G475" s="2">
        <v>1470.31</v>
      </c>
      <c r="H475" s="4">
        <f t="shared" si="15"/>
        <v>-9.7388821164220967E-3</v>
      </c>
    </row>
    <row r="476" spans="1:8">
      <c r="A476">
        <v>48975</v>
      </c>
      <c r="B476" t="s">
        <v>537</v>
      </c>
      <c r="C476" t="s">
        <v>181</v>
      </c>
      <c r="D476" s="2">
        <v>76.25</v>
      </c>
      <c r="E476" s="2">
        <v>78.400000000000006</v>
      </c>
      <c r="F476" s="4">
        <f t="shared" si="14"/>
        <v>2.8196721311475485E-2</v>
      </c>
      <c r="G476" s="2">
        <v>80.55</v>
      </c>
      <c r="H476" s="4">
        <f t="shared" si="15"/>
        <v>2.742346938775499E-2</v>
      </c>
    </row>
    <row r="477" spans="1:8">
      <c r="A477">
        <v>48991</v>
      </c>
      <c r="B477" t="s">
        <v>538</v>
      </c>
      <c r="C477" t="s">
        <v>291</v>
      </c>
      <c r="D477" s="2">
        <v>644.42999999999995</v>
      </c>
      <c r="E477" s="2">
        <v>630.42999999999995</v>
      </c>
      <c r="F477" s="4">
        <f t="shared" si="14"/>
        <v>-2.1724624862281397E-2</v>
      </c>
      <c r="G477" s="2">
        <v>616.4</v>
      </c>
      <c r="H477" s="4">
        <f t="shared" si="15"/>
        <v>-2.2254651587011998E-2</v>
      </c>
    </row>
    <row r="478" spans="1:8">
      <c r="A478">
        <v>49031</v>
      </c>
      <c r="B478" t="s">
        <v>539</v>
      </c>
      <c r="C478" t="s">
        <v>291</v>
      </c>
      <c r="D478" s="2">
        <v>930.71</v>
      </c>
      <c r="E478" s="2">
        <v>891.63</v>
      </c>
      <c r="F478" s="4">
        <f t="shared" si="14"/>
        <v>-4.1989448915344244E-2</v>
      </c>
      <c r="G478" s="2">
        <v>852.47</v>
      </c>
      <c r="H478" s="4">
        <f t="shared" si="15"/>
        <v>-4.3919563047452384E-2</v>
      </c>
    </row>
    <row r="479" spans="1:8">
      <c r="A479">
        <v>49056</v>
      </c>
      <c r="B479" t="s">
        <v>540</v>
      </c>
      <c r="C479" t="s">
        <v>159</v>
      </c>
      <c r="D479" s="2">
        <v>2428.7800000000002</v>
      </c>
      <c r="E479" s="2">
        <v>2474.44</v>
      </c>
      <c r="F479" s="4">
        <f t="shared" si="14"/>
        <v>1.8799561919976223E-2</v>
      </c>
      <c r="G479" s="2">
        <v>2520.21</v>
      </c>
      <c r="H479" s="4">
        <f t="shared" si="15"/>
        <v>1.8497114498634025E-2</v>
      </c>
    </row>
    <row r="480" spans="1:8">
      <c r="A480">
        <v>49064</v>
      </c>
      <c r="B480" t="s">
        <v>358</v>
      </c>
      <c r="C480" t="s">
        <v>159</v>
      </c>
      <c r="D480" s="2">
        <v>897.7</v>
      </c>
      <c r="E480" s="2">
        <v>874.43</v>
      </c>
      <c r="F480" s="4">
        <f t="shared" si="14"/>
        <v>-2.592180015595421E-2</v>
      </c>
      <c r="G480" s="2">
        <v>851.1</v>
      </c>
      <c r="H480" s="4">
        <f t="shared" si="15"/>
        <v>-2.6680237411799604E-2</v>
      </c>
    </row>
    <row r="481" spans="1:8">
      <c r="A481">
        <v>49080</v>
      </c>
      <c r="B481" t="s">
        <v>541</v>
      </c>
      <c r="C481" t="s">
        <v>54</v>
      </c>
      <c r="D481" s="2">
        <v>2318.9299999999998</v>
      </c>
      <c r="E481" s="2">
        <v>2308.94</v>
      </c>
      <c r="F481" s="4">
        <f t="shared" si="14"/>
        <v>-4.308021371925751E-3</v>
      </c>
      <c r="G481" s="2">
        <v>2298.92</v>
      </c>
      <c r="H481" s="4">
        <f t="shared" si="15"/>
        <v>-4.3396536939028221E-3</v>
      </c>
    </row>
    <row r="482" spans="1:8">
      <c r="A482">
        <v>49098</v>
      </c>
      <c r="B482" t="s">
        <v>542</v>
      </c>
      <c r="C482" t="s">
        <v>54</v>
      </c>
      <c r="D482" s="2">
        <v>3651.45</v>
      </c>
      <c r="E482" s="2">
        <v>3668.33</v>
      </c>
      <c r="F482" s="4">
        <f t="shared" si="14"/>
        <v>4.6228210710813813E-3</v>
      </c>
      <c r="G482" s="2">
        <v>3685.25</v>
      </c>
      <c r="H482" s="4">
        <f t="shared" si="15"/>
        <v>4.6124530781036805E-3</v>
      </c>
    </row>
    <row r="483" spans="1:8">
      <c r="A483">
        <v>49106</v>
      </c>
      <c r="B483" t="s">
        <v>543</v>
      </c>
      <c r="C483" t="s">
        <v>54</v>
      </c>
      <c r="D483" s="2">
        <v>1664.22</v>
      </c>
      <c r="E483" s="2">
        <v>1655.28</v>
      </c>
      <c r="F483" s="4">
        <f t="shared" si="14"/>
        <v>-5.3718859285431337E-3</v>
      </c>
      <c r="G483" s="2">
        <v>1646.32</v>
      </c>
      <c r="H483" s="4">
        <f t="shared" si="15"/>
        <v>-5.4129814895365353E-3</v>
      </c>
    </row>
    <row r="484" spans="1:8">
      <c r="A484">
        <v>49122</v>
      </c>
      <c r="B484" t="s">
        <v>325</v>
      </c>
      <c r="C484" t="s">
        <v>544</v>
      </c>
      <c r="D484" s="2">
        <v>892.23</v>
      </c>
      <c r="E484" s="2">
        <v>874.28</v>
      </c>
      <c r="F484" s="4">
        <f t="shared" si="14"/>
        <v>-2.0118130975197029E-2</v>
      </c>
      <c r="G484" s="2">
        <v>856.29</v>
      </c>
      <c r="H484" s="4">
        <f t="shared" si="15"/>
        <v>-2.0576931875371747E-2</v>
      </c>
    </row>
    <row r="485" spans="1:8">
      <c r="A485">
        <v>49130</v>
      </c>
      <c r="B485" t="s">
        <v>545</v>
      </c>
      <c r="C485" t="s">
        <v>544</v>
      </c>
      <c r="D485" s="2">
        <v>1608.83</v>
      </c>
      <c r="E485" s="2">
        <v>1575.37</v>
      </c>
      <c r="F485" s="4">
        <f t="shared" si="14"/>
        <v>-2.0797722568574702E-2</v>
      </c>
      <c r="G485" s="2">
        <v>1541.83</v>
      </c>
      <c r="H485" s="4">
        <f t="shared" si="15"/>
        <v>-2.1290236579343244E-2</v>
      </c>
    </row>
    <row r="486" spans="1:8">
      <c r="A486">
        <v>49148</v>
      </c>
      <c r="B486" t="s">
        <v>546</v>
      </c>
      <c r="C486" t="s">
        <v>544</v>
      </c>
      <c r="D486" s="2">
        <v>1999.51</v>
      </c>
      <c r="E486" s="2">
        <v>1948.62</v>
      </c>
      <c r="F486" s="4">
        <f t="shared" si="14"/>
        <v>-2.5451235552710463E-2</v>
      </c>
      <c r="G486" s="2">
        <v>1897.62</v>
      </c>
      <c r="H486" s="4">
        <f t="shared" si="15"/>
        <v>-2.6172368137451121E-2</v>
      </c>
    </row>
    <row r="487" spans="1:8">
      <c r="A487">
        <v>49155</v>
      </c>
      <c r="B487" t="s">
        <v>547</v>
      </c>
      <c r="C487" t="s">
        <v>544</v>
      </c>
      <c r="D487" s="2">
        <v>850.58</v>
      </c>
      <c r="E487" s="2">
        <v>852.71</v>
      </c>
      <c r="F487" s="4">
        <f t="shared" si="14"/>
        <v>2.5041736227045018E-3</v>
      </c>
      <c r="G487" s="2">
        <v>854.84</v>
      </c>
      <c r="H487" s="4">
        <f t="shared" si="15"/>
        <v>2.4979184013322179E-3</v>
      </c>
    </row>
    <row r="488" spans="1:8">
      <c r="A488">
        <v>49171</v>
      </c>
      <c r="B488" t="s">
        <v>548</v>
      </c>
      <c r="C488" t="s">
        <v>117</v>
      </c>
      <c r="D488" s="2">
        <v>2998.84</v>
      </c>
      <c r="E488" s="2">
        <v>2997.89</v>
      </c>
      <c r="F488" s="4">
        <f t="shared" si="14"/>
        <v>-3.1678915847470113E-4</v>
      </c>
      <c r="G488" s="2">
        <v>2996.93</v>
      </c>
      <c r="H488" s="4">
        <f t="shared" si="15"/>
        <v>-3.2022522507498154E-4</v>
      </c>
    </row>
    <row r="489" spans="1:8">
      <c r="A489">
        <v>49189</v>
      </c>
      <c r="B489" t="s">
        <v>549</v>
      </c>
      <c r="C489" t="s">
        <v>117</v>
      </c>
      <c r="D489" s="2">
        <v>2332.63</v>
      </c>
      <c r="E489" s="2">
        <v>2258.06</v>
      </c>
      <c r="F489" s="4">
        <f t="shared" si="14"/>
        <v>-3.1968207559707355E-2</v>
      </c>
      <c r="G489" s="2">
        <v>2183.3200000000002</v>
      </c>
      <c r="H489" s="4">
        <f t="shared" si="15"/>
        <v>-3.3099209055560873E-2</v>
      </c>
    </row>
    <row r="490" spans="1:8">
      <c r="A490">
        <v>49197</v>
      </c>
      <c r="B490" t="s">
        <v>550</v>
      </c>
      <c r="C490" t="s">
        <v>117</v>
      </c>
      <c r="D490" s="2">
        <v>2462.5300000000002</v>
      </c>
      <c r="E490" s="2">
        <v>2528.79</v>
      </c>
      <c r="F490" s="4">
        <f t="shared" si="14"/>
        <v>2.6907286408693401E-2</v>
      </c>
      <c r="G490" s="2">
        <v>2595.19</v>
      </c>
      <c r="H490" s="4">
        <f t="shared" si="15"/>
        <v>2.6257617279410346E-2</v>
      </c>
    </row>
    <row r="491" spans="1:8">
      <c r="A491">
        <v>49205</v>
      </c>
      <c r="B491" t="s">
        <v>551</v>
      </c>
      <c r="C491" t="s">
        <v>117</v>
      </c>
      <c r="D491" s="2">
        <v>1474.56</v>
      </c>
      <c r="E491" s="2">
        <v>1461.89</v>
      </c>
      <c r="F491" s="4">
        <f t="shared" si="14"/>
        <v>-8.59239366319434E-3</v>
      </c>
      <c r="G491" s="2">
        <v>1449.19</v>
      </c>
      <c r="H491" s="4">
        <f t="shared" si="15"/>
        <v>-8.6873841397095853E-3</v>
      </c>
    </row>
    <row r="492" spans="1:8">
      <c r="A492">
        <v>49213</v>
      </c>
      <c r="B492" t="s">
        <v>552</v>
      </c>
      <c r="C492" t="s">
        <v>117</v>
      </c>
      <c r="D492" s="2">
        <v>1319.24</v>
      </c>
      <c r="E492" s="2">
        <v>1288.49</v>
      </c>
      <c r="F492" s="4">
        <f t="shared" si="14"/>
        <v>-2.3308874806706893E-2</v>
      </c>
      <c r="G492" s="2">
        <v>1257.67</v>
      </c>
      <c r="H492" s="4">
        <f t="shared" si="15"/>
        <v>-2.3919471629581864E-2</v>
      </c>
    </row>
    <row r="493" spans="1:8">
      <c r="A493">
        <v>49221</v>
      </c>
      <c r="B493" t="s">
        <v>553</v>
      </c>
      <c r="C493" t="s">
        <v>117</v>
      </c>
      <c r="D493" s="2">
        <v>2144.4299999999998</v>
      </c>
      <c r="E493" s="2">
        <v>2127.91</v>
      </c>
      <c r="F493" s="4">
        <f t="shared" si="14"/>
        <v>-7.7036788330698521E-3</v>
      </c>
      <c r="G493" s="2">
        <v>2111.35</v>
      </c>
      <c r="H493" s="4">
        <f t="shared" si="15"/>
        <v>-7.7822840251702127E-3</v>
      </c>
    </row>
    <row r="494" spans="1:8">
      <c r="A494">
        <v>49239</v>
      </c>
      <c r="B494" t="s">
        <v>554</v>
      </c>
      <c r="C494" t="s">
        <v>117</v>
      </c>
      <c r="D494" s="2">
        <v>2261.2399999999998</v>
      </c>
      <c r="E494" s="2">
        <v>2301.69</v>
      </c>
      <c r="F494" s="4">
        <f t="shared" si="14"/>
        <v>1.78884152058164E-2</v>
      </c>
      <c r="G494" s="2">
        <v>2342.2399999999998</v>
      </c>
      <c r="H494" s="4">
        <f t="shared" si="15"/>
        <v>1.7617489757525872E-2</v>
      </c>
    </row>
    <row r="495" spans="1:8">
      <c r="A495">
        <v>49247</v>
      </c>
      <c r="B495" t="s">
        <v>555</v>
      </c>
      <c r="C495" t="s">
        <v>117</v>
      </c>
      <c r="D495" s="2">
        <v>1410.47</v>
      </c>
      <c r="E495" s="2">
        <v>1410.13</v>
      </c>
      <c r="F495" s="4">
        <f t="shared" si="14"/>
        <v>-2.4105440030622283E-4</v>
      </c>
      <c r="G495" s="2">
        <v>1409.79</v>
      </c>
      <c r="H495" s="4">
        <f t="shared" si="15"/>
        <v>-2.4111252154067036E-4</v>
      </c>
    </row>
    <row r="496" spans="1:8">
      <c r="A496">
        <v>49270</v>
      </c>
      <c r="B496" t="s">
        <v>556</v>
      </c>
      <c r="C496" t="s">
        <v>78</v>
      </c>
      <c r="D496" s="2">
        <v>1107.46</v>
      </c>
      <c r="E496" s="2">
        <v>1100.46</v>
      </c>
      <c r="F496" s="4">
        <f t="shared" si="14"/>
        <v>-6.3207700503855671E-3</v>
      </c>
      <c r="G496" s="2">
        <v>1093.44</v>
      </c>
      <c r="H496" s="4">
        <f t="shared" si="15"/>
        <v>-6.3791505370481266E-3</v>
      </c>
    </row>
    <row r="497" spans="1:8">
      <c r="A497">
        <v>49288</v>
      </c>
      <c r="B497" t="s">
        <v>557</v>
      </c>
      <c r="C497" t="s">
        <v>78</v>
      </c>
      <c r="D497" s="2">
        <v>1494.65</v>
      </c>
      <c r="E497" s="2">
        <v>1483.55</v>
      </c>
      <c r="F497" s="4">
        <f t="shared" si="14"/>
        <v>-7.4264878065099758E-3</v>
      </c>
      <c r="G497" s="2">
        <v>1472.43</v>
      </c>
      <c r="H497" s="4">
        <f t="shared" si="15"/>
        <v>-7.495534360149568E-3</v>
      </c>
    </row>
    <row r="498" spans="1:8">
      <c r="A498">
        <v>49296</v>
      </c>
      <c r="B498" t="s">
        <v>558</v>
      </c>
      <c r="C498" t="s">
        <v>78</v>
      </c>
      <c r="D498" s="2">
        <v>980.15</v>
      </c>
      <c r="E498" s="2">
        <v>947.51</v>
      </c>
      <c r="F498" s="4">
        <f t="shared" si="14"/>
        <v>-3.3301025353262244E-2</v>
      </c>
      <c r="G498" s="2">
        <v>914.8</v>
      </c>
      <c r="H498" s="4">
        <f t="shared" si="15"/>
        <v>-3.4522063091682445E-2</v>
      </c>
    </row>
    <row r="499" spans="1:8">
      <c r="A499">
        <v>49312</v>
      </c>
      <c r="B499" t="s">
        <v>559</v>
      </c>
      <c r="C499" t="s">
        <v>560</v>
      </c>
      <c r="D499" s="2">
        <v>941.19</v>
      </c>
      <c r="E499" s="2">
        <v>943.2</v>
      </c>
      <c r="F499" s="4">
        <f t="shared" si="14"/>
        <v>2.1355943008319156E-3</v>
      </c>
      <c r="G499" s="2">
        <v>945.22</v>
      </c>
      <c r="H499" s="4">
        <f t="shared" si="15"/>
        <v>2.1416454622561298E-3</v>
      </c>
    </row>
    <row r="500" spans="1:8">
      <c r="A500">
        <v>49320</v>
      </c>
      <c r="B500" t="s">
        <v>561</v>
      </c>
      <c r="C500" t="s">
        <v>560</v>
      </c>
      <c r="D500" s="2">
        <v>620.74</v>
      </c>
      <c r="E500" s="2">
        <v>594.03</v>
      </c>
      <c r="F500" s="4">
        <f t="shared" si="14"/>
        <v>-4.3029287624448298E-2</v>
      </c>
      <c r="G500" s="2">
        <v>567.27</v>
      </c>
      <c r="H500" s="4">
        <f t="shared" si="15"/>
        <v>-4.5048229887379415E-2</v>
      </c>
    </row>
    <row r="501" spans="1:8">
      <c r="A501">
        <v>49338</v>
      </c>
      <c r="B501" t="s">
        <v>562</v>
      </c>
      <c r="C501" t="s">
        <v>560</v>
      </c>
      <c r="D501" s="2">
        <v>387.25</v>
      </c>
      <c r="E501" s="2">
        <v>377.57</v>
      </c>
      <c r="F501" s="4">
        <f t="shared" si="14"/>
        <v>-2.4996772111039397E-2</v>
      </c>
      <c r="G501" s="2">
        <v>367.87</v>
      </c>
      <c r="H501" s="4">
        <f t="shared" si="15"/>
        <v>-2.569060041846542E-2</v>
      </c>
    </row>
    <row r="502" spans="1:8">
      <c r="A502">
        <v>49346</v>
      </c>
      <c r="B502" t="s">
        <v>563</v>
      </c>
      <c r="C502" t="s">
        <v>560</v>
      </c>
      <c r="D502" s="2">
        <v>651.96</v>
      </c>
      <c r="E502" s="2">
        <v>660.38</v>
      </c>
      <c r="F502" s="4">
        <f t="shared" si="14"/>
        <v>1.2914902754770167E-2</v>
      </c>
      <c r="G502" s="2">
        <v>668.81</v>
      </c>
      <c r="H502" s="4">
        <f t="shared" si="15"/>
        <v>1.2765377509918456E-2</v>
      </c>
    </row>
    <row r="503" spans="1:8">
      <c r="A503">
        <v>49353</v>
      </c>
      <c r="B503" t="s">
        <v>564</v>
      </c>
      <c r="C503" t="s">
        <v>560</v>
      </c>
      <c r="D503" s="2">
        <v>678.43</v>
      </c>
      <c r="E503" s="2">
        <v>679.93</v>
      </c>
      <c r="F503" s="4">
        <f t="shared" si="14"/>
        <v>2.2109871320548915E-3</v>
      </c>
      <c r="G503" s="2">
        <v>681.43</v>
      </c>
      <c r="H503" s="4">
        <f t="shared" si="15"/>
        <v>2.2061094524436341E-3</v>
      </c>
    </row>
    <row r="504" spans="1:8">
      <c r="A504">
        <v>49361</v>
      </c>
      <c r="B504" t="s">
        <v>565</v>
      </c>
      <c r="C504" t="s">
        <v>560</v>
      </c>
      <c r="D504" s="2">
        <v>409.51</v>
      </c>
      <c r="E504" s="2">
        <v>397.18</v>
      </c>
      <c r="F504" s="4">
        <f t="shared" si="14"/>
        <v>-3.0109154843593524E-2</v>
      </c>
      <c r="G504" s="2">
        <v>384.81</v>
      </c>
      <c r="H504" s="4">
        <f t="shared" si="15"/>
        <v>-3.1144569212951317E-2</v>
      </c>
    </row>
    <row r="505" spans="1:8">
      <c r="A505">
        <v>49379</v>
      </c>
      <c r="B505" t="s">
        <v>566</v>
      </c>
      <c r="C505" t="s">
        <v>560</v>
      </c>
      <c r="D505" s="2">
        <v>1482.74</v>
      </c>
      <c r="E505" s="2">
        <v>1455.2</v>
      </c>
      <c r="F505" s="4">
        <f t="shared" si="14"/>
        <v>-1.8573721623480827E-2</v>
      </c>
      <c r="G505" s="2">
        <v>1427.59</v>
      </c>
      <c r="H505" s="4">
        <f t="shared" si="15"/>
        <v>-1.8973336998350829E-2</v>
      </c>
    </row>
    <row r="506" spans="1:8">
      <c r="A506">
        <v>49387</v>
      </c>
      <c r="B506" t="s">
        <v>567</v>
      </c>
      <c r="C506" t="s">
        <v>560</v>
      </c>
      <c r="D506" s="2">
        <v>521</v>
      </c>
      <c r="E506" s="2">
        <v>503.49</v>
      </c>
      <c r="F506" s="4">
        <f t="shared" si="14"/>
        <v>-3.3608445297504778E-2</v>
      </c>
      <c r="G506" s="2">
        <v>485.94</v>
      </c>
      <c r="H506" s="4">
        <f t="shared" si="15"/>
        <v>-3.4856700232378024E-2</v>
      </c>
    </row>
    <row r="507" spans="1:8">
      <c r="A507">
        <v>49395</v>
      </c>
      <c r="B507" t="s">
        <v>568</v>
      </c>
      <c r="C507" t="s">
        <v>560</v>
      </c>
      <c r="D507" s="2">
        <v>603.48</v>
      </c>
      <c r="E507" s="2">
        <v>590.64</v>
      </c>
      <c r="F507" s="4">
        <f t="shared" si="14"/>
        <v>-2.1276595744680903E-2</v>
      </c>
      <c r="G507" s="2">
        <v>577.78</v>
      </c>
      <c r="H507" s="4">
        <f t="shared" si="15"/>
        <v>-2.1772992008668588E-2</v>
      </c>
    </row>
    <row r="508" spans="1:8">
      <c r="A508">
        <v>49411</v>
      </c>
      <c r="B508" t="s">
        <v>569</v>
      </c>
      <c r="C508" t="s">
        <v>135</v>
      </c>
      <c r="D508" s="2">
        <v>1807.42</v>
      </c>
      <c r="E508" s="2">
        <v>1783.9</v>
      </c>
      <c r="F508" s="4">
        <f t="shared" si="14"/>
        <v>-1.301302408958625E-2</v>
      </c>
      <c r="G508" s="2">
        <v>1760.32</v>
      </c>
      <c r="H508" s="4">
        <f t="shared" si="15"/>
        <v>-1.3218229721397025E-2</v>
      </c>
    </row>
    <row r="509" spans="1:8">
      <c r="A509">
        <v>49429</v>
      </c>
      <c r="B509" t="s">
        <v>357</v>
      </c>
      <c r="C509" t="s">
        <v>135</v>
      </c>
      <c r="D509" s="2">
        <v>1336.1</v>
      </c>
      <c r="E509" s="2">
        <v>1356.3</v>
      </c>
      <c r="F509" s="4">
        <f t="shared" si="14"/>
        <v>1.5118628845146356E-2</v>
      </c>
      <c r="G509" s="2">
        <v>1376.55</v>
      </c>
      <c r="H509" s="4">
        <f t="shared" si="15"/>
        <v>1.4930325149303252E-2</v>
      </c>
    </row>
    <row r="510" spans="1:8">
      <c r="A510">
        <v>49437</v>
      </c>
      <c r="B510" t="s">
        <v>570</v>
      </c>
      <c r="C510" t="s">
        <v>135</v>
      </c>
      <c r="D510" s="2">
        <v>2754.61</v>
      </c>
      <c r="E510" s="2">
        <v>2720.82</v>
      </c>
      <c r="F510" s="4">
        <f t="shared" si="14"/>
        <v>-1.2266709261928173E-2</v>
      </c>
      <c r="G510" s="2">
        <v>2686.95</v>
      </c>
      <c r="H510" s="4">
        <f t="shared" si="15"/>
        <v>-1.2448453039892511E-2</v>
      </c>
    </row>
    <row r="511" spans="1:8">
      <c r="A511">
        <v>49445</v>
      </c>
      <c r="B511" t="s">
        <v>571</v>
      </c>
      <c r="C511" t="s">
        <v>135</v>
      </c>
      <c r="D511" s="2">
        <v>609.66</v>
      </c>
      <c r="E511" s="2">
        <v>603.6</v>
      </c>
      <c r="F511" s="4">
        <f t="shared" si="14"/>
        <v>-9.9399665387264139E-3</v>
      </c>
      <c r="G511" s="2">
        <v>597.52</v>
      </c>
      <c r="H511" s="4">
        <f t="shared" si="15"/>
        <v>-1.0072895957587874E-2</v>
      </c>
    </row>
    <row r="512" spans="1:8">
      <c r="A512">
        <v>49452</v>
      </c>
      <c r="B512" t="s">
        <v>332</v>
      </c>
      <c r="C512" t="s">
        <v>135</v>
      </c>
      <c r="D512" s="2">
        <v>3168.48</v>
      </c>
      <c r="E512" s="2">
        <v>3206.48</v>
      </c>
      <c r="F512" s="4">
        <f t="shared" si="14"/>
        <v>1.1993132353683785E-2</v>
      </c>
      <c r="G512" s="2">
        <v>3244.56</v>
      </c>
      <c r="H512" s="4">
        <f t="shared" si="15"/>
        <v>1.1875951198822362E-2</v>
      </c>
    </row>
    <row r="513" spans="1:8">
      <c r="A513">
        <v>49460</v>
      </c>
      <c r="B513" t="s">
        <v>572</v>
      </c>
      <c r="C513" t="s">
        <v>135</v>
      </c>
      <c r="D513" s="2">
        <v>902.57</v>
      </c>
      <c r="E513" s="2">
        <v>878.48</v>
      </c>
      <c r="F513" s="4">
        <f t="shared" si="14"/>
        <v>-2.6690450602169395E-2</v>
      </c>
      <c r="G513" s="2">
        <v>854.34</v>
      </c>
      <c r="H513" s="4">
        <f t="shared" si="15"/>
        <v>-2.74792823968673E-2</v>
      </c>
    </row>
    <row r="514" spans="1:8">
      <c r="A514">
        <v>49478</v>
      </c>
      <c r="B514" t="s">
        <v>573</v>
      </c>
      <c r="C514" t="s">
        <v>135</v>
      </c>
      <c r="D514" s="2">
        <v>1821.48</v>
      </c>
      <c r="E514" s="2">
        <v>1831.03</v>
      </c>
      <c r="F514" s="4">
        <f t="shared" si="14"/>
        <v>5.2429892175593221E-3</v>
      </c>
      <c r="G514" s="2">
        <v>1840.6</v>
      </c>
      <c r="H514" s="4">
        <f t="shared" si="15"/>
        <v>5.2265664680534651E-3</v>
      </c>
    </row>
    <row r="515" spans="1:8">
      <c r="A515">
        <v>49494</v>
      </c>
      <c r="B515" t="s">
        <v>574</v>
      </c>
      <c r="C515" t="s">
        <v>50</v>
      </c>
      <c r="D515" s="2">
        <v>1222.9100000000001</v>
      </c>
      <c r="E515" s="2">
        <v>1192.8399999999999</v>
      </c>
      <c r="F515" s="4">
        <f t="shared" si="14"/>
        <v>-2.4588890433474387E-2</v>
      </c>
      <c r="G515" s="2">
        <v>1162.69</v>
      </c>
      <c r="H515" s="4">
        <f t="shared" si="15"/>
        <v>-2.5275812347003677E-2</v>
      </c>
    </row>
    <row r="516" spans="1:8">
      <c r="A516">
        <v>49502</v>
      </c>
      <c r="B516" t="s">
        <v>575</v>
      </c>
      <c r="C516" t="s">
        <v>50</v>
      </c>
      <c r="D516" s="2">
        <v>1331.24</v>
      </c>
      <c r="E516" s="2">
        <v>1344.56</v>
      </c>
      <c r="F516" s="4">
        <f t="shared" si="14"/>
        <v>1.0005708963071975E-2</v>
      </c>
      <c r="G516" s="2">
        <v>1357.91</v>
      </c>
      <c r="H516" s="4">
        <f t="shared" si="15"/>
        <v>9.9288986731719941E-3</v>
      </c>
    </row>
    <row r="517" spans="1:8">
      <c r="A517">
        <v>49510</v>
      </c>
      <c r="B517" t="s">
        <v>576</v>
      </c>
      <c r="C517" t="s">
        <v>50</v>
      </c>
      <c r="D517" s="2">
        <v>1096.02</v>
      </c>
      <c r="E517" s="2">
        <v>1056.3699999999999</v>
      </c>
      <c r="F517" s="4">
        <f t="shared" si="14"/>
        <v>-3.6176347146949957E-2</v>
      </c>
      <c r="G517" s="2">
        <v>1016.63</v>
      </c>
      <c r="H517" s="4">
        <f t="shared" si="15"/>
        <v>-3.761939471965306E-2</v>
      </c>
    </row>
    <row r="518" spans="1:8">
      <c r="A518">
        <v>49528</v>
      </c>
      <c r="B518" t="s">
        <v>344</v>
      </c>
      <c r="C518" t="s">
        <v>50</v>
      </c>
      <c r="D518" s="2">
        <v>1233.8499999999999</v>
      </c>
      <c r="E518" s="2">
        <v>1252.42</v>
      </c>
      <c r="F518" s="4">
        <f t="shared" si="14"/>
        <v>1.5050451837743782E-2</v>
      </c>
      <c r="G518" s="2">
        <v>1271.04</v>
      </c>
      <c r="H518" s="4">
        <f t="shared" si="15"/>
        <v>1.4867217067756735E-2</v>
      </c>
    </row>
    <row r="519" spans="1:8">
      <c r="A519">
        <v>49536</v>
      </c>
      <c r="B519" t="s">
        <v>577</v>
      </c>
      <c r="C519" t="s">
        <v>50</v>
      </c>
      <c r="D519" s="2">
        <v>1963.88</v>
      </c>
      <c r="E519" s="2">
        <v>2015.38</v>
      </c>
      <c r="F519" s="4">
        <f t="shared" si="14"/>
        <v>2.6223598183188382E-2</v>
      </c>
      <c r="G519" s="2">
        <v>2066.9899999999998</v>
      </c>
      <c r="H519" s="4">
        <f t="shared" si="15"/>
        <v>2.560807391161948E-2</v>
      </c>
    </row>
    <row r="520" spans="1:8">
      <c r="A520">
        <v>49544</v>
      </c>
      <c r="B520" t="s">
        <v>578</v>
      </c>
      <c r="C520" t="s">
        <v>50</v>
      </c>
      <c r="D520" s="2">
        <v>1658.36</v>
      </c>
      <c r="E520" s="2">
        <v>1632.73</v>
      </c>
      <c r="F520" s="4">
        <f t="shared" si="14"/>
        <v>-1.5455027858848431E-2</v>
      </c>
      <c r="G520" s="2">
        <v>1607.04</v>
      </c>
      <c r="H520" s="4">
        <f t="shared" si="15"/>
        <v>-1.5734383517176785E-2</v>
      </c>
    </row>
    <row r="521" spans="1:8">
      <c r="A521">
        <v>49569</v>
      </c>
      <c r="B521" t="s">
        <v>331</v>
      </c>
      <c r="C521" t="s">
        <v>92</v>
      </c>
      <c r="D521" s="2">
        <v>1179.92</v>
      </c>
      <c r="E521" s="2">
        <v>1168.58</v>
      </c>
      <c r="F521" s="4">
        <f t="shared" si="14"/>
        <v>-9.6108210726152145E-3</v>
      </c>
      <c r="G521" s="2">
        <v>1157.22</v>
      </c>
      <c r="H521" s="4">
        <f t="shared" si="15"/>
        <v>-9.7212000889968179E-3</v>
      </c>
    </row>
    <row r="522" spans="1:8">
      <c r="A522">
        <v>49577</v>
      </c>
      <c r="B522" t="s">
        <v>579</v>
      </c>
      <c r="C522" t="s">
        <v>92</v>
      </c>
      <c r="D522" s="2">
        <v>1166.33</v>
      </c>
      <c r="E522" s="2">
        <v>1170.31</v>
      </c>
      <c r="F522" s="4">
        <f t="shared" si="14"/>
        <v>3.4124132964084078E-3</v>
      </c>
      <c r="G522" s="2">
        <v>1174.31</v>
      </c>
      <c r="H522" s="4">
        <f t="shared" si="15"/>
        <v>3.4178978219446131E-3</v>
      </c>
    </row>
    <row r="523" spans="1:8">
      <c r="A523">
        <v>49593</v>
      </c>
      <c r="B523" t="s">
        <v>580</v>
      </c>
      <c r="C523" t="s">
        <v>157</v>
      </c>
      <c r="D523" s="2">
        <v>916.07</v>
      </c>
      <c r="E523" s="2">
        <v>907</v>
      </c>
      <c r="F523" s="4">
        <f t="shared" si="14"/>
        <v>-9.9009900990099549E-3</v>
      </c>
      <c r="G523" s="2">
        <v>897.91</v>
      </c>
      <c r="H523" s="4">
        <f t="shared" si="15"/>
        <v>-1.0022050716648327E-2</v>
      </c>
    </row>
    <row r="524" spans="1:8">
      <c r="A524">
        <v>49601</v>
      </c>
      <c r="B524" t="s">
        <v>581</v>
      </c>
      <c r="C524" t="s">
        <v>157</v>
      </c>
      <c r="D524" s="2">
        <v>544.48</v>
      </c>
      <c r="E524" s="2">
        <v>548.75</v>
      </c>
      <c r="F524" s="4">
        <f t="shared" si="14"/>
        <v>7.842344989714924E-3</v>
      </c>
      <c r="G524" s="2">
        <v>553.03</v>
      </c>
      <c r="H524" s="4">
        <f t="shared" si="15"/>
        <v>7.7995444191343464E-3</v>
      </c>
    </row>
    <row r="525" spans="1:8">
      <c r="A525">
        <v>49619</v>
      </c>
      <c r="B525" t="s">
        <v>582</v>
      </c>
      <c r="C525" t="s">
        <v>157</v>
      </c>
      <c r="D525" s="2">
        <v>673.57</v>
      </c>
      <c r="E525" s="2">
        <v>684.52</v>
      </c>
      <c r="F525" s="4">
        <f t="shared" si="14"/>
        <v>1.6256662262274048E-2</v>
      </c>
      <c r="G525" s="2">
        <v>695.49</v>
      </c>
      <c r="H525" s="4">
        <f t="shared" si="15"/>
        <v>1.6025828317653288E-2</v>
      </c>
    </row>
    <row r="526" spans="1:8">
      <c r="A526">
        <v>49627</v>
      </c>
      <c r="B526" t="s">
        <v>583</v>
      </c>
      <c r="C526" t="s">
        <v>157</v>
      </c>
      <c r="D526" s="2">
        <v>1481.96</v>
      </c>
      <c r="E526" s="2">
        <v>1461.12</v>
      </c>
      <c r="F526" s="4">
        <f t="shared" si="14"/>
        <v>-1.406245782612226E-2</v>
      </c>
      <c r="G526" s="2">
        <v>1440.23</v>
      </c>
      <c r="H526" s="4">
        <f t="shared" si="15"/>
        <v>-1.4297251423565398E-2</v>
      </c>
    </row>
    <row r="527" spans="1:8">
      <c r="A527">
        <v>49635</v>
      </c>
      <c r="B527" t="s">
        <v>423</v>
      </c>
      <c r="C527" t="s">
        <v>157</v>
      </c>
      <c r="D527" s="2">
        <v>1724.19</v>
      </c>
      <c r="E527" s="2">
        <v>1688.06</v>
      </c>
      <c r="F527" s="4">
        <f t="shared" ref="F527:F590" si="16">(E527-D527)/D527</f>
        <v>-2.0954767166031649E-2</v>
      </c>
      <c r="G527" s="2">
        <v>1651.84</v>
      </c>
      <c r="H527" s="4">
        <f t="shared" ref="H527:H590" si="17">(G527-E527)/E527</f>
        <v>-2.1456583296802265E-2</v>
      </c>
    </row>
    <row r="528" spans="1:8">
      <c r="A528">
        <v>49643</v>
      </c>
      <c r="B528" t="s">
        <v>584</v>
      </c>
      <c r="C528" t="s">
        <v>157</v>
      </c>
      <c r="D528" s="2">
        <v>1030.9000000000001</v>
      </c>
      <c r="E528" s="2">
        <v>1026.97</v>
      </c>
      <c r="F528" s="4">
        <f t="shared" si="16"/>
        <v>-3.8122029294791575E-3</v>
      </c>
      <c r="G528" s="2">
        <v>1023.03</v>
      </c>
      <c r="H528" s="4">
        <f t="shared" si="17"/>
        <v>-3.8365288177844088E-3</v>
      </c>
    </row>
    <row r="529" spans="1:8">
      <c r="A529">
        <v>49650</v>
      </c>
      <c r="B529" t="s">
        <v>585</v>
      </c>
      <c r="C529" t="s">
        <v>157</v>
      </c>
      <c r="D529" s="2">
        <v>1431.76</v>
      </c>
      <c r="E529" s="2">
        <v>1413.41</v>
      </c>
      <c r="F529" s="4">
        <f t="shared" si="16"/>
        <v>-1.2816393809018207E-2</v>
      </c>
      <c r="G529" s="2">
        <v>1395.03</v>
      </c>
      <c r="H529" s="4">
        <f t="shared" si="17"/>
        <v>-1.3004011574843894E-2</v>
      </c>
    </row>
    <row r="530" spans="1:8">
      <c r="A530">
        <v>49668</v>
      </c>
      <c r="B530" t="s">
        <v>586</v>
      </c>
      <c r="C530" t="s">
        <v>157</v>
      </c>
      <c r="D530" s="2">
        <v>1417.16</v>
      </c>
      <c r="E530" s="2">
        <v>1443.3</v>
      </c>
      <c r="F530" s="4">
        <f t="shared" si="16"/>
        <v>1.844534138699926E-2</v>
      </c>
      <c r="G530" s="2">
        <v>1469.5</v>
      </c>
      <c r="H530" s="4">
        <f t="shared" si="17"/>
        <v>1.8152844176539906E-2</v>
      </c>
    </row>
    <row r="531" spans="1:8">
      <c r="A531">
        <v>49684</v>
      </c>
      <c r="B531" t="s">
        <v>587</v>
      </c>
      <c r="C531" t="s">
        <v>88</v>
      </c>
      <c r="D531" s="2">
        <v>937.91</v>
      </c>
      <c r="E531" s="2">
        <v>950.23</v>
      </c>
      <c r="F531" s="4">
        <f t="shared" si="16"/>
        <v>1.3135588702540809E-2</v>
      </c>
      <c r="G531" s="2">
        <v>962.57</v>
      </c>
      <c r="H531" s="4">
        <f t="shared" si="17"/>
        <v>1.2986329625459132E-2</v>
      </c>
    </row>
    <row r="532" spans="1:8">
      <c r="A532">
        <v>49692</v>
      </c>
      <c r="B532" t="s">
        <v>588</v>
      </c>
      <c r="C532" t="s">
        <v>88</v>
      </c>
      <c r="D532" s="2">
        <v>196.26</v>
      </c>
      <c r="E532" s="2">
        <v>191.79</v>
      </c>
      <c r="F532" s="4">
        <f t="shared" si="16"/>
        <v>-2.2775909507795778E-2</v>
      </c>
      <c r="G532" s="2">
        <v>187.3</v>
      </c>
      <c r="H532" s="4">
        <f t="shared" si="17"/>
        <v>-2.3411022472495858E-2</v>
      </c>
    </row>
    <row r="533" spans="1:8">
      <c r="A533">
        <v>49700</v>
      </c>
      <c r="B533" t="s">
        <v>589</v>
      </c>
      <c r="C533" t="s">
        <v>88</v>
      </c>
      <c r="D533" s="2">
        <v>649.24</v>
      </c>
      <c r="E533" s="2">
        <v>622.05999999999995</v>
      </c>
      <c r="F533" s="4">
        <f t="shared" si="16"/>
        <v>-4.1864333682459585E-2</v>
      </c>
      <c r="G533" s="2">
        <v>594.82000000000005</v>
      </c>
      <c r="H533" s="4">
        <f t="shared" si="17"/>
        <v>-4.378998810404125E-2</v>
      </c>
    </row>
    <row r="534" spans="1:8">
      <c r="A534">
        <v>49718</v>
      </c>
      <c r="B534" t="s">
        <v>590</v>
      </c>
      <c r="C534" t="s">
        <v>88</v>
      </c>
      <c r="D534" s="2">
        <v>366</v>
      </c>
      <c r="E534" s="2">
        <v>354.04</v>
      </c>
      <c r="F534" s="4">
        <f t="shared" si="16"/>
        <v>-3.2677595628415247E-2</v>
      </c>
      <c r="G534" s="2">
        <v>342.05</v>
      </c>
      <c r="H534" s="4">
        <f t="shared" si="17"/>
        <v>-3.3866229804541882E-2</v>
      </c>
    </row>
    <row r="535" spans="1:8">
      <c r="A535">
        <v>49726</v>
      </c>
      <c r="B535" t="s">
        <v>591</v>
      </c>
      <c r="C535" t="s">
        <v>88</v>
      </c>
      <c r="D535" s="2">
        <v>403.4</v>
      </c>
      <c r="E535" s="2">
        <v>406.1</v>
      </c>
      <c r="F535" s="4">
        <f t="shared" si="16"/>
        <v>6.6931085770948083E-3</v>
      </c>
      <c r="G535" s="2">
        <v>408.82</v>
      </c>
      <c r="H535" s="4">
        <f t="shared" si="17"/>
        <v>6.6978576705244283E-3</v>
      </c>
    </row>
    <row r="536" spans="1:8">
      <c r="A536">
        <v>49759</v>
      </c>
      <c r="B536" t="s">
        <v>592</v>
      </c>
      <c r="C536" t="s">
        <v>196</v>
      </c>
      <c r="D536" s="2">
        <v>1249.27</v>
      </c>
      <c r="E536" s="2">
        <v>1268.77</v>
      </c>
      <c r="F536" s="4">
        <f t="shared" si="16"/>
        <v>1.5609115723582572E-2</v>
      </c>
      <c r="G536" s="2">
        <v>1288.31</v>
      </c>
      <c r="H536" s="4">
        <f t="shared" si="17"/>
        <v>1.5400742451350492E-2</v>
      </c>
    </row>
    <row r="537" spans="1:8">
      <c r="A537">
        <v>49767</v>
      </c>
      <c r="B537" t="s">
        <v>593</v>
      </c>
      <c r="C537" t="s">
        <v>196</v>
      </c>
      <c r="D537" s="2">
        <v>455.25</v>
      </c>
      <c r="E537" s="2">
        <v>456.32</v>
      </c>
      <c r="F537" s="4">
        <f t="shared" si="16"/>
        <v>2.3503569467325496E-3</v>
      </c>
      <c r="G537" s="2">
        <v>457.39</v>
      </c>
      <c r="H537" s="4">
        <f t="shared" si="17"/>
        <v>2.3448457223001254E-3</v>
      </c>
    </row>
    <row r="538" spans="1:8">
      <c r="A538">
        <v>49775</v>
      </c>
      <c r="B538" t="s">
        <v>594</v>
      </c>
      <c r="C538" t="s">
        <v>196</v>
      </c>
      <c r="D538" s="2">
        <v>445.6</v>
      </c>
      <c r="E538" s="2">
        <v>460.34</v>
      </c>
      <c r="F538" s="4">
        <f t="shared" si="16"/>
        <v>3.307899461400348E-2</v>
      </c>
      <c r="G538" s="2">
        <v>475.11</v>
      </c>
      <c r="H538" s="4">
        <f t="shared" si="17"/>
        <v>3.2084980666464001E-2</v>
      </c>
    </row>
    <row r="539" spans="1:8">
      <c r="A539">
        <v>49783</v>
      </c>
      <c r="B539" t="s">
        <v>595</v>
      </c>
      <c r="C539" t="s">
        <v>196</v>
      </c>
      <c r="D539" s="2">
        <v>848.06</v>
      </c>
      <c r="E539" s="2">
        <v>858.03</v>
      </c>
      <c r="F539" s="4">
        <f t="shared" si="16"/>
        <v>1.1756243662005081E-2</v>
      </c>
      <c r="G539" s="2">
        <v>868.03</v>
      </c>
      <c r="H539" s="4">
        <f t="shared" si="17"/>
        <v>1.1654604151369999E-2</v>
      </c>
    </row>
    <row r="540" spans="1:8">
      <c r="A540">
        <v>49791</v>
      </c>
      <c r="B540" t="s">
        <v>596</v>
      </c>
      <c r="C540" t="s">
        <v>196</v>
      </c>
      <c r="D540" s="2">
        <v>926.98</v>
      </c>
      <c r="E540" s="2">
        <v>919.19</v>
      </c>
      <c r="F540" s="4">
        <f t="shared" si="16"/>
        <v>-8.4036333038468615E-3</v>
      </c>
      <c r="G540" s="2">
        <v>911.38</v>
      </c>
      <c r="H540" s="4">
        <f t="shared" si="17"/>
        <v>-8.4966111467705899E-3</v>
      </c>
    </row>
    <row r="541" spans="1:8">
      <c r="A541">
        <v>49809</v>
      </c>
      <c r="B541" t="s">
        <v>597</v>
      </c>
      <c r="C541" t="s">
        <v>196</v>
      </c>
      <c r="D541" s="2">
        <v>497.73</v>
      </c>
      <c r="E541" s="2">
        <v>493.6</v>
      </c>
      <c r="F541" s="4">
        <f t="shared" si="16"/>
        <v>-8.2976714282844023E-3</v>
      </c>
      <c r="G541" s="2">
        <v>489.46</v>
      </c>
      <c r="H541" s="4">
        <f t="shared" si="17"/>
        <v>-8.3873581847650792E-3</v>
      </c>
    </row>
    <row r="542" spans="1:8">
      <c r="A542">
        <v>49817</v>
      </c>
      <c r="B542" t="s">
        <v>598</v>
      </c>
      <c r="C542" t="s">
        <v>196</v>
      </c>
      <c r="D542" s="2">
        <v>452</v>
      </c>
      <c r="E542" s="2">
        <v>450.24</v>
      </c>
      <c r="F542" s="4">
        <f t="shared" si="16"/>
        <v>-3.893805309734493E-3</v>
      </c>
      <c r="G542" s="2">
        <v>448.48</v>
      </c>
      <c r="H542" s="4">
        <f t="shared" si="17"/>
        <v>-3.9090262970859786E-3</v>
      </c>
    </row>
    <row r="543" spans="1:8">
      <c r="A543">
        <v>49833</v>
      </c>
      <c r="B543" t="s">
        <v>599</v>
      </c>
      <c r="C543" t="s">
        <v>7</v>
      </c>
      <c r="D543" s="2">
        <v>2355.06</v>
      </c>
      <c r="E543" s="2">
        <v>2282.54</v>
      </c>
      <c r="F543" s="4">
        <f t="shared" si="16"/>
        <v>-3.0793270659770871E-2</v>
      </c>
      <c r="G543" s="2">
        <v>2209.86</v>
      </c>
      <c r="H543" s="4">
        <f t="shared" si="17"/>
        <v>-3.1841720188912279E-2</v>
      </c>
    </row>
    <row r="544" spans="1:8">
      <c r="A544">
        <v>49841</v>
      </c>
      <c r="B544" t="s">
        <v>600</v>
      </c>
      <c r="C544" t="s">
        <v>7</v>
      </c>
      <c r="D544" s="2">
        <v>1945.81</v>
      </c>
      <c r="E544" s="2">
        <v>1956.97</v>
      </c>
      <c r="F544" s="4">
        <f t="shared" si="16"/>
        <v>5.7354006814643171E-3</v>
      </c>
      <c r="G544" s="2">
        <v>1968.15</v>
      </c>
      <c r="H544" s="4">
        <f t="shared" si="17"/>
        <v>5.7129133303014676E-3</v>
      </c>
    </row>
    <row r="545" spans="1:8">
      <c r="A545">
        <v>49858</v>
      </c>
      <c r="B545" t="s">
        <v>601</v>
      </c>
      <c r="C545" t="s">
        <v>7</v>
      </c>
      <c r="D545" s="2">
        <v>5849.74</v>
      </c>
      <c r="E545" s="2">
        <v>5848.95</v>
      </c>
      <c r="F545" s="4">
        <f t="shared" si="16"/>
        <v>-1.35048737208827E-4</v>
      </c>
      <c r="G545" s="2">
        <v>5848.16</v>
      </c>
      <c r="H545" s="4">
        <f t="shared" si="17"/>
        <v>-1.3506697783362205E-4</v>
      </c>
    </row>
    <row r="546" spans="1:8">
      <c r="A546">
        <v>49866</v>
      </c>
      <c r="B546" t="s">
        <v>602</v>
      </c>
      <c r="C546" t="s">
        <v>7</v>
      </c>
      <c r="D546" s="2">
        <v>3686.29</v>
      </c>
      <c r="E546" s="2">
        <v>3740.32</v>
      </c>
      <c r="F546" s="4">
        <f t="shared" si="16"/>
        <v>1.4657012877445941E-2</v>
      </c>
      <c r="G546" s="2">
        <v>3794.47</v>
      </c>
      <c r="H546" s="4">
        <f t="shared" si="17"/>
        <v>1.4477370920135077E-2</v>
      </c>
    </row>
    <row r="547" spans="1:8">
      <c r="A547">
        <v>49874</v>
      </c>
      <c r="B547" t="s">
        <v>603</v>
      </c>
      <c r="C547" t="s">
        <v>7</v>
      </c>
      <c r="D547" s="2">
        <v>3309.97</v>
      </c>
      <c r="E547" s="2">
        <v>3291.32</v>
      </c>
      <c r="F547" s="4">
        <f t="shared" si="16"/>
        <v>-5.6344921555179159E-3</v>
      </c>
      <c r="G547" s="2">
        <v>3272.64</v>
      </c>
      <c r="H547" s="4">
        <f t="shared" si="17"/>
        <v>-5.6755344360318325E-3</v>
      </c>
    </row>
    <row r="548" spans="1:8">
      <c r="A548">
        <v>49882</v>
      </c>
      <c r="B548" t="s">
        <v>604</v>
      </c>
      <c r="C548" t="s">
        <v>7</v>
      </c>
      <c r="D548" s="2">
        <v>2615.23</v>
      </c>
      <c r="E548" s="2">
        <v>2585.52</v>
      </c>
      <c r="F548" s="4">
        <f t="shared" si="16"/>
        <v>-1.136037748113934E-2</v>
      </c>
      <c r="G548" s="2">
        <v>2555.75</v>
      </c>
      <c r="H548" s="4">
        <f t="shared" si="17"/>
        <v>-1.1514124818218379E-2</v>
      </c>
    </row>
    <row r="549" spans="1:8">
      <c r="A549">
        <v>49890</v>
      </c>
      <c r="B549" t="s">
        <v>605</v>
      </c>
      <c r="C549" t="s">
        <v>7</v>
      </c>
      <c r="D549" s="2">
        <v>2076.12</v>
      </c>
      <c r="E549" s="2">
        <v>2076.5</v>
      </c>
      <c r="F549" s="4">
        <f t="shared" si="16"/>
        <v>1.8303373600760513E-4</v>
      </c>
      <c r="G549" s="2">
        <v>2076.87</v>
      </c>
      <c r="H549" s="4">
        <f t="shared" si="17"/>
        <v>1.7818444497948031E-4</v>
      </c>
    </row>
    <row r="550" spans="1:8">
      <c r="A550">
        <v>49908</v>
      </c>
      <c r="B550" t="s">
        <v>423</v>
      </c>
      <c r="C550" t="s">
        <v>7</v>
      </c>
      <c r="D550" s="2">
        <v>2339.5100000000002</v>
      </c>
      <c r="E550" s="2">
        <v>2299.75</v>
      </c>
      <c r="F550" s="4">
        <f t="shared" si="16"/>
        <v>-1.6995011775970275E-2</v>
      </c>
      <c r="G550" s="2">
        <v>2259.89</v>
      </c>
      <c r="H550" s="4">
        <f t="shared" si="17"/>
        <v>-1.7332318730296826E-2</v>
      </c>
    </row>
    <row r="551" spans="1:8">
      <c r="A551">
        <v>49916</v>
      </c>
      <c r="B551" t="s">
        <v>606</v>
      </c>
      <c r="C551" t="s">
        <v>7</v>
      </c>
      <c r="D551" s="2">
        <v>860.36</v>
      </c>
      <c r="E551" s="2">
        <v>854.09</v>
      </c>
      <c r="F551" s="4">
        <f t="shared" si="16"/>
        <v>-7.2876470314751753E-3</v>
      </c>
      <c r="G551" s="2">
        <v>847.8</v>
      </c>
      <c r="H551" s="4">
        <f t="shared" si="17"/>
        <v>-7.3645634535003069E-3</v>
      </c>
    </row>
    <row r="552" spans="1:8">
      <c r="A552">
        <v>49924</v>
      </c>
      <c r="B552" t="s">
        <v>306</v>
      </c>
      <c r="C552" t="s">
        <v>7</v>
      </c>
      <c r="D552" s="2">
        <v>4671.7</v>
      </c>
      <c r="E552" s="2">
        <v>4666.53</v>
      </c>
      <c r="F552" s="4">
        <f t="shared" si="16"/>
        <v>-1.1066635271956831E-3</v>
      </c>
      <c r="G552" s="2">
        <v>4661.3500000000004</v>
      </c>
      <c r="H552" s="4">
        <f t="shared" si="17"/>
        <v>-1.1100325080947474E-3</v>
      </c>
    </row>
    <row r="553" spans="1:8">
      <c r="A553">
        <v>49932</v>
      </c>
      <c r="B553" t="s">
        <v>607</v>
      </c>
      <c r="C553" t="s">
        <v>7</v>
      </c>
      <c r="D553" s="2">
        <v>6145.27</v>
      </c>
      <c r="E553" s="2">
        <v>6075.3</v>
      </c>
      <c r="F553" s="4">
        <f t="shared" si="16"/>
        <v>-1.1385992804221824E-2</v>
      </c>
      <c r="G553" s="2">
        <v>6005.17</v>
      </c>
      <c r="H553" s="4">
        <f t="shared" si="17"/>
        <v>-1.1543462874261371E-2</v>
      </c>
    </row>
    <row r="554" spans="1:8">
      <c r="A554">
        <v>49940</v>
      </c>
      <c r="B554" t="s">
        <v>608</v>
      </c>
      <c r="C554" t="s">
        <v>7</v>
      </c>
      <c r="D554" s="2">
        <v>1517.74</v>
      </c>
      <c r="E554" s="2">
        <v>1553.14</v>
      </c>
      <c r="F554" s="4">
        <f t="shared" si="16"/>
        <v>2.332415301698584E-2</v>
      </c>
      <c r="G554" s="2">
        <v>1588.62</v>
      </c>
      <c r="H554" s="4">
        <f t="shared" si="17"/>
        <v>2.2844044966970001E-2</v>
      </c>
    </row>
    <row r="555" spans="1:8">
      <c r="A555">
        <v>49957</v>
      </c>
      <c r="B555" t="s">
        <v>609</v>
      </c>
      <c r="C555" t="s">
        <v>7</v>
      </c>
      <c r="D555" s="2">
        <v>1543.62</v>
      </c>
      <c r="E555" s="2">
        <v>1564.2</v>
      </c>
      <c r="F555" s="4">
        <f t="shared" si="16"/>
        <v>1.3332296808800194E-2</v>
      </c>
      <c r="G555" s="2">
        <v>1584.84</v>
      </c>
      <c r="H555" s="4">
        <f t="shared" si="17"/>
        <v>1.3195243574990329E-2</v>
      </c>
    </row>
    <row r="556" spans="1:8">
      <c r="A556">
        <v>49973</v>
      </c>
      <c r="B556" t="s">
        <v>610</v>
      </c>
      <c r="C556" t="s">
        <v>5</v>
      </c>
      <c r="D556" s="2">
        <v>1938.53</v>
      </c>
      <c r="E556" s="2">
        <v>2001.17</v>
      </c>
      <c r="F556" s="4">
        <f t="shared" si="16"/>
        <v>3.2313144496087291E-2</v>
      </c>
      <c r="G556" s="2">
        <v>2063.96</v>
      </c>
      <c r="H556" s="4">
        <f t="shared" si="17"/>
        <v>3.1376644662872204E-2</v>
      </c>
    </row>
    <row r="557" spans="1:8">
      <c r="A557">
        <v>49981</v>
      </c>
      <c r="B557" t="s">
        <v>611</v>
      </c>
      <c r="C557" t="s">
        <v>5</v>
      </c>
      <c r="D557" s="2">
        <v>3412.71</v>
      </c>
      <c r="E557" s="2">
        <v>3426.09</v>
      </c>
      <c r="F557" s="4">
        <f t="shared" si="16"/>
        <v>3.9206378508575617E-3</v>
      </c>
      <c r="G557" s="2">
        <v>3439.51</v>
      </c>
      <c r="H557" s="4">
        <f t="shared" si="17"/>
        <v>3.9170015965722072E-3</v>
      </c>
    </row>
    <row r="558" spans="1:8">
      <c r="A558">
        <v>49999</v>
      </c>
      <c r="B558" t="s">
        <v>612</v>
      </c>
      <c r="C558" t="s">
        <v>5</v>
      </c>
      <c r="D558" s="2">
        <v>1679.61</v>
      </c>
      <c r="E558" s="2">
        <v>1659.4</v>
      </c>
      <c r="F558" s="4">
        <f t="shared" si="16"/>
        <v>-1.2032555176499194E-2</v>
      </c>
      <c r="G558" s="2">
        <v>1639.14</v>
      </c>
      <c r="H558" s="4">
        <f t="shared" si="17"/>
        <v>-1.2209232252621422E-2</v>
      </c>
    </row>
    <row r="559" spans="1:8">
      <c r="A559">
        <v>50005</v>
      </c>
      <c r="B559" t="s">
        <v>2</v>
      </c>
      <c r="C559" t="s">
        <v>5</v>
      </c>
      <c r="D559" s="2">
        <v>1529.56</v>
      </c>
      <c r="E559" s="2">
        <v>1523.71</v>
      </c>
      <c r="F559" s="4">
        <f t="shared" si="16"/>
        <v>-3.8246293051595946E-3</v>
      </c>
      <c r="G559" s="2">
        <v>1517.85</v>
      </c>
      <c r="H559" s="4">
        <f t="shared" si="17"/>
        <v>-3.8458761837883372E-3</v>
      </c>
    </row>
    <row r="560" spans="1:8">
      <c r="A560">
        <v>50013</v>
      </c>
      <c r="B560" t="s">
        <v>582</v>
      </c>
      <c r="C560" t="s">
        <v>5</v>
      </c>
      <c r="D560" s="2">
        <v>4340.18</v>
      </c>
      <c r="E560" s="2">
        <v>4415.58</v>
      </c>
      <c r="F560" s="4">
        <f t="shared" si="16"/>
        <v>1.7372551368837152E-2</v>
      </c>
      <c r="G560" s="2">
        <v>4491.1400000000003</v>
      </c>
      <c r="H560" s="4">
        <f t="shared" si="17"/>
        <v>1.7112134759193674E-2</v>
      </c>
    </row>
    <row r="561" spans="1:8">
      <c r="A561">
        <v>50021</v>
      </c>
      <c r="B561" t="s">
        <v>613</v>
      </c>
      <c r="C561" t="s">
        <v>5</v>
      </c>
      <c r="D561" s="2">
        <v>5051.51</v>
      </c>
      <c r="E561" s="2">
        <v>4982.58</v>
      </c>
      <c r="F561" s="4">
        <f t="shared" si="16"/>
        <v>-1.3645424833366714E-2</v>
      </c>
      <c r="G561" s="2">
        <v>4913.49</v>
      </c>
      <c r="H561" s="4">
        <f t="shared" si="17"/>
        <v>-1.3866310224823314E-2</v>
      </c>
    </row>
    <row r="562" spans="1:8">
      <c r="A562">
        <v>50039</v>
      </c>
      <c r="B562" t="s">
        <v>614</v>
      </c>
      <c r="C562" t="s">
        <v>5</v>
      </c>
      <c r="D562" s="2">
        <v>779.24</v>
      </c>
      <c r="E562" s="2">
        <v>781</v>
      </c>
      <c r="F562" s="4">
        <f t="shared" si="16"/>
        <v>2.2586109542631163E-3</v>
      </c>
      <c r="G562" s="2">
        <v>782.77</v>
      </c>
      <c r="H562" s="4">
        <f t="shared" si="17"/>
        <v>2.2663252240716796E-3</v>
      </c>
    </row>
    <row r="563" spans="1:8">
      <c r="A563">
        <v>50047</v>
      </c>
      <c r="B563" t="s">
        <v>615</v>
      </c>
      <c r="C563" t="s">
        <v>5</v>
      </c>
      <c r="D563" s="2">
        <v>4088.63</v>
      </c>
      <c r="E563" s="2">
        <v>4151.0200000000004</v>
      </c>
      <c r="F563" s="4">
        <f t="shared" si="16"/>
        <v>1.5259390064642759E-2</v>
      </c>
      <c r="G563" s="2">
        <v>4213.54</v>
      </c>
      <c r="H563" s="4">
        <f t="shared" si="17"/>
        <v>1.5061358413112807E-2</v>
      </c>
    </row>
    <row r="564" spans="1:8">
      <c r="A564">
        <v>50054</v>
      </c>
      <c r="B564" t="s">
        <v>616</v>
      </c>
      <c r="C564" t="s">
        <v>5</v>
      </c>
      <c r="D564" s="2">
        <v>2935</v>
      </c>
      <c r="E564" s="2">
        <v>2977.81</v>
      </c>
      <c r="F564" s="4">
        <f t="shared" si="16"/>
        <v>1.4586030664395211E-2</v>
      </c>
      <c r="G564" s="2">
        <v>3020.71</v>
      </c>
      <c r="H564" s="4">
        <f t="shared" si="17"/>
        <v>1.440656052602419E-2</v>
      </c>
    </row>
    <row r="565" spans="1:8">
      <c r="A565">
        <v>50062</v>
      </c>
      <c r="B565" t="s">
        <v>484</v>
      </c>
      <c r="C565" t="s">
        <v>5</v>
      </c>
      <c r="D565" s="2">
        <v>2627.43</v>
      </c>
      <c r="E565" s="2">
        <v>2521.96</v>
      </c>
      <c r="F565" s="4">
        <f t="shared" si="16"/>
        <v>-4.0141887700147982E-2</v>
      </c>
      <c r="G565" s="2">
        <v>2416.2600000000002</v>
      </c>
      <c r="H565" s="4">
        <f t="shared" si="17"/>
        <v>-4.1911846341734137E-2</v>
      </c>
    </row>
    <row r="566" spans="1:8">
      <c r="A566">
        <v>50070</v>
      </c>
      <c r="B566" t="s">
        <v>617</v>
      </c>
      <c r="C566" t="s">
        <v>5</v>
      </c>
      <c r="D566" s="2">
        <v>4266.87</v>
      </c>
      <c r="E566" s="2">
        <v>4323.63</v>
      </c>
      <c r="F566" s="4">
        <f t="shared" si="16"/>
        <v>1.33024910531608E-2</v>
      </c>
      <c r="G566" s="2">
        <v>4380.5200000000004</v>
      </c>
      <c r="H566" s="4">
        <f t="shared" si="17"/>
        <v>1.3157925169360081E-2</v>
      </c>
    </row>
    <row r="567" spans="1:8">
      <c r="A567">
        <v>50096</v>
      </c>
      <c r="B567" t="s">
        <v>618</v>
      </c>
      <c r="C567" t="s">
        <v>99</v>
      </c>
      <c r="D567" s="2">
        <v>354.31</v>
      </c>
      <c r="E567" s="2">
        <v>365.56</v>
      </c>
      <c r="F567" s="4">
        <f t="shared" si="16"/>
        <v>3.1751855719567609E-2</v>
      </c>
      <c r="G567" s="2">
        <v>376.83</v>
      </c>
      <c r="H567" s="4">
        <f t="shared" si="17"/>
        <v>3.0829412408359728E-2</v>
      </c>
    </row>
    <row r="568" spans="1:8">
      <c r="A568">
        <v>50112</v>
      </c>
      <c r="B568" t="s">
        <v>619</v>
      </c>
      <c r="C568" t="s">
        <v>99</v>
      </c>
      <c r="D568" s="2">
        <v>874.19</v>
      </c>
      <c r="E568" s="2">
        <v>880.03</v>
      </c>
      <c r="F568" s="4">
        <f t="shared" si="16"/>
        <v>6.6804699207265216E-3</v>
      </c>
      <c r="G568" s="2">
        <v>885.89</v>
      </c>
      <c r="H568" s="4">
        <f t="shared" si="17"/>
        <v>6.6588639023669807E-3</v>
      </c>
    </row>
    <row r="569" spans="1:8">
      <c r="A569">
        <v>50120</v>
      </c>
      <c r="B569" t="s">
        <v>620</v>
      </c>
      <c r="C569" t="s">
        <v>99</v>
      </c>
      <c r="D569" s="2">
        <v>1276.94</v>
      </c>
      <c r="E569" s="2">
        <v>1238.5</v>
      </c>
      <c r="F569" s="4">
        <f t="shared" si="16"/>
        <v>-3.0103215499553661E-2</v>
      </c>
      <c r="G569" s="2">
        <v>1199.97</v>
      </c>
      <c r="H569" s="4">
        <f t="shared" si="17"/>
        <v>-3.1110213968510273E-2</v>
      </c>
    </row>
    <row r="570" spans="1:8">
      <c r="A570">
        <v>50138</v>
      </c>
      <c r="B570" t="s">
        <v>621</v>
      </c>
      <c r="C570" t="s">
        <v>99</v>
      </c>
      <c r="D570" s="2">
        <v>1662.07</v>
      </c>
      <c r="E570" s="2">
        <v>1655.47</v>
      </c>
      <c r="F570" s="4">
        <f t="shared" si="16"/>
        <v>-3.9709518852996022E-3</v>
      </c>
      <c r="G570" s="2">
        <v>1648.85</v>
      </c>
      <c r="H570" s="4">
        <f t="shared" si="17"/>
        <v>-3.9988643708433972E-3</v>
      </c>
    </row>
    <row r="571" spans="1:8">
      <c r="A571">
        <v>50153</v>
      </c>
      <c r="B571" t="s">
        <v>622</v>
      </c>
      <c r="C571" t="s">
        <v>99</v>
      </c>
      <c r="D571" s="2">
        <v>879.02</v>
      </c>
      <c r="E571" s="2">
        <v>862.1</v>
      </c>
      <c r="F571" s="4">
        <f t="shared" si="16"/>
        <v>-1.9248708789333529E-2</v>
      </c>
      <c r="G571" s="2">
        <v>845.14</v>
      </c>
      <c r="H571" s="4">
        <f t="shared" si="17"/>
        <v>-1.9672891775896109E-2</v>
      </c>
    </row>
    <row r="572" spans="1:8">
      <c r="A572">
        <v>50161</v>
      </c>
      <c r="B572" t="s">
        <v>623</v>
      </c>
      <c r="C572" t="s">
        <v>99</v>
      </c>
      <c r="D572" s="2">
        <v>3159.41</v>
      </c>
      <c r="E572" s="2">
        <v>3136.1</v>
      </c>
      <c r="F572" s="4">
        <f t="shared" si="16"/>
        <v>-7.3779598089516547E-3</v>
      </c>
      <c r="G572" s="2">
        <v>3112.73</v>
      </c>
      <c r="H572" s="4">
        <f t="shared" si="17"/>
        <v>-7.4519307420043658E-3</v>
      </c>
    </row>
    <row r="573" spans="1:8">
      <c r="A573">
        <v>50179</v>
      </c>
      <c r="B573" t="s">
        <v>624</v>
      </c>
      <c r="C573" t="s">
        <v>99</v>
      </c>
      <c r="D573" s="2">
        <v>1060.26</v>
      </c>
      <c r="E573" s="2">
        <v>1042.03</v>
      </c>
      <c r="F573" s="4">
        <f t="shared" si="16"/>
        <v>-1.719389583687022E-2</v>
      </c>
      <c r="G573" s="2">
        <v>1023.76</v>
      </c>
      <c r="H573" s="4">
        <f t="shared" si="17"/>
        <v>-1.7533084460140284E-2</v>
      </c>
    </row>
    <row r="574" spans="1:8">
      <c r="A574">
        <v>50187</v>
      </c>
      <c r="B574" t="s">
        <v>625</v>
      </c>
      <c r="C574" t="s">
        <v>99</v>
      </c>
      <c r="D574" s="2">
        <v>2071.69</v>
      </c>
      <c r="E574" s="2">
        <v>2004.01</v>
      </c>
      <c r="F574" s="4">
        <f t="shared" si="16"/>
        <v>-3.2668980397646395E-2</v>
      </c>
      <c r="G574" s="2">
        <v>1936.17</v>
      </c>
      <c r="H574" s="4">
        <f t="shared" si="17"/>
        <v>-3.385212648639474E-2</v>
      </c>
    </row>
    <row r="575" spans="1:8">
      <c r="A575">
        <v>50195</v>
      </c>
      <c r="B575" t="s">
        <v>626</v>
      </c>
      <c r="C575" t="s">
        <v>99</v>
      </c>
      <c r="D575" s="2">
        <v>1673.78</v>
      </c>
      <c r="E575" s="2">
        <v>1631.12</v>
      </c>
      <c r="F575" s="4">
        <f t="shared" si="16"/>
        <v>-2.5487220542723704E-2</v>
      </c>
      <c r="G575" s="2">
        <v>1588.37</v>
      </c>
      <c r="H575" s="4">
        <f t="shared" si="17"/>
        <v>-2.6208985237137675E-2</v>
      </c>
    </row>
    <row r="576" spans="1:8">
      <c r="A576">
        <v>50203</v>
      </c>
      <c r="B576" t="s">
        <v>627</v>
      </c>
      <c r="C576" t="s">
        <v>99</v>
      </c>
      <c r="D576" s="2">
        <v>591.38</v>
      </c>
      <c r="E576" s="2">
        <v>601.05999999999995</v>
      </c>
      <c r="F576" s="4">
        <f t="shared" si="16"/>
        <v>1.6368494030910667E-2</v>
      </c>
      <c r="G576" s="2">
        <v>610.75</v>
      </c>
      <c r="H576" s="4">
        <f t="shared" si="17"/>
        <v>1.6121518650384414E-2</v>
      </c>
    </row>
    <row r="577" spans="1:8">
      <c r="A577">
        <v>50211</v>
      </c>
      <c r="B577" t="s">
        <v>628</v>
      </c>
      <c r="C577" t="s">
        <v>99</v>
      </c>
      <c r="D577" s="2">
        <v>956.1</v>
      </c>
      <c r="E577" s="2">
        <v>908.82</v>
      </c>
      <c r="F577" s="4">
        <f t="shared" si="16"/>
        <v>-4.9450894257922783E-2</v>
      </c>
      <c r="G577" s="2">
        <v>861.43</v>
      </c>
      <c r="H577" s="4">
        <f t="shared" si="17"/>
        <v>-5.2144539072643756E-2</v>
      </c>
    </row>
    <row r="578" spans="1:8">
      <c r="A578">
        <v>50229</v>
      </c>
      <c r="B578" t="s">
        <v>629</v>
      </c>
      <c r="C578" t="s">
        <v>99</v>
      </c>
      <c r="D578" s="2">
        <v>759.56</v>
      </c>
      <c r="E578" s="2">
        <v>746.48</v>
      </c>
      <c r="F578" s="4">
        <f t="shared" si="16"/>
        <v>-1.7220496076675876E-2</v>
      </c>
      <c r="G578" s="2">
        <v>733.38</v>
      </c>
      <c r="H578" s="4">
        <f t="shared" si="17"/>
        <v>-1.7549030114671554E-2</v>
      </c>
    </row>
    <row r="579" spans="1:8">
      <c r="A579">
        <v>50237</v>
      </c>
      <c r="B579" t="s">
        <v>630</v>
      </c>
      <c r="C579" t="s">
        <v>99</v>
      </c>
      <c r="D579" s="2">
        <v>665.58</v>
      </c>
      <c r="E579" s="2">
        <v>677.6</v>
      </c>
      <c r="F579" s="4">
        <f t="shared" si="16"/>
        <v>1.8059436882117825E-2</v>
      </c>
      <c r="G579" s="2">
        <v>689.64</v>
      </c>
      <c r="H579" s="4">
        <f t="shared" si="17"/>
        <v>1.776859504132226E-2</v>
      </c>
    </row>
    <row r="580" spans="1:8">
      <c r="A580">
        <v>50245</v>
      </c>
      <c r="B580" t="s">
        <v>631</v>
      </c>
      <c r="C580" t="s">
        <v>99</v>
      </c>
      <c r="D580" s="2">
        <v>1447.6</v>
      </c>
      <c r="E580" s="2">
        <v>1415.6</v>
      </c>
      <c r="F580" s="4">
        <f t="shared" si="16"/>
        <v>-2.210555402044764E-2</v>
      </c>
      <c r="G580" s="2">
        <v>1383.53</v>
      </c>
      <c r="H580" s="4">
        <f t="shared" si="17"/>
        <v>-2.2654704718847087E-2</v>
      </c>
    </row>
    <row r="581" spans="1:8">
      <c r="A581">
        <v>50252</v>
      </c>
      <c r="B581" t="s">
        <v>632</v>
      </c>
      <c r="C581" t="s">
        <v>99</v>
      </c>
      <c r="D581" s="2">
        <v>849.12</v>
      </c>
      <c r="E581" s="2">
        <v>858.04</v>
      </c>
      <c r="F581" s="4">
        <f t="shared" si="16"/>
        <v>1.0504993404936828E-2</v>
      </c>
      <c r="G581" s="2">
        <v>866.99</v>
      </c>
      <c r="H581" s="4">
        <f t="shared" si="17"/>
        <v>1.0430749149223865E-2</v>
      </c>
    </row>
    <row r="582" spans="1:8">
      <c r="A582">
        <v>50278</v>
      </c>
      <c r="B582" t="s">
        <v>633</v>
      </c>
      <c r="C582" t="s">
        <v>56</v>
      </c>
      <c r="D582" s="2">
        <v>1240.77</v>
      </c>
      <c r="E582" s="2">
        <v>1251.5999999999999</v>
      </c>
      <c r="F582" s="4">
        <f t="shared" si="16"/>
        <v>8.728450881307517E-3</v>
      </c>
      <c r="G582" s="2">
        <v>1262.46</v>
      </c>
      <c r="H582" s="4">
        <f t="shared" si="17"/>
        <v>8.6768935762225382E-3</v>
      </c>
    </row>
    <row r="583" spans="1:8">
      <c r="A583">
        <v>50286</v>
      </c>
      <c r="B583" t="s">
        <v>634</v>
      </c>
      <c r="C583" t="s">
        <v>56</v>
      </c>
      <c r="D583" s="2">
        <v>1808.06</v>
      </c>
      <c r="E583" s="2">
        <v>1826.93</v>
      </c>
      <c r="F583" s="4">
        <f t="shared" si="16"/>
        <v>1.0436600555291373E-2</v>
      </c>
      <c r="G583" s="2">
        <v>1845.85</v>
      </c>
      <c r="H583" s="4">
        <f t="shared" si="17"/>
        <v>1.0356171281877163E-2</v>
      </c>
    </row>
    <row r="584" spans="1:8">
      <c r="A584">
        <v>50294</v>
      </c>
      <c r="B584" t="s">
        <v>635</v>
      </c>
      <c r="C584" t="s">
        <v>56</v>
      </c>
      <c r="D584" s="2">
        <v>687.27</v>
      </c>
      <c r="E584" s="2">
        <v>681.13</v>
      </c>
      <c r="F584" s="4">
        <f t="shared" si="16"/>
        <v>-8.9338978858381525E-3</v>
      </c>
      <c r="G584" s="2">
        <v>674.98</v>
      </c>
      <c r="H584" s="4">
        <f t="shared" si="17"/>
        <v>-9.0291133851100047E-3</v>
      </c>
    </row>
    <row r="585" spans="1:8">
      <c r="A585">
        <v>50302</v>
      </c>
      <c r="B585" t="s">
        <v>636</v>
      </c>
      <c r="C585" t="s">
        <v>56</v>
      </c>
      <c r="D585" s="2">
        <v>1671.24</v>
      </c>
      <c r="E585" s="2">
        <v>1646.85</v>
      </c>
      <c r="F585" s="4">
        <f t="shared" si="16"/>
        <v>-1.4593954189703514E-2</v>
      </c>
      <c r="G585" s="2">
        <v>1622.41</v>
      </c>
      <c r="H585" s="4">
        <f t="shared" si="17"/>
        <v>-1.4840452986003479E-2</v>
      </c>
    </row>
    <row r="586" spans="1:8">
      <c r="A586">
        <v>50328</v>
      </c>
      <c r="B586" t="s">
        <v>637</v>
      </c>
      <c r="C586" t="s">
        <v>278</v>
      </c>
      <c r="D586" s="2">
        <v>1038.3499999999999</v>
      </c>
      <c r="E586" s="2">
        <v>1062.5999999999999</v>
      </c>
      <c r="F586" s="4">
        <f t="shared" si="16"/>
        <v>2.3354360283141525E-2</v>
      </c>
      <c r="G586" s="2">
        <v>1086.9100000000001</v>
      </c>
      <c r="H586" s="4">
        <f t="shared" si="17"/>
        <v>2.2877846790890433E-2</v>
      </c>
    </row>
    <row r="587" spans="1:8">
      <c r="A587">
        <v>50336</v>
      </c>
      <c r="B587" t="s">
        <v>638</v>
      </c>
      <c r="C587" t="s">
        <v>278</v>
      </c>
      <c r="D587" s="2">
        <v>1545.21</v>
      </c>
      <c r="E587" s="2">
        <v>1547.94</v>
      </c>
      <c r="F587" s="4">
        <f t="shared" si="16"/>
        <v>1.7667501504649971E-3</v>
      </c>
      <c r="G587" s="2">
        <v>1550.68</v>
      </c>
      <c r="H587" s="4">
        <f t="shared" si="17"/>
        <v>1.7700944481052296E-3</v>
      </c>
    </row>
    <row r="588" spans="1:8">
      <c r="A588">
        <v>50351</v>
      </c>
      <c r="B588" t="s">
        <v>357</v>
      </c>
      <c r="C588" t="s">
        <v>218</v>
      </c>
      <c r="D588" s="2">
        <v>907.86</v>
      </c>
      <c r="E588" s="2">
        <v>896.43</v>
      </c>
      <c r="F588" s="4">
        <f t="shared" si="16"/>
        <v>-1.2590046923534536E-2</v>
      </c>
      <c r="G588" s="2">
        <v>884.97</v>
      </c>
      <c r="H588" s="4">
        <f t="shared" si="17"/>
        <v>-1.278404337204235E-2</v>
      </c>
    </row>
    <row r="589" spans="1:8">
      <c r="A589">
        <v>50369</v>
      </c>
      <c r="B589" t="s">
        <v>639</v>
      </c>
      <c r="C589" t="s">
        <v>218</v>
      </c>
      <c r="D589" s="2">
        <v>820.27</v>
      </c>
      <c r="E589" s="2">
        <v>799.18</v>
      </c>
      <c r="F589" s="4">
        <f t="shared" si="16"/>
        <v>-2.5711046362783027E-2</v>
      </c>
      <c r="G589" s="2">
        <v>778.04</v>
      </c>
      <c r="H589" s="4">
        <f t="shared" si="17"/>
        <v>-2.6452113416251644E-2</v>
      </c>
    </row>
    <row r="590" spans="1:8">
      <c r="A590">
        <v>50393</v>
      </c>
      <c r="B590" t="s">
        <v>640</v>
      </c>
      <c r="C590" t="s">
        <v>641</v>
      </c>
      <c r="D590" s="2">
        <v>2458.86</v>
      </c>
      <c r="E590" s="2">
        <v>2449.14</v>
      </c>
      <c r="F590" s="4">
        <f t="shared" si="16"/>
        <v>-3.9530514140700386E-3</v>
      </c>
      <c r="G590" s="2">
        <v>2439.41</v>
      </c>
      <c r="H590" s="4">
        <f t="shared" si="17"/>
        <v>-3.9728231134194122E-3</v>
      </c>
    </row>
    <row r="591" spans="1:8">
      <c r="A591">
        <v>50419</v>
      </c>
      <c r="B591" t="s">
        <v>642</v>
      </c>
      <c r="C591" t="s">
        <v>90</v>
      </c>
      <c r="D591" s="2">
        <v>1770.38</v>
      </c>
      <c r="E591" s="2">
        <v>1743.61</v>
      </c>
      <c r="F591" s="4">
        <f t="shared" ref="F591:F625" si="18">(E591-D591)/D591</f>
        <v>-1.5121047458737789E-2</v>
      </c>
      <c r="G591" s="2">
        <v>1716.78</v>
      </c>
      <c r="H591" s="4">
        <f t="shared" ref="H591:H625" si="19">(G591-E591)/E591</f>
        <v>-1.5387615349762808E-2</v>
      </c>
    </row>
    <row r="592" spans="1:8">
      <c r="A592">
        <v>50427</v>
      </c>
      <c r="B592" t="s">
        <v>643</v>
      </c>
      <c r="C592" t="s">
        <v>90</v>
      </c>
      <c r="D592" s="2">
        <v>5516.85</v>
      </c>
      <c r="E592" s="2">
        <v>5785.93</v>
      </c>
      <c r="F592" s="4">
        <f t="shared" si="18"/>
        <v>4.8774209920516218E-2</v>
      </c>
      <c r="G592" s="2">
        <v>6055.61</v>
      </c>
      <c r="H592" s="4">
        <f t="shared" si="19"/>
        <v>4.6609620233912158E-2</v>
      </c>
    </row>
    <row r="593" spans="1:8">
      <c r="A593">
        <v>50435</v>
      </c>
      <c r="B593" t="s">
        <v>644</v>
      </c>
      <c r="C593" t="s">
        <v>90</v>
      </c>
      <c r="D593" s="2">
        <v>3848.71</v>
      </c>
      <c r="E593" s="2">
        <v>3879.67</v>
      </c>
      <c r="F593" s="4">
        <f t="shared" si="18"/>
        <v>8.0442537889318846E-3</v>
      </c>
      <c r="G593" s="2">
        <v>3910.7</v>
      </c>
      <c r="H593" s="4">
        <f t="shared" si="19"/>
        <v>7.9981029314348251E-3</v>
      </c>
    </row>
    <row r="594" spans="1:8">
      <c r="A594">
        <v>50443</v>
      </c>
      <c r="B594" t="s">
        <v>645</v>
      </c>
      <c r="C594" t="s">
        <v>90</v>
      </c>
      <c r="D594" s="2">
        <v>4377.6899999999996</v>
      </c>
      <c r="E594" s="2">
        <v>4662.1899999999996</v>
      </c>
      <c r="F594" s="4">
        <f t="shared" si="18"/>
        <v>6.4988612715838723E-2</v>
      </c>
      <c r="G594" s="2">
        <v>4947.32</v>
      </c>
      <c r="H594" s="4">
        <f t="shared" si="19"/>
        <v>6.1157953665552052E-2</v>
      </c>
    </row>
    <row r="595" spans="1:8">
      <c r="A595">
        <v>50450</v>
      </c>
      <c r="B595" t="s">
        <v>646</v>
      </c>
      <c r="C595" t="s">
        <v>90</v>
      </c>
      <c r="D595" s="2">
        <v>10632.4</v>
      </c>
      <c r="E595" s="2">
        <v>10848.32</v>
      </c>
      <c r="F595" s="4">
        <f t="shared" si="18"/>
        <v>2.030773861028555E-2</v>
      </c>
      <c r="G595" s="2">
        <v>11064.72</v>
      </c>
      <c r="H595" s="4">
        <f t="shared" si="19"/>
        <v>1.9947789150762483E-2</v>
      </c>
    </row>
    <row r="596" spans="1:8">
      <c r="A596">
        <v>50468</v>
      </c>
      <c r="B596" t="s">
        <v>647</v>
      </c>
      <c r="C596" t="s">
        <v>90</v>
      </c>
      <c r="D596" s="2">
        <v>1448.15</v>
      </c>
      <c r="E596" s="2">
        <v>1460.45</v>
      </c>
      <c r="F596" s="4">
        <f t="shared" si="18"/>
        <v>8.4935952767323502E-3</v>
      </c>
      <c r="G596" s="2">
        <v>1472.77</v>
      </c>
      <c r="H596" s="4">
        <f t="shared" si="19"/>
        <v>8.435756102571081E-3</v>
      </c>
    </row>
    <row r="597" spans="1:8">
      <c r="A597">
        <v>50484</v>
      </c>
      <c r="B597" t="s">
        <v>648</v>
      </c>
      <c r="C597" t="s">
        <v>26</v>
      </c>
      <c r="D597" s="2">
        <v>1062.6600000000001</v>
      </c>
      <c r="E597" s="2">
        <v>1038.03</v>
      </c>
      <c r="F597" s="4">
        <f t="shared" si="18"/>
        <v>-2.3177686183727727E-2</v>
      </c>
      <c r="G597" s="2">
        <v>1013.34</v>
      </c>
      <c r="H597" s="4">
        <f t="shared" si="19"/>
        <v>-2.3785439727175457E-2</v>
      </c>
    </row>
    <row r="598" spans="1:8">
      <c r="A598">
        <v>50492</v>
      </c>
      <c r="B598" t="s">
        <v>649</v>
      </c>
      <c r="C598" t="s">
        <v>26</v>
      </c>
      <c r="D598" s="2">
        <v>829.6</v>
      </c>
      <c r="E598" s="2">
        <v>791.8</v>
      </c>
      <c r="F598" s="4">
        <f t="shared" si="18"/>
        <v>-4.556412729026045E-2</v>
      </c>
      <c r="G598" s="2">
        <v>753.92</v>
      </c>
      <c r="H598" s="4">
        <f t="shared" si="19"/>
        <v>-4.7840363728214194E-2</v>
      </c>
    </row>
    <row r="599" spans="1:8">
      <c r="A599">
        <v>50500</v>
      </c>
      <c r="B599" t="s">
        <v>650</v>
      </c>
      <c r="C599" t="s">
        <v>26</v>
      </c>
      <c r="D599" s="2">
        <v>2567.0500000000002</v>
      </c>
      <c r="E599" s="2">
        <v>2559.33</v>
      </c>
      <c r="F599" s="4">
        <f t="shared" si="18"/>
        <v>-3.0073430591536022E-3</v>
      </c>
      <c r="G599" s="2">
        <v>2551.59</v>
      </c>
      <c r="H599" s="4">
        <f t="shared" si="19"/>
        <v>-3.0242289974328367E-3</v>
      </c>
    </row>
    <row r="600" spans="1:8">
      <c r="A600">
        <v>50518</v>
      </c>
      <c r="B600" t="s">
        <v>651</v>
      </c>
      <c r="C600" t="s">
        <v>26</v>
      </c>
      <c r="D600" s="2">
        <v>644.29</v>
      </c>
      <c r="E600" s="2">
        <v>636.71</v>
      </c>
      <c r="F600" s="4">
        <f t="shared" si="18"/>
        <v>-1.1764888481894687E-2</v>
      </c>
      <c r="G600" s="2">
        <v>629.12</v>
      </c>
      <c r="H600" s="4">
        <f t="shared" si="19"/>
        <v>-1.1920654615130956E-2</v>
      </c>
    </row>
    <row r="601" spans="1:8">
      <c r="A601">
        <v>50534</v>
      </c>
      <c r="B601" t="s">
        <v>652</v>
      </c>
      <c r="C601" t="s">
        <v>174</v>
      </c>
      <c r="D601" s="2">
        <v>1464.51</v>
      </c>
      <c r="E601" s="2">
        <v>1448.85</v>
      </c>
      <c r="F601" s="4">
        <f t="shared" si="18"/>
        <v>-1.0692996292275289E-2</v>
      </c>
      <c r="G601" s="2">
        <v>1433.15</v>
      </c>
      <c r="H601" s="4">
        <f t="shared" si="19"/>
        <v>-1.0836180418952839E-2</v>
      </c>
    </row>
    <row r="602" spans="1:8">
      <c r="A602">
        <v>50542</v>
      </c>
      <c r="B602" t="s">
        <v>653</v>
      </c>
      <c r="C602" t="s">
        <v>174</v>
      </c>
      <c r="D602" s="2">
        <v>946.24</v>
      </c>
      <c r="E602" s="2">
        <v>917.82</v>
      </c>
      <c r="F602" s="4">
        <f t="shared" si="18"/>
        <v>-3.0034663510314464E-2</v>
      </c>
      <c r="G602" s="2">
        <v>889.33</v>
      </c>
      <c r="H602" s="4">
        <f t="shared" si="19"/>
        <v>-3.1040944847573606E-2</v>
      </c>
    </row>
    <row r="603" spans="1:8">
      <c r="A603">
        <v>50559</v>
      </c>
      <c r="B603" t="s">
        <v>582</v>
      </c>
      <c r="C603" t="s">
        <v>174</v>
      </c>
      <c r="D603" s="2">
        <v>1194.3</v>
      </c>
      <c r="E603" s="2">
        <v>1146.98</v>
      </c>
      <c r="F603" s="4">
        <f t="shared" si="18"/>
        <v>-3.9621535627564208E-2</v>
      </c>
      <c r="G603" s="2">
        <v>1099.56</v>
      </c>
      <c r="H603" s="4">
        <f t="shared" si="19"/>
        <v>-4.1343353850982645E-2</v>
      </c>
    </row>
    <row r="604" spans="1:8">
      <c r="A604">
        <v>50567</v>
      </c>
      <c r="B604" t="s">
        <v>654</v>
      </c>
      <c r="C604" t="s">
        <v>174</v>
      </c>
      <c r="D604" s="2">
        <v>1399.71</v>
      </c>
      <c r="E604" s="2">
        <v>1375.88</v>
      </c>
      <c r="F604" s="4">
        <f t="shared" si="18"/>
        <v>-1.7024955169285014E-2</v>
      </c>
      <c r="G604" s="2">
        <v>1351.99</v>
      </c>
      <c r="H604" s="4">
        <f t="shared" si="19"/>
        <v>-1.7363432857516715E-2</v>
      </c>
    </row>
    <row r="605" spans="1:8">
      <c r="A605">
        <v>50575</v>
      </c>
      <c r="B605" t="s">
        <v>343</v>
      </c>
      <c r="C605" t="s">
        <v>174</v>
      </c>
      <c r="D605" s="2">
        <v>1387.96</v>
      </c>
      <c r="E605" s="2">
        <v>1387.45</v>
      </c>
      <c r="F605" s="4">
        <f t="shared" si="18"/>
        <v>-3.6744574771606597E-4</v>
      </c>
      <c r="G605" s="2">
        <v>1386.94</v>
      </c>
      <c r="H605" s="4">
        <f t="shared" si="19"/>
        <v>-3.6758081372301047E-4</v>
      </c>
    </row>
    <row r="606" spans="1:8">
      <c r="A606">
        <v>50583</v>
      </c>
      <c r="B606" t="s">
        <v>553</v>
      </c>
      <c r="C606" t="s">
        <v>174</v>
      </c>
      <c r="D606" s="2">
        <v>1598.08</v>
      </c>
      <c r="E606" s="2">
        <v>1580.69</v>
      </c>
      <c r="F606" s="4">
        <f t="shared" si="18"/>
        <v>-1.0881808169803685E-2</v>
      </c>
      <c r="G606" s="2">
        <v>1563.27</v>
      </c>
      <c r="H606" s="4">
        <f t="shared" si="19"/>
        <v>-1.1020503704078644E-2</v>
      </c>
    </row>
    <row r="607" spans="1:8">
      <c r="A607">
        <v>50591</v>
      </c>
      <c r="B607" t="s">
        <v>655</v>
      </c>
      <c r="C607" t="s">
        <v>174</v>
      </c>
      <c r="D607" s="2">
        <v>1940.95</v>
      </c>
      <c r="E607" s="2">
        <v>1914.09</v>
      </c>
      <c r="F607" s="4">
        <f t="shared" si="18"/>
        <v>-1.3838584198459583E-2</v>
      </c>
      <c r="G607" s="2">
        <v>1887.18</v>
      </c>
      <c r="H607" s="4">
        <f t="shared" si="19"/>
        <v>-1.405890005172163E-2</v>
      </c>
    </row>
    <row r="608" spans="1:8">
      <c r="A608">
        <v>50617</v>
      </c>
      <c r="B608" t="s">
        <v>656</v>
      </c>
      <c r="C608" t="s">
        <v>37</v>
      </c>
      <c r="D608" s="2">
        <v>643.04999999999995</v>
      </c>
      <c r="E608" s="2">
        <v>631.72</v>
      </c>
      <c r="F608" s="4">
        <f t="shared" si="18"/>
        <v>-1.7619158696835283E-2</v>
      </c>
      <c r="G608" s="2">
        <v>620.37</v>
      </c>
      <c r="H608" s="4">
        <f t="shared" si="19"/>
        <v>-1.7966820743367348E-2</v>
      </c>
    </row>
    <row r="609" spans="1:8">
      <c r="A609">
        <v>50625</v>
      </c>
      <c r="B609" t="s">
        <v>657</v>
      </c>
      <c r="C609" t="s">
        <v>37</v>
      </c>
      <c r="D609" s="2">
        <v>643.21</v>
      </c>
      <c r="E609" s="2">
        <v>647.91999999999996</v>
      </c>
      <c r="F609" s="4">
        <f t="shared" si="18"/>
        <v>7.3226473469005801E-3</v>
      </c>
      <c r="G609" s="2">
        <v>652.64</v>
      </c>
      <c r="H609" s="4">
        <f t="shared" si="19"/>
        <v>7.2848499814792377E-3</v>
      </c>
    </row>
    <row r="610" spans="1:8">
      <c r="A610">
        <v>50633</v>
      </c>
      <c r="B610" t="s">
        <v>658</v>
      </c>
      <c r="C610" t="s">
        <v>37</v>
      </c>
      <c r="D610" s="2">
        <v>653.42999999999995</v>
      </c>
      <c r="E610" s="2">
        <v>635.15</v>
      </c>
      <c r="F610" s="4">
        <f t="shared" si="18"/>
        <v>-2.7975452611603346E-2</v>
      </c>
      <c r="G610" s="2">
        <v>616.82000000000005</v>
      </c>
      <c r="H610" s="4">
        <f t="shared" si="19"/>
        <v>-2.8859324568999336E-2</v>
      </c>
    </row>
    <row r="611" spans="1:8">
      <c r="A611">
        <v>50641</v>
      </c>
      <c r="B611" t="s">
        <v>654</v>
      </c>
      <c r="C611" t="s">
        <v>37</v>
      </c>
      <c r="D611" s="2">
        <v>751.54</v>
      </c>
      <c r="E611" s="2">
        <v>723</v>
      </c>
      <c r="F611" s="4">
        <f t="shared" si="18"/>
        <v>-3.7975357266412921E-2</v>
      </c>
      <c r="G611" s="2">
        <v>694.4</v>
      </c>
      <c r="H611" s="4">
        <f t="shared" si="19"/>
        <v>-3.955739972337486E-2</v>
      </c>
    </row>
    <row r="612" spans="1:8">
      <c r="A612">
        <v>50658</v>
      </c>
      <c r="B612" t="s">
        <v>659</v>
      </c>
      <c r="C612" t="s">
        <v>37</v>
      </c>
      <c r="D612" s="2">
        <v>529.5</v>
      </c>
      <c r="E612" s="2">
        <v>520.75</v>
      </c>
      <c r="F612" s="4">
        <f t="shared" si="18"/>
        <v>-1.6525023607176583E-2</v>
      </c>
      <c r="G612" s="2">
        <v>511.97</v>
      </c>
      <c r="H612" s="4">
        <f t="shared" si="19"/>
        <v>-1.6860297647623566E-2</v>
      </c>
    </row>
    <row r="613" spans="1:8">
      <c r="A613">
        <v>50674</v>
      </c>
      <c r="B613" t="s">
        <v>660</v>
      </c>
      <c r="C613" t="s">
        <v>31</v>
      </c>
      <c r="D613" s="2">
        <v>1646.81</v>
      </c>
      <c r="E613" s="2">
        <v>1614.91</v>
      </c>
      <c r="F613" s="4">
        <f t="shared" si="18"/>
        <v>-1.9370783514795188E-2</v>
      </c>
      <c r="G613" s="2">
        <v>1582.93</v>
      </c>
      <c r="H613" s="4">
        <f t="shared" si="19"/>
        <v>-1.9802961155730051E-2</v>
      </c>
    </row>
    <row r="614" spans="1:8">
      <c r="A614">
        <v>50682</v>
      </c>
      <c r="B614" t="s">
        <v>661</v>
      </c>
      <c r="C614" t="s">
        <v>31</v>
      </c>
      <c r="D614" s="2">
        <v>1304.67</v>
      </c>
      <c r="E614" s="2">
        <v>1331.55</v>
      </c>
      <c r="F614" s="4">
        <f t="shared" si="18"/>
        <v>2.0602911080962912E-2</v>
      </c>
      <c r="G614" s="2">
        <v>1358.49</v>
      </c>
      <c r="H614" s="4">
        <f t="shared" si="19"/>
        <v>2.0232060380759306E-2</v>
      </c>
    </row>
    <row r="615" spans="1:8">
      <c r="A615">
        <v>50690</v>
      </c>
      <c r="B615" t="s">
        <v>602</v>
      </c>
      <c r="C615" t="s">
        <v>31</v>
      </c>
      <c r="D615" s="2">
        <v>1691.29</v>
      </c>
      <c r="E615" s="2">
        <v>1714.7</v>
      </c>
      <c r="F615" s="4">
        <f t="shared" si="18"/>
        <v>1.3841505596320018E-2</v>
      </c>
      <c r="G615" s="2">
        <v>1738.16</v>
      </c>
      <c r="H615" s="4">
        <f t="shared" si="19"/>
        <v>1.3681693590715598E-2</v>
      </c>
    </row>
    <row r="616" spans="1:8">
      <c r="A616">
        <v>50708</v>
      </c>
      <c r="B616" t="s">
        <v>662</v>
      </c>
      <c r="C616" t="s">
        <v>31</v>
      </c>
      <c r="D616" s="2">
        <v>804.94</v>
      </c>
      <c r="E616" s="2">
        <v>807.54</v>
      </c>
      <c r="F616" s="4">
        <f t="shared" si="18"/>
        <v>3.2300544139934762E-3</v>
      </c>
      <c r="G616" s="2">
        <v>810.14</v>
      </c>
      <c r="H616" s="4">
        <f t="shared" si="19"/>
        <v>3.2196547539441052E-3</v>
      </c>
    </row>
    <row r="617" spans="1:8">
      <c r="A617">
        <v>50716</v>
      </c>
      <c r="B617" t="s">
        <v>663</v>
      </c>
      <c r="C617" t="s">
        <v>31</v>
      </c>
      <c r="D617" s="2">
        <v>981.83</v>
      </c>
      <c r="E617" s="2">
        <v>980.77</v>
      </c>
      <c r="F617" s="4">
        <f t="shared" si="18"/>
        <v>-1.0796166342442776E-3</v>
      </c>
      <c r="G617" s="2">
        <v>979.7</v>
      </c>
      <c r="H617" s="4">
        <f t="shared" si="19"/>
        <v>-1.0909795364865732E-3</v>
      </c>
    </row>
    <row r="618" spans="1:8">
      <c r="A618">
        <v>50724</v>
      </c>
      <c r="B618" t="s">
        <v>664</v>
      </c>
      <c r="C618" t="s">
        <v>31</v>
      </c>
      <c r="D618" s="2">
        <v>1677.73</v>
      </c>
      <c r="E618" s="2">
        <v>1690.86</v>
      </c>
      <c r="F618" s="4">
        <f t="shared" si="18"/>
        <v>7.8260506756151951E-3</v>
      </c>
      <c r="G618" s="2">
        <v>1704.01</v>
      </c>
      <c r="H618" s="4">
        <f t="shared" si="19"/>
        <v>7.7771075074223126E-3</v>
      </c>
    </row>
    <row r="619" spans="1:8">
      <c r="A619">
        <v>50740</v>
      </c>
      <c r="B619" t="s">
        <v>665</v>
      </c>
      <c r="C619" t="s">
        <v>254</v>
      </c>
      <c r="D619" s="2">
        <v>990.12</v>
      </c>
      <c r="E619" s="2">
        <v>976.59</v>
      </c>
      <c r="F619" s="4">
        <f t="shared" si="18"/>
        <v>-1.3665010301781575E-2</v>
      </c>
      <c r="G619" s="2">
        <v>963.02</v>
      </c>
      <c r="H619" s="4">
        <f t="shared" si="19"/>
        <v>-1.3895288708670015E-2</v>
      </c>
    </row>
    <row r="620" spans="1:8">
      <c r="A620">
        <v>61903</v>
      </c>
      <c r="B620" t="s">
        <v>666</v>
      </c>
      <c r="C620" t="s">
        <v>3</v>
      </c>
      <c r="D620" s="2">
        <v>4088.86</v>
      </c>
      <c r="E620" s="2">
        <v>4073.08</v>
      </c>
      <c r="F620" s="4">
        <f t="shared" si="18"/>
        <v>-3.8592663969908973E-3</v>
      </c>
      <c r="G620" s="2">
        <v>4057.27</v>
      </c>
      <c r="H620" s="4">
        <f t="shared" si="19"/>
        <v>-3.8815834700030309E-3</v>
      </c>
    </row>
    <row r="621" spans="1:8">
      <c r="A621">
        <v>64964</v>
      </c>
      <c r="B621" t="s">
        <v>667</v>
      </c>
      <c r="C621" t="s">
        <v>78</v>
      </c>
      <c r="D621" s="2">
        <v>104</v>
      </c>
      <c r="E621" s="2">
        <v>99.93</v>
      </c>
      <c r="F621" s="4">
        <f t="shared" si="18"/>
        <v>-3.9134615384615316E-2</v>
      </c>
      <c r="G621" s="2">
        <v>95.84</v>
      </c>
      <c r="H621" s="4">
        <f t="shared" si="19"/>
        <v>-4.0928650055038561E-2</v>
      </c>
    </row>
    <row r="622" spans="1:8">
      <c r="A622">
        <v>65680</v>
      </c>
      <c r="B622" t="s">
        <v>668</v>
      </c>
      <c r="C622" t="s">
        <v>95</v>
      </c>
      <c r="D622" s="2">
        <v>2555.65</v>
      </c>
      <c r="E622" s="2">
        <v>2536</v>
      </c>
      <c r="F622" s="4">
        <f t="shared" si="18"/>
        <v>-7.6888462817678834E-3</v>
      </c>
      <c r="G622" s="2">
        <v>2516.31</v>
      </c>
      <c r="H622" s="4">
        <f t="shared" si="19"/>
        <v>-7.7641955835962362E-3</v>
      </c>
    </row>
    <row r="623" spans="1:8">
      <c r="A623">
        <v>69682</v>
      </c>
      <c r="B623" t="s">
        <v>669</v>
      </c>
      <c r="C623" t="s">
        <v>41</v>
      </c>
      <c r="D623" s="2">
        <v>1195.31</v>
      </c>
      <c r="E623" s="2">
        <v>1189.6500000000001</v>
      </c>
      <c r="F623" s="4">
        <f t="shared" si="18"/>
        <v>-4.7351733023231254E-3</v>
      </c>
      <c r="G623" s="2">
        <v>1183.97</v>
      </c>
      <c r="H623" s="4">
        <f t="shared" si="19"/>
        <v>-4.7745135123776431E-3</v>
      </c>
    </row>
    <row r="624" spans="1:8">
      <c r="A624">
        <v>91397</v>
      </c>
      <c r="B624" t="s">
        <v>670</v>
      </c>
      <c r="C624" t="s">
        <v>78</v>
      </c>
      <c r="D624" s="2">
        <v>1105.26</v>
      </c>
      <c r="E624" s="2">
        <v>1100.53</v>
      </c>
      <c r="F624" s="4">
        <f t="shared" si="18"/>
        <v>-4.2795360367696451E-3</v>
      </c>
      <c r="G624" s="2">
        <v>1095.79</v>
      </c>
      <c r="H624" s="4">
        <f t="shared" si="19"/>
        <v>-4.307015710612168E-3</v>
      </c>
    </row>
    <row r="625" spans="1:8">
      <c r="A625">
        <v>139303</v>
      </c>
      <c r="B625" t="s">
        <v>671</v>
      </c>
      <c r="C625" t="s">
        <v>105</v>
      </c>
      <c r="D625" s="2">
        <v>2186.2800000000002</v>
      </c>
      <c r="E625" s="2">
        <v>2327.58</v>
      </c>
      <c r="F625" s="4">
        <f t="shared" si="18"/>
        <v>6.4630330973159761E-2</v>
      </c>
      <c r="G625" s="2">
        <v>2469.1999999999998</v>
      </c>
      <c r="H625" s="4">
        <f t="shared" si="19"/>
        <v>6.0844310399642505E-2</v>
      </c>
    </row>
    <row r="626" spans="1:8">
      <c r="D626" s="2" t="s">
        <v>701</v>
      </c>
      <c r="E626" s="2" t="s">
        <v>701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FY09 ADM</vt:lpstr>
      <vt:lpstr>FY10 ADM</vt:lpstr>
      <vt:lpstr>FY11 ADM</vt:lpstr>
      <vt:lpstr>PERCENT CHANGE IN TOTAL ADM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daria.shams</cp:lastModifiedBy>
  <dcterms:created xsi:type="dcterms:W3CDTF">2009-09-01T16:22:13Z</dcterms:created>
  <dcterms:modified xsi:type="dcterms:W3CDTF">2009-09-02T12:18:22Z</dcterms:modified>
</cp:coreProperties>
</file>