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7235" windowHeight="8190" activeTab="0"/>
  </bookViews>
  <sheets>
    <sheet name="TABLE 3_Foundation Funding" sheetId="1" r:id="rId1"/>
  </sheets>
  <definedNames>
    <definedName name="_xlnm._FilterDatabase" localSheetId="0" hidden="1">'TABLE 3_Foundation Funding'!$A$1:$X$1</definedName>
  </definedNames>
  <calcPr fullCalcOnLoad="1"/>
</workbook>
</file>

<file path=xl/sharedStrings.xml><?xml version="1.0" encoding="utf-8"?>
<sst xmlns="http://schemas.openxmlformats.org/spreadsheetml/2006/main" count="1492" uniqueCount="914">
  <si>
    <t>000125</t>
  </si>
  <si>
    <t>044602</t>
  </si>
  <si>
    <t>044909</t>
  </si>
  <si>
    <t>000130</t>
  </si>
  <si>
    <t>043786</t>
  </si>
  <si>
    <t>000131</t>
  </si>
  <si>
    <t>000138</t>
  </si>
  <si>
    <t>043844</t>
  </si>
  <si>
    <t>043968</t>
  </si>
  <si>
    <t>044396</t>
  </si>
  <si>
    <t>045054</t>
  </si>
  <si>
    <t>000139</t>
  </si>
  <si>
    <t>043752</t>
  </si>
  <si>
    <t>000162</t>
  </si>
  <si>
    <t>044453</t>
  </si>
  <si>
    <t>047001</t>
  </si>
  <si>
    <t>047993</t>
  </si>
  <si>
    <t>048041</t>
  </si>
  <si>
    <t>000195</t>
  </si>
  <si>
    <t>000197</t>
  </si>
  <si>
    <t>046953</t>
  </si>
  <si>
    <t>000222</t>
  </si>
  <si>
    <t>000236</t>
  </si>
  <si>
    <t>043489</t>
  </si>
  <si>
    <t>043828</t>
  </si>
  <si>
    <t>043836</t>
  </si>
  <si>
    <t>043984</t>
  </si>
  <si>
    <t>044156</t>
  </si>
  <si>
    <t>044198</t>
  </si>
  <si>
    <t>044206</t>
  </si>
  <si>
    <t>044222</t>
  </si>
  <si>
    <t>044255</t>
  </si>
  <si>
    <t>044263</t>
  </si>
  <si>
    <t>044297</t>
  </si>
  <si>
    <t>044339</t>
  </si>
  <si>
    <t>044354</t>
  </si>
  <si>
    <t>044487</t>
  </si>
  <si>
    <t>044941</t>
  </si>
  <si>
    <t>045161</t>
  </si>
  <si>
    <t>045179</t>
  </si>
  <si>
    <t>045534</t>
  </si>
  <si>
    <t>045591</t>
  </si>
  <si>
    <t>046193</t>
  </si>
  <si>
    <t>046805</t>
  </si>
  <si>
    <t>046896</t>
  </si>
  <si>
    <t>046961</t>
  </si>
  <si>
    <t>046979</t>
  </si>
  <si>
    <t>048793</t>
  </si>
  <si>
    <t>048843</t>
  </si>
  <si>
    <t>049197</t>
  </si>
  <si>
    <t>049684</t>
  </si>
  <si>
    <t>000241</t>
  </si>
  <si>
    <t>000277</t>
  </si>
  <si>
    <t xml:space="preserve">Scholarts Preparatory and Care     </t>
  </si>
  <si>
    <t>000282</t>
  </si>
  <si>
    <t>000288</t>
  </si>
  <si>
    <t>000296</t>
  </si>
  <si>
    <t>000297</t>
  </si>
  <si>
    <t>000298</t>
  </si>
  <si>
    <t>000300</t>
  </si>
  <si>
    <t>000301</t>
  </si>
  <si>
    <t>000302</t>
  </si>
  <si>
    <t>000303</t>
  </si>
  <si>
    <t>000304</t>
  </si>
  <si>
    <t>000305</t>
  </si>
  <si>
    <t>000306</t>
  </si>
  <si>
    <t>000311</t>
  </si>
  <si>
    <t>000316</t>
  </si>
  <si>
    <t>000318</t>
  </si>
  <si>
    <t>000319</t>
  </si>
  <si>
    <t>000320</t>
  </si>
  <si>
    <t>000321</t>
  </si>
  <si>
    <t>000338</t>
  </si>
  <si>
    <t>000360</t>
  </si>
  <si>
    <t>000392</t>
  </si>
  <si>
    <t>000396</t>
  </si>
  <si>
    <t>000402</t>
  </si>
  <si>
    <t>000417</t>
  </si>
  <si>
    <t>000420</t>
  </si>
  <si>
    <t>000426</t>
  </si>
  <si>
    <t>000445</t>
  </si>
  <si>
    <t>000481</t>
  </si>
  <si>
    <t>000509</t>
  </si>
  <si>
    <t>000510</t>
  </si>
  <si>
    <t>000511</t>
  </si>
  <si>
    <t>000525</t>
  </si>
  <si>
    <t>000527</t>
  </si>
  <si>
    <t>000534</t>
  </si>
  <si>
    <t>000541</t>
  </si>
  <si>
    <t>000543</t>
  </si>
  <si>
    <t>000546</t>
  </si>
  <si>
    <t>000553</t>
  </si>
  <si>
    <t>000556</t>
  </si>
  <si>
    <t>000557</t>
  </si>
  <si>
    <t>000558</t>
  </si>
  <si>
    <t>000559</t>
  </si>
  <si>
    <t>000560</t>
  </si>
  <si>
    <t>000564</t>
  </si>
  <si>
    <t>000575</t>
  </si>
  <si>
    <t>000576</t>
  </si>
  <si>
    <t>000577</t>
  </si>
  <si>
    <t>000585</t>
  </si>
  <si>
    <t>000598</t>
  </si>
  <si>
    <t>000608</t>
  </si>
  <si>
    <t>000609</t>
  </si>
  <si>
    <t>000610</t>
  </si>
  <si>
    <t>000613</t>
  </si>
  <si>
    <t>000614</t>
  </si>
  <si>
    <t>048421</t>
  </si>
  <si>
    <t>000616</t>
  </si>
  <si>
    <t>000621</t>
  </si>
  <si>
    <t>000623</t>
  </si>
  <si>
    <t>000629</t>
  </si>
  <si>
    <t>000633</t>
  </si>
  <si>
    <t>000634</t>
  </si>
  <si>
    <t>000640</t>
  </si>
  <si>
    <t>000664</t>
  </si>
  <si>
    <t>000677</t>
  </si>
  <si>
    <t>000679</t>
  </si>
  <si>
    <t>000725</t>
  </si>
  <si>
    <t>000736</t>
  </si>
  <si>
    <t>000738</t>
  </si>
  <si>
    <t>000743</t>
  </si>
  <si>
    <t>000770</t>
  </si>
  <si>
    <t>000777</t>
  </si>
  <si>
    <t>000779</t>
  </si>
  <si>
    <t>000780</t>
  </si>
  <si>
    <t>000781</t>
  </si>
  <si>
    <t>000784</t>
  </si>
  <si>
    <t>000804</t>
  </si>
  <si>
    <t>000808</t>
  </si>
  <si>
    <t>000813</t>
  </si>
  <si>
    <t>000825</t>
  </si>
  <si>
    <t>000838</t>
  </si>
  <si>
    <t>000843</t>
  </si>
  <si>
    <t>000855</t>
  </si>
  <si>
    <t>000858</t>
  </si>
  <si>
    <t>000875</t>
  </si>
  <si>
    <t>000905</t>
  </si>
  <si>
    <t>000909</t>
  </si>
  <si>
    <t>000912</t>
  </si>
  <si>
    <t>000930</t>
  </si>
  <si>
    <t>000936</t>
  </si>
  <si>
    <t>000938</t>
  </si>
  <si>
    <t>000941</t>
  </si>
  <si>
    <t>000942</t>
  </si>
  <si>
    <t>000946</t>
  </si>
  <si>
    <t>000949</t>
  </si>
  <si>
    <t>000951</t>
  </si>
  <si>
    <t>000952</t>
  </si>
  <si>
    <t>000953</t>
  </si>
  <si>
    <t>007984</t>
  </si>
  <si>
    <t>007995</t>
  </si>
  <si>
    <t>007998</t>
  </si>
  <si>
    <t>007999</t>
  </si>
  <si>
    <t>008000</t>
  </si>
  <si>
    <t>008061</t>
  </si>
  <si>
    <t>008063</t>
  </si>
  <si>
    <t>008064</t>
  </si>
  <si>
    <t>008065</t>
  </si>
  <si>
    <t>008066</t>
  </si>
  <si>
    <t>008251</t>
  </si>
  <si>
    <t>008278</t>
  </si>
  <si>
    <t>008280</t>
  </si>
  <si>
    <t>008281</t>
  </si>
  <si>
    <t>008282</t>
  </si>
  <si>
    <t>008283</t>
  </si>
  <si>
    <t>008286</t>
  </si>
  <si>
    <t>008287</t>
  </si>
  <si>
    <t>008289</t>
  </si>
  <si>
    <t>009122</t>
  </si>
  <si>
    <t>009147</t>
  </si>
  <si>
    <t>009148</t>
  </si>
  <si>
    <t>048850</t>
  </si>
  <si>
    <t>009149</t>
  </si>
  <si>
    <t>009154</t>
  </si>
  <si>
    <t>009163</t>
  </si>
  <si>
    <t>009164</t>
  </si>
  <si>
    <t>009165</t>
  </si>
  <si>
    <t>009171</t>
  </si>
  <si>
    <t>009178</t>
  </si>
  <si>
    <t>009179</t>
  </si>
  <si>
    <t>009181</t>
  </si>
  <si>
    <t>009192</t>
  </si>
  <si>
    <t>009283</t>
  </si>
  <si>
    <t>009909</t>
  </si>
  <si>
    <t>009953</t>
  </si>
  <si>
    <t>009954</t>
  </si>
  <si>
    <t>009955</t>
  </si>
  <si>
    <t>009957</t>
  </si>
  <si>
    <t>009964</t>
  </si>
  <si>
    <t>009971</t>
  </si>
  <si>
    <t>009990</t>
  </si>
  <si>
    <t>009996</t>
  </si>
  <si>
    <t>009997</t>
  </si>
  <si>
    <t>010005</t>
  </si>
  <si>
    <t>010006</t>
  </si>
  <si>
    <t>010007</t>
  </si>
  <si>
    <t>010036</t>
  </si>
  <si>
    <t>010180</t>
  </si>
  <si>
    <t>010182</t>
  </si>
  <si>
    <t>010205</t>
  </si>
  <si>
    <t>011291</t>
  </si>
  <si>
    <t>011324</t>
  </si>
  <si>
    <t>011381</t>
  </si>
  <si>
    <t>011390</t>
  </si>
  <si>
    <t>011436</t>
  </si>
  <si>
    <t>048439</t>
  </si>
  <si>
    <t>011439</t>
  </si>
  <si>
    <t>011444</t>
  </si>
  <si>
    <t>011468</t>
  </si>
  <si>
    <t>011470</t>
  </si>
  <si>
    <t>011479</t>
  </si>
  <si>
    <t>044966</t>
  </si>
  <si>
    <t>011487</t>
  </si>
  <si>
    <t>011507</t>
  </si>
  <si>
    <t>011511</t>
  </si>
  <si>
    <t>011533</t>
  </si>
  <si>
    <t>011534</t>
  </si>
  <si>
    <t>011923</t>
  </si>
  <si>
    <t>011947</t>
  </si>
  <si>
    <t>011948</t>
  </si>
  <si>
    <t>011956</t>
  </si>
  <si>
    <t>011967</t>
  </si>
  <si>
    <t>011972</t>
  </si>
  <si>
    <t>011976</t>
  </si>
  <si>
    <t>011985</t>
  </si>
  <si>
    <t>011986</t>
  </si>
  <si>
    <t>011987</t>
  </si>
  <si>
    <t>012000</t>
  </si>
  <si>
    <t>012002</t>
  </si>
  <si>
    <t>012009</t>
  </si>
  <si>
    <t>012010</t>
  </si>
  <si>
    <t>012011</t>
  </si>
  <si>
    <t>012025</t>
  </si>
  <si>
    <t>012026</t>
  </si>
  <si>
    <t>012029</t>
  </si>
  <si>
    <t>012030</t>
  </si>
  <si>
    <t>012031</t>
  </si>
  <si>
    <t>012033</t>
  </si>
  <si>
    <t>012036</t>
  </si>
  <si>
    <t>012037</t>
  </si>
  <si>
    <t>012038</t>
  </si>
  <si>
    <t>012040</t>
  </si>
  <si>
    <t>012041</t>
  </si>
  <si>
    <t>012042</t>
  </si>
  <si>
    <t>012043</t>
  </si>
  <si>
    <t>012044</t>
  </si>
  <si>
    <t>012045</t>
  </si>
  <si>
    <t>012052</t>
  </si>
  <si>
    <t>012054</t>
  </si>
  <si>
    <t>012060</t>
  </si>
  <si>
    <t>012078</t>
  </si>
  <si>
    <t>012090</t>
  </si>
  <si>
    <t>012105</t>
  </si>
  <si>
    <t>012497</t>
  </si>
  <si>
    <t>012501</t>
  </si>
  <si>
    <t>012513</t>
  </si>
  <si>
    <t>012528</t>
  </si>
  <si>
    <t>012529</t>
  </si>
  <si>
    <t>012536</t>
  </si>
  <si>
    <t>012541</t>
  </si>
  <si>
    <t>012545</t>
  </si>
  <si>
    <t>012556</t>
  </si>
  <si>
    <t>012557</t>
  </si>
  <si>
    <t>012558</t>
  </si>
  <si>
    <t>012624</t>
  </si>
  <si>
    <t>012626</t>
  </si>
  <si>
    <t>012628</t>
  </si>
  <si>
    <t>012629</t>
  </si>
  <si>
    <t>012631</t>
  </si>
  <si>
    <t>012644</t>
  </si>
  <si>
    <t>012668</t>
  </si>
  <si>
    <t>012671</t>
  </si>
  <si>
    <t>012683</t>
  </si>
  <si>
    <t>012684</t>
  </si>
  <si>
    <t>012852</t>
  </si>
  <si>
    <t>012867</t>
  </si>
  <si>
    <t>012924</t>
  </si>
  <si>
    <t>012951</t>
  </si>
  <si>
    <t>013030</t>
  </si>
  <si>
    <t>013034</t>
  </si>
  <si>
    <t>013059</t>
  </si>
  <si>
    <t>013082</t>
  </si>
  <si>
    <t>013083</t>
  </si>
  <si>
    <t>013132</t>
  </si>
  <si>
    <t>013148</t>
  </si>
  <si>
    <t>013164</t>
  </si>
  <si>
    <t>013165</t>
  </si>
  <si>
    <t>013170</t>
  </si>
  <si>
    <t>013173</t>
  </si>
  <si>
    <t>013174</t>
  </si>
  <si>
    <t>013175</t>
  </si>
  <si>
    <t>013180</t>
  </si>
  <si>
    <t>013195</t>
  </si>
  <si>
    <t>013198</t>
  </si>
  <si>
    <t>013199</t>
  </si>
  <si>
    <t>013200</t>
  </si>
  <si>
    <t>013201</t>
  </si>
  <si>
    <t>013226</t>
  </si>
  <si>
    <t>013232</t>
  </si>
  <si>
    <t>013233</t>
  </si>
  <si>
    <t>013240</t>
  </si>
  <si>
    <t>132746</t>
  </si>
  <si>
    <t>132761</t>
  </si>
  <si>
    <t>132779</t>
  </si>
  <si>
    <t>132787</t>
  </si>
  <si>
    <t>132795</t>
  </si>
  <si>
    <t>132803</t>
  </si>
  <si>
    <t>132944</t>
  </si>
  <si>
    <t>132951</t>
  </si>
  <si>
    <t>132969</t>
  </si>
  <si>
    <t>132985</t>
  </si>
  <si>
    <t>132993</t>
  </si>
  <si>
    <t>133215</t>
  </si>
  <si>
    <t>133256</t>
  </si>
  <si>
    <t>133264</t>
  </si>
  <si>
    <t>133280</t>
  </si>
  <si>
    <t>133306</t>
  </si>
  <si>
    <t>133322</t>
  </si>
  <si>
    <t>133330</t>
  </si>
  <si>
    <t>133348</t>
  </si>
  <si>
    <t>133363</t>
  </si>
  <si>
    <t>133389</t>
  </si>
  <si>
    <t>133413</t>
  </si>
  <si>
    <t>133421</t>
  </si>
  <si>
    <t>133439</t>
  </si>
  <si>
    <t>133454</t>
  </si>
  <si>
    <t>133488</t>
  </si>
  <si>
    <t>133504</t>
  </si>
  <si>
    <t>133512</t>
  </si>
  <si>
    <t>133520</t>
  </si>
  <si>
    <t>133538</t>
  </si>
  <si>
    <t>133561</t>
  </si>
  <si>
    <t>133587</t>
  </si>
  <si>
    <t>133629</t>
  </si>
  <si>
    <t>133660</t>
  </si>
  <si>
    <t>133678</t>
  </si>
  <si>
    <t>133736</t>
  </si>
  <si>
    <t>133785</t>
  </si>
  <si>
    <t>133801</t>
  </si>
  <si>
    <t>133819</t>
  </si>
  <si>
    <t>133835</t>
  </si>
  <si>
    <t>133868</t>
  </si>
  <si>
    <t>133942</t>
  </si>
  <si>
    <t>133959</t>
  </si>
  <si>
    <t>134072</t>
  </si>
  <si>
    <t>134098</t>
  </si>
  <si>
    <t>134122</t>
  </si>
  <si>
    <t>134148</t>
  </si>
  <si>
    <t>134197</t>
  </si>
  <si>
    <t>134213</t>
  </si>
  <si>
    <t>134221</t>
  </si>
  <si>
    <t>134247</t>
  </si>
  <si>
    <t>134288</t>
  </si>
  <si>
    <t>142901</t>
  </si>
  <si>
    <t>142919</t>
  </si>
  <si>
    <t>142927</t>
  </si>
  <si>
    <t>142935</t>
  </si>
  <si>
    <t>142943</t>
  </si>
  <si>
    <t>142950</t>
  </si>
  <si>
    <t>142968</t>
  </si>
  <si>
    <t>142984</t>
  </si>
  <si>
    <t>143115</t>
  </si>
  <si>
    <t>143123</t>
  </si>
  <si>
    <t>143131</t>
  </si>
  <si>
    <t>143164</t>
  </si>
  <si>
    <t>143172</t>
  </si>
  <si>
    <t>143198</t>
  </si>
  <si>
    <t>143206</t>
  </si>
  <si>
    <t>143214</t>
  </si>
  <si>
    <t>143297</t>
  </si>
  <si>
    <t>143305</t>
  </si>
  <si>
    <t>143313</t>
  </si>
  <si>
    <t>143396</t>
  </si>
  <si>
    <t>143412</t>
  </si>
  <si>
    <t>143453</t>
  </si>
  <si>
    <t>143479</t>
  </si>
  <si>
    <t>143487</t>
  </si>
  <si>
    <t>143495</t>
  </si>
  <si>
    <t>143503</t>
  </si>
  <si>
    <t>143529</t>
  </si>
  <si>
    <t>143537</t>
  </si>
  <si>
    <t>143552</t>
  </si>
  <si>
    <t>143560</t>
  </si>
  <si>
    <t>143578</t>
  </si>
  <si>
    <t>143602</t>
  </si>
  <si>
    <t>143610</t>
  </si>
  <si>
    <t>143636</t>
  </si>
  <si>
    <t>143644</t>
  </si>
  <si>
    <t>147231</t>
  </si>
  <si>
    <t>148916</t>
  </si>
  <si>
    <t>148932</t>
  </si>
  <si>
    <t>148981</t>
  </si>
  <si>
    <t>148999</t>
  </si>
  <si>
    <t>149047</t>
  </si>
  <si>
    <t>149054</t>
  </si>
  <si>
    <t>149062</t>
  </si>
  <si>
    <t>149088</t>
  </si>
  <si>
    <t>149302</t>
  </si>
  <si>
    <t>149328</t>
  </si>
  <si>
    <t>149336</t>
  </si>
  <si>
    <t>149427</t>
  </si>
  <si>
    <t>151027</t>
  </si>
  <si>
    <t>151035</t>
  </si>
  <si>
    <t>151076</t>
  </si>
  <si>
    <t>151142</t>
  </si>
  <si>
    <t>151167</t>
  </si>
  <si>
    <t>151175</t>
  </si>
  <si>
    <t>151183</t>
  </si>
  <si>
    <t>151191</t>
  </si>
  <si>
    <t>151209</t>
  </si>
  <si>
    <t>151233</t>
  </si>
  <si>
    <t>PBA Limited English Proficient FT11</t>
  </si>
  <si>
    <t>Weighted Special Education FY13</t>
  </si>
  <si>
    <t>Weighted Vocational Education FY13</t>
  </si>
  <si>
    <t>PBA Total Intervention FY13</t>
  </si>
  <si>
    <t>PBA All Day Kindergarten FY13</t>
  </si>
  <si>
    <t>PBA Class Size Reduction FY13</t>
  </si>
  <si>
    <t>PBA Professional Development FY13</t>
  </si>
  <si>
    <t>PBA Dropout Provention FY13</t>
  </si>
  <si>
    <t>PBA Outreach FY13</t>
  </si>
  <si>
    <t>PBA Guarantee FY13</t>
  </si>
  <si>
    <t>PBA Total  FY13</t>
  </si>
  <si>
    <t>Parity Aid FY13</t>
  </si>
  <si>
    <t>Total Payment FY13</t>
  </si>
  <si>
    <t>WEB_INT_I_AID (Part 1 PBA Total Intervention)</t>
  </si>
  <si>
    <t>WEB_INT_II_AID (Part 2 PBA Total Intervention)</t>
  </si>
  <si>
    <t>WEB_INT_III_AID (Part 3PBA Total Intervention)</t>
  </si>
  <si>
    <t>Total Formula Aid Payment FY13 Grades 1 -12</t>
  </si>
  <si>
    <t>Total Formula Aid Payment FY13 Grade K</t>
  </si>
  <si>
    <t>Subsidy for High Performing District FY13</t>
  </si>
  <si>
    <t>Sponsor IRN</t>
  </si>
  <si>
    <t>Sponsor Name</t>
  </si>
  <si>
    <t>School IRN</t>
  </si>
  <si>
    <t>School Name</t>
  </si>
  <si>
    <t>012931</t>
  </si>
  <si>
    <t>Office of School Sponsorship</t>
  </si>
  <si>
    <t>Richard Allen Academy</t>
  </si>
  <si>
    <t>048199</t>
  </si>
  <si>
    <t>ESC of Lake Erie West</t>
  </si>
  <si>
    <t>Edge Academy, The</t>
  </si>
  <si>
    <t>Horizon Science Acad Cleveland</t>
  </si>
  <si>
    <t>Horizon Science Academy Columbus</t>
  </si>
  <si>
    <t>Cleveland Municipal</t>
  </si>
  <si>
    <t>Citizens Academy</t>
  </si>
  <si>
    <t>062893</t>
  </si>
  <si>
    <t>Bowling Green State University</t>
  </si>
  <si>
    <t>Toledo School For The Arts</t>
  </si>
  <si>
    <t>000662</t>
  </si>
  <si>
    <t>Ohio Council of Community Schools</t>
  </si>
  <si>
    <t>Riverside Academy</t>
  </si>
  <si>
    <t>Summit Academy Akron Elementary School</t>
  </si>
  <si>
    <t>008303</t>
  </si>
  <si>
    <t>Kids Count of Dayton, Inc.</t>
  </si>
  <si>
    <t>Cincinnati College Preparatory Academy</t>
  </si>
  <si>
    <t>007991</t>
  </si>
  <si>
    <t>Educational Resource Consultants of Ohio</t>
  </si>
  <si>
    <t>Millennium Community School</t>
  </si>
  <si>
    <t>000862</t>
  </si>
  <si>
    <t>Buckeye Community Hope Foundation</t>
  </si>
  <si>
    <t>Hope Academy Lincoln Park</t>
  </si>
  <si>
    <t>000821</t>
  </si>
  <si>
    <t>Thomas B. Fordham Foundation</t>
  </si>
  <si>
    <t>Dayton Leadership Academies-Dayton Liberty Campus</t>
  </si>
  <si>
    <t>Intergenerational School, The</t>
  </si>
  <si>
    <t>T.C.P. World Academy</t>
  </si>
  <si>
    <t>Richard Allen Preparatory</t>
  </si>
  <si>
    <t>Dayton Leadership Academies-Dayton View Campus</t>
  </si>
  <si>
    <t>083246</t>
  </si>
  <si>
    <t>St Aloysius Orphanage</t>
  </si>
  <si>
    <t>Cornerstone Academy Community</t>
  </si>
  <si>
    <t>Constellation Schools: Parma Community</t>
  </si>
  <si>
    <t>East End Comm Heritage School</t>
  </si>
  <si>
    <t>Summit Academy Community School for Alternative Learn-Canton</t>
  </si>
  <si>
    <t>Quest Academy Community</t>
  </si>
  <si>
    <t>Electronic Classroom Of Tomorrow</t>
  </si>
  <si>
    <t>046938</t>
  </si>
  <si>
    <t>ESC of Central Ohio</t>
  </si>
  <si>
    <t>Graham School, The</t>
  </si>
  <si>
    <t>Phoenix Community Learning Ctr</t>
  </si>
  <si>
    <t>Sciotoville</t>
  </si>
  <si>
    <t>Washington Park Community</t>
  </si>
  <si>
    <t>Hamilton Cnty Math &amp; Science</t>
  </si>
  <si>
    <t>Constellation Schools: Elyria Community</t>
  </si>
  <si>
    <t>Constellation Schools: Lorain Community Elementary</t>
  </si>
  <si>
    <t>The Autism Academy Of Learning</t>
  </si>
  <si>
    <t>World Collegiate Preparatory School</t>
  </si>
  <si>
    <t>Constellation Schools: Westpark Community Elementary</t>
  </si>
  <si>
    <t>Summit Academy Community School Alternative Learners-Lorain</t>
  </si>
  <si>
    <t>Summit Acdy Comm Schl for Alternative Learners of Middletown</t>
  </si>
  <si>
    <t>Summit Academy Akron Middle School</t>
  </si>
  <si>
    <t>Summit Academy Community School Alternative Learners -Xenia</t>
  </si>
  <si>
    <t>Life Skills Center  of Canton</t>
  </si>
  <si>
    <t>Eagle Academy</t>
  </si>
  <si>
    <t>Springfield Academy of Excellence</t>
  </si>
  <si>
    <t>Alternative Education Academy</t>
  </si>
  <si>
    <t>West Preparatory Academy</t>
  </si>
  <si>
    <t>Richard Allen Academy II</t>
  </si>
  <si>
    <t>Arts &amp; College Preparatory Academy</t>
  </si>
  <si>
    <t>Trotwood Fitness &amp; Prep Acad</t>
  </si>
  <si>
    <t>International Acad Of Columbus</t>
  </si>
  <si>
    <t>Miami Valley Academies</t>
  </si>
  <si>
    <t>Hope Academy Northcoast</t>
  </si>
  <si>
    <t>123257</t>
  </si>
  <si>
    <t>North Central Ohio ESC</t>
  </si>
  <si>
    <t>Focus Learning Academy of Northern Columbus</t>
  </si>
  <si>
    <t>Mollie Kessler</t>
  </si>
  <si>
    <t>Crittenton Community School</t>
  </si>
  <si>
    <t>Lake Erie Academy</t>
  </si>
  <si>
    <t>North Dayton School Of Science &amp; Discovery</t>
  </si>
  <si>
    <t>Reynoldsburg City</t>
  </si>
  <si>
    <t>Virtual Community School Of Ohio</t>
  </si>
  <si>
    <t>Great Western Academy</t>
  </si>
  <si>
    <t>Middletown Fitness &amp; Prep Acad</t>
  </si>
  <si>
    <t>Lima City</t>
  </si>
  <si>
    <t>West Central Learning Academy II</t>
  </si>
  <si>
    <t>Constellation Schools: Mansfield Community Elementary</t>
  </si>
  <si>
    <t>Ohio Virtual Academy</t>
  </si>
  <si>
    <t>Ridgedale Local</t>
  </si>
  <si>
    <t>Ridgedale Community School</t>
  </si>
  <si>
    <t>Alliance Academy of Cincinnati</t>
  </si>
  <si>
    <t>Lakewood Local</t>
  </si>
  <si>
    <t>Lakewood Digital Academy</t>
  </si>
  <si>
    <t>Richard Allen Academy III</t>
  </si>
  <si>
    <t>Southwest Licking Local</t>
  </si>
  <si>
    <t>Southwest Licking Digital Acad</t>
  </si>
  <si>
    <t>Constellation Schools: Puritas Community Elementary</t>
  </si>
  <si>
    <t>Graham Local</t>
  </si>
  <si>
    <t>Lorain City</t>
  </si>
  <si>
    <t>Lorain High School Digital</t>
  </si>
  <si>
    <t>Hope Academy East Campus</t>
  </si>
  <si>
    <t>Ohio Connections Academy, Inc</t>
  </si>
  <si>
    <t>Pathway School of Discovery</t>
  </si>
  <si>
    <t>Summit Academy Secondary - Akron</t>
  </si>
  <si>
    <t>Columbus Arts &amp; Technology Academy</t>
  </si>
  <si>
    <t>Constellation Schools: Lorain Community Middle</t>
  </si>
  <si>
    <t>King Academy Community School</t>
  </si>
  <si>
    <t>Whitehall Preparatory and Fitness Academy</t>
  </si>
  <si>
    <t>Horizon Science Academy-Denison Middle School</t>
  </si>
  <si>
    <t>Zenith Academy</t>
  </si>
  <si>
    <t>Constellation Schools: Madison Community Elementary</t>
  </si>
  <si>
    <t>Summit Academy Secondary - Canton</t>
  </si>
  <si>
    <t>Horizon Science Academy-Springfield</t>
  </si>
  <si>
    <t>A+ Arts Academy</t>
  </si>
  <si>
    <t>Horizon Science Academy-Cleveland Middle School</t>
  </si>
  <si>
    <t>Urbana City</t>
  </si>
  <si>
    <t>Urbana Community School</t>
  </si>
  <si>
    <t>Springfield Preparatory and Fitness Academy</t>
  </si>
  <si>
    <t>Columbus Preparatory Academy</t>
  </si>
  <si>
    <t>Oakstone Community School</t>
  </si>
  <si>
    <t>Menlo Park Academy</t>
  </si>
  <si>
    <t>Pleasant Local</t>
  </si>
  <si>
    <t>Pleasant Community Digital</t>
  </si>
  <si>
    <t>Summit Academy Secondary - Lorain</t>
  </si>
  <si>
    <t>FCI Academy</t>
  </si>
  <si>
    <t>Emerson Academy</t>
  </si>
  <si>
    <t>Horizon Science Academy-Cincinnati</t>
  </si>
  <si>
    <t>Northland Preparatory and Fitness Academy</t>
  </si>
  <si>
    <t>Seneca East Local</t>
  </si>
  <si>
    <t>Bridges Community Academy</t>
  </si>
  <si>
    <t>Summit Academy Community School-Parma</t>
  </si>
  <si>
    <t>Summit Academy Alternative LearnersWarren Middle &amp; Secondary</t>
  </si>
  <si>
    <t>Summit Academy Secondary School - Middletown</t>
  </si>
  <si>
    <t>008316</t>
  </si>
  <si>
    <t>Richland Academy</t>
  </si>
  <si>
    <t>Columbus Bilingual Academy</t>
  </si>
  <si>
    <t>Apex Academy</t>
  </si>
  <si>
    <t>Orion Academy</t>
  </si>
  <si>
    <t>Wildwood Environmental Academy</t>
  </si>
  <si>
    <t>Horizon Science Academy Toledo</t>
  </si>
  <si>
    <t>Summit Academy Middle School - Lorain</t>
  </si>
  <si>
    <t>Summit Academy Community School-Toledo</t>
  </si>
  <si>
    <t>Virtual Schoolhouse, Inc.</t>
  </si>
  <si>
    <t>Summit Academy-Youngstown</t>
  </si>
  <si>
    <t>Summit Academy Community School-Columbus</t>
  </si>
  <si>
    <t>Summit Academy Community School-Warren</t>
  </si>
  <si>
    <t>Summit Academy Secondary - Youngstown</t>
  </si>
  <si>
    <t>Summit Academy Middle School - Columbus</t>
  </si>
  <si>
    <t>Summit Academy Community School - Dayton</t>
  </si>
  <si>
    <t>Summit Academy Community School - Cincinnati</t>
  </si>
  <si>
    <t>Summit Academy Community School - Painesville</t>
  </si>
  <si>
    <t>Constellation Schools: Stockyard Community Elementary</t>
  </si>
  <si>
    <t>Summit Academy Toledo Learning Center</t>
  </si>
  <si>
    <t>Columbus Humanities, Arts and Technology Academy</t>
  </si>
  <si>
    <t>Pinnacle Academy</t>
  </si>
  <si>
    <t>Winterfield Venture Academy</t>
  </si>
  <si>
    <t>Horizon Science Academy-Dayton</t>
  </si>
  <si>
    <t>Hope Academy Northwest Campus</t>
  </si>
  <si>
    <t>Buckeye On-Line School for Success</t>
  </si>
  <si>
    <t>Heir Force Community School</t>
  </si>
  <si>
    <t>Constellation Schools: Westpark Community Middle</t>
  </si>
  <si>
    <t>Newark City</t>
  </si>
  <si>
    <t>Par Excellence Academy</t>
  </si>
  <si>
    <t>050765</t>
  </si>
  <si>
    <t>Dept Of Education</t>
  </si>
  <si>
    <t>Phoenix Village Academy Primary 2</t>
  </si>
  <si>
    <t>Toledo Preparatory and Fitness Academy</t>
  </si>
  <si>
    <t>Constellation Schools: Old Brooklyn Community Middle</t>
  </si>
  <si>
    <t>Constellation Schools: Outreach Academy for Students with Di</t>
  </si>
  <si>
    <t>Academy of Arts and Sciences</t>
  </si>
  <si>
    <t>Mt. Healthy Preparatory and Fitness Academy</t>
  </si>
  <si>
    <t>New Day Academy Boarding &amp; Day School</t>
  </si>
  <si>
    <t>Cleveland Arts and Social Sciences Academy</t>
  </si>
  <si>
    <t>Cincinnati Speech &amp; Reading Intervention Center</t>
  </si>
  <si>
    <t>Imani Learning Academy</t>
  </si>
  <si>
    <t>Youngstown Academy of Excellence</t>
  </si>
  <si>
    <t>Arts and Science Preparatory Academy</t>
  </si>
  <si>
    <t>Academy of Columbus</t>
  </si>
  <si>
    <t>V L T Academy</t>
  </si>
  <si>
    <t>Cleveland Community School</t>
  </si>
  <si>
    <t>Columbus Preparatory and Fitness Academy</t>
  </si>
  <si>
    <t>Bennett Venture Academy</t>
  </si>
  <si>
    <t>Mansfield Preparatory Academy of Excellence</t>
  </si>
  <si>
    <t>Constellation Schools: Puritas Community Middle</t>
  </si>
  <si>
    <t>Noble Academy-Columbus</t>
  </si>
  <si>
    <t>Cleveland Entrepreneurship Preparatory School</t>
  </si>
  <si>
    <t>Noble Academy-Cleveland</t>
  </si>
  <si>
    <t>Educational Academy for Boys &amp; Girls</t>
  </si>
  <si>
    <t>Phoenix Village Academy: Secondary I</t>
  </si>
  <si>
    <t>South Scioto Academy</t>
  </si>
  <si>
    <t>Westside Academy</t>
  </si>
  <si>
    <t>Villaview Community School</t>
  </si>
  <si>
    <t>Maritime Academy of Toledo, The</t>
  </si>
  <si>
    <t>Mansfield City</t>
  </si>
  <si>
    <t>Mansfield Elective Academy</t>
  </si>
  <si>
    <t>Lion of Judah Academy</t>
  </si>
  <si>
    <t>Midnimo Cross Cultural Community School</t>
  </si>
  <si>
    <t>Educational Academy at Linden</t>
  </si>
  <si>
    <t>Harvard Avenue Community School</t>
  </si>
  <si>
    <t>Premier Academy of Ohio</t>
  </si>
  <si>
    <t>Groveport Community School</t>
  </si>
  <si>
    <t>Stambaugh Charter Academy</t>
  </si>
  <si>
    <t>Summit Academy Transition High School Dayton</t>
  </si>
  <si>
    <t>Summit Academy Transition High School-Columbus</t>
  </si>
  <si>
    <t>Central Academy of Ohio</t>
  </si>
  <si>
    <t>Horizon Science Academy Columbus Middle School</t>
  </si>
  <si>
    <t>Constellation Schools: Westside Community School of the Arts</t>
  </si>
  <si>
    <t>Star Academy of Toledo</t>
  </si>
  <si>
    <t>Summit Academy Transition High School-Cincinnati</t>
  </si>
  <si>
    <t>Charles School at Ohio Dominican University</t>
  </si>
  <si>
    <t>Dayton City</t>
  </si>
  <si>
    <t>Dayton Early College Academy, Inc</t>
  </si>
  <si>
    <t>Foundation Academy</t>
  </si>
  <si>
    <t>Romig Road Community School</t>
  </si>
  <si>
    <t>Cincinnati Leadership Academy</t>
  </si>
  <si>
    <t>Clay Avenue Community School</t>
  </si>
  <si>
    <t>Sciotoville Elementary Academy</t>
  </si>
  <si>
    <t>Constellation Schools: Mansfield Community Middle</t>
  </si>
  <si>
    <t>Performance Academy Eastland</t>
  </si>
  <si>
    <t>Columbus Collegiate Academy</t>
  </si>
  <si>
    <t>Klepinger Community School</t>
  </si>
  <si>
    <t>KIPP:  Journey Academy</t>
  </si>
  <si>
    <t>Horizon Science Academy Elementary School</t>
  </si>
  <si>
    <t>Knight Academy</t>
  </si>
  <si>
    <t>Horizon Science Academy Cleveland Elementary School</t>
  </si>
  <si>
    <t>Gahanna-Jefferson City</t>
  </si>
  <si>
    <t>Gahanna Community School</t>
  </si>
  <si>
    <t>Horizon Science Academy Denison Elementary School</t>
  </si>
  <si>
    <t>Northpointe Academy</t>
  </si>
  <si>
    <t>050526</t>
  </si>
  <si>
    <t>Tri-County ESC</t>
  </si>
  <si>
    <t>Ashland County Community Academy</t>
  </si>
  <si>
    <t>Cesar Chavez College Preparatory School</t>
  </si>
  <si>
    <t>C.M. Grant Leadership Academy</t>
  </si>
  <si>
    <t>Sullivant Avenue Community School</t>
  </si>
  <si>
    <t>Madison Avenue School of Arts</t>
  </si>
  <si>
    <t>Mount Auburn International Academy</t>
  </si>
  <si>
    <t>Harrisburg Pike Community School</t>
  </si>
  <si>
    <t>Horizon Science Academy Lorain</t>
  </si>
  <si>
    <t>L. Hollingworth School for Talented and Gifted</t>
  </si>
  <si>
    <t>A.B. Graham Academy</t>
  </si>
  <si>
    <t>Village Preparatory School</t>
  </si>
  <si>
    <t>049965</t>
  </si>
  <si>
    <t>Summit County ESC</t>
  </si>
  <si>
    <t>Greater Summit County Early Learning Center</t>
  </si>
  <si>
    <t>Bella Academy of Excellence</t>
  </si>
  <si>
    <t>Lakeland Academy Community School</t>
  </si>
  <si>
    <t>Renaissance Academy</t>
  </si>
  <si>
    <t>Horizon Science Academy Dayton High School</t>
  </si>
  <si>
    <t>047480</t>
  </si>
  <si>
    <t>Hardin County ESC</t>
  </si>
  <si>
    <t>Hardin Community School</t>
  </si>
  <si>
    <t>Graham Expeditionary Middle School</t>
  </si>
  <si>
    <t>Horizon Science Academy Youngstown</t>
  </si>
  <si>
    <t>Columbus Performance Academy</t>
  </si>
  <si>
    <t>Field Local</t>
  </si>
  <si>
    <t>Falcon Academy of Creative Arts</t>
  </si>
  <si>
    <t>College Hill Leadership Academy</t>
  </si>
  <si>
    <t>049163</t>
  </si>
  <si>
    <t>Portage County ESC</t>
  </si>
  <si>
    <t>Imagine on Superior</t>
  </si>
  <si>
    <t>Akros Middle School</t>
  </si>
  <si>
    <t>Imagine Akron Academy</t>
  </si>
  <si>
    <t>Southside Academy</t>
  </si>
  <si>
    <t>Horizon Science Academy Toledo Downtown</t>
  </si>
  <si>
    <t>Horizon Science Academy Dayton Downtown</t>
  </si>
  <si>
    <t>Maysville Local</t>
  </si>
  <si>
    <t>Foxfire Intermediate School</t>
  </si>
  <si>
    <t>Zenith Academy East</t>
  </si>
  <si>
    <t>Richland Academy School of Excellence</t>
  </si>
  <si>
    <t>Constellation Schools: Stockyard Community Middle</t>
  </si>
  <si>
    <t>Northeast Ohio College Preparatory School</t>
  </si>
  <si>
    <t>North Central Academy</t>
  </si>
  <si>
    <t>Theodore Roosevelt Public Community School</t>
  </si>
  <si>
    <t>Columbus Bilingual Academy-North</t>
  </si>
  <si>
    <t>Cleveland College Preparatory School</t>
  </si>
  <si>
    <t>Patriot Preparatory Academy</t>
  </si>
  <si>
    <t>Imagine Cleveland Academy</t>
  </si>
  <si>
    <t>Cincinnati College Preparatory Academy East</t>
  </si>
  <si>
    <t>Dow Leadership Institute, The</t>
  </si>
  <si>
    <t>Accelerated Achievement Academy of East Cincinnati</t>
  </si>
  <si>
    <t>Global Village Academy</t>
  </si>
  <si>
    <t>Constellation Schools: Eastside Arts Academy</t>
  </si>
  <si>
    <t>Broadway Academy</t>
  </si>
  <si>
    <t>Woodland Academy</t>
  </si>
  <si>
    <t>Garfield Academy</t>
  </si>
  <si>
    <t>Pearl Academy</t>
  </si>
  <si>
    <t>STEAM Academy of Warren</t>
  </si>
  <si>
    <t>Great Expectations Elementary School</t>
  </si>
  <si>
    <t>Imagine Integrity Academy</t>
  </si>
  <si>
    <t>Impact Academy Cincinnati</t>
  </si>
  <si>
    <t>Accelerated Achievement Academy of North Cincinnati</t>
  </si>
  <si>
    <t>Academy of New Media Middle</t>
  </si>
  <si>
    <t>Citizens Leadership Academy</t>
  </si>
  <si>
    <t>Beacon Hill Academy</t>
  </si>
  <si>
    <t>Near West Intergenerational School</t>
  </si>
  <si>
    <t>Quest Community School</t>
  </si>
  <si>
    <t>Constellation Schools: Collinwood Village Academy</t>
  </si>
  <si>
    <t>University of Cleveland Preparatory School</t>
  </si>
  <si>
    <t>050401</t>
  </si>
  <si>
    <t>Warren County ESC</t>
  </si>
  <si>
    <t>Imagine Woodbury Academy</t>
  </si>
  <si>
    <t>UBAH Math &amp; Reading Academy</t>
  </si>
  <si>
    <t>Citizens Academy East</t>
  </si>
  <si>
    <t>DECA PREP</t>
  </si>
  <si>
    <t>Columbus Collegiate Academy - West</t>
  </si>
  <si>
    <t>Graham Primary School</t>
  </si>
  <si>
    <t>Village Preparatory School:: Woodland Hills Campus</t>
  </si>
  <si>
    <t>West Carrollton City</t>
  </si>
  <si>
    <t>West Carrollton Secondary Academy</t>
  </si>
  <si>
    <t>The Haley School</t>
  </si>
  <si>
    <t>048280</t>
  </si>
  <si>
    <t>Mahoning County ESC</t>
  </si>
  <si>
    <t>Bio-Med Science Academy</t>
  </si>
  <si>
    <t>Lake Erie College Preparatory School</t>
  </si>
  <si>
    <t>Stepstone Academy</t>
  </si>
  <si>
    <t>Believe to Achieve-Canton</t>
  </si>
  <si>
    <t>Believe To Achieve-Cleveland</t>
  </si>
  <si>
    <t>Hope Academy for Autism</t>
  </si>
  <si>
    <t>Imagine Hill Avenue</t>
  </si>
  <si>
    <t>Young Scholars Prep School</t>
  </si>
  <si>
    <t>Kids Unlimited Academy</t>
  </si>
  <si>
    <t>BAJIM Village Academy</t>
  </si>
  <si>
    <t>Academy of Educational Excellence</t>
  </si>
  <si>
    <t>Brookwood Academy</t>
  </si>
  <si>
    <t>Nexus Academy of Cleveland</t>
  </si>
  <si>
    <t>Nexus Academy of Toledo</t>
  </si>
  <si>
    <t>Nexus Academy of Columbus</t>
  </si>
  <si>
    <t>Life Skills High School of Cleveland</t>
  </si>
  <si>
    <t>A+ Children's Academy</t>
  </si>
  <si>
    <t>Scioto County Career Technical Center</t>
  </si>
  <si>
    <t>Southern Ohio Academy</t>
  </si>
  <si>
    <t>Cincinnati State STEM Academy</t>
  </si>
  <si>
    <t>Entrepreneurship Preparatory School - Woodland Hills Campus</t>
  </si>
  <si>
    <t>Colonial Preparatory Academy</t>
  </si>
  <si>
    <t>Youngstown Community School</t>
  </si>
  <si>
    <t>Constellation Schools: Old Brooklyn Community Elementary</t>
  </si>
  <si>
    <t>Autism Model School</t>
  </si>
  <si>
    <t>City Day Community School</t>
  </si>
  <si>
    <t>Middlebury Academy</t>
  </si>
  <si>
    <t>Green Inspiration Academy</t>
  </si>
  <si>
    <t>Aurora Academy</t>
  </si>
  <si>
    <t xml:space="preserve">Buckeye Community Hope Foundation                           </t>
  </si>
  <si>
    <t xml:space="preserve">Achieve Career Preparatory Academy                          </t>
  </si>
  <si>
    <t xml:space="preserve">Warren County ESC                                           </t>
  </si>
  <si>
    <t xml:space="preserve">Akron Digital Academy                                       </t>
  </si>
  <si>
    <t>045930</t>
  </si>
  <si>
    <t xml:space="preserve">Auglaize County ESC                                         </t>
  </si>
  <si>
    <t xml:space="preserve">Auglaize County Educational Academy                         </t>
  </si>
  <si>
    <t xml:space="preserve">Educational Resource Consultants of Ohio                    </t>
  </si>
  <si>
    <t xml:space="preserve">Capital High School                                         </t>
  </si>
  <si>
    <t xml:space="preserve">Cardington-Lincoln Local                                    </t>
  </si>
  <si>
    <t xml:space="preserve">Cardington Lincoln Local Digital Academy                    </t>
  </si>
  <si>
    <t xml:space="preserve">Jackson City                                                </t>
  </si>
  <si>
    <t xml:space="preserve">Center for Student Achievement                              </t>
  </si>
  <si>
    <t xml:space="preserve">Cleveland Academy for Scholarship Technology and Leadership </t>
  </si>
  <si>
    <t xml:space="preserve">Coshocton City                                              </t>
  </si>
  <si>
    <t xml:space="preserve">Coshocton Opportunity School                                </t>
  </si>
  <si>
    <t xml:space="preserve">Groveport Madison Local                                     </t>
  </si>
  <si>
    <t xml:space="preserve">Cruiser Academy                                             </t>
  </si>
  <si>
    <t xml:space="preserve">Dayton City                                                 </t>
  </si>
  <si>
    <t xml:space="preserve">Dayton Technology Design High School                        </t>
  </si>
  <si>
    <t xml:space="preserve">Kids Count of Dayton, Inc.                                  </t>
  </si>
  <si>
    <t xml:space="preserve">Dohn Community                                              </t>
  </si>
  <si>
    <t xml:space="preserve">Oregon City                                                 </t>
  </si>
  <si>
    <t xml:space="preserve">Eagle Learning Center                                       </t>
  </si>
  <si>
    <t xml:space="preserve">ESC of Central Ohio                                         </t>
  </si>
  <si>
    <t xml:space="preserve">Early College Academy                                       </t>
  </si>
  <si>
    <t xml:space="preserve">Reynoldsburg City                                           </t>
  </si>
  <si>
    <t xml:space="preserve">Everest High School                                         </t>
  </si>
  <si>
    <t xml:space="preserve">Fairborn City                                               </t>
  </si>
  <si>
    <t xml:space="preserve">Fairborn Digital Academy                                    </t>
  </si>
  <si>
    <t xml:space="preserve">Findlay City                                                </t>
  </si>
  <si>
    <t xml:space="preserve">Findlay Digital Academy                                     </t>
  </si>
  <si>
    <t xml:space="preserve">Focus Learning Academy of Southeastern Columbus             </t>
  </si>
  <si>
    <t xml:space="preserve">Focus Learning Academy of Southwest Columbus                </t>
  </si>
  <si>
    <t xml:space="preserve">Focus North High School                                     </t>
  </si>
  <si>
    <t xml:space="preserve">Maysville Local                                             </t>
  </si>
  <si>
    <t xml:space="preserve">Foxfire High School                                         </t>
  </si>
  <si>
    <t xml:space="preserve">Franklin Local                                              </t>
  </si>
  <si>
    <t xml:space="preserve">Franklin Local Community School                             </t>
  </si>
  <si>
    <t xml:space="preserve">Frederick Douglass Reclamation Academy                      </t>
  </si>
  <si>
    <t xml:space="preserve">General Chappie James Leadership Academy                    </t>
  </si>
  <si>
    <t xml:space="preserve">George V. Voinovich Reclamation Academy                     </t>
  </si>
  <si>
    <t xml:space="preserve">ESC of Lake Erie West                                       </t>
  </si>
  <si>
    <t xml:space="preserve">Glass City Academy                                          </t>
  </si>
  <si>
    <t>123521</t>
  </si>
  <si>
    <t xml:space="preserve">Mid-Ohio ESC                                                </t>
  </si>
  <si>
    <t xml:space="preserve">Goal Digital Academy                                        </t>
  </si>
  <si>
    <t xml:space="preserve">Greater Ohio Virtual School                                 </t>
  </si>
  <si>
    <t xml:space="preserve">Hamilton Local                                              </t>
  </si>
  <si>
    <t xml:space="preserve">Hamilton Alternative Academy                                </t>
  </si>
  <si>
    <t xml:space="preserve">Mansfield City                                              </t>
  </si>
  <si>
    <t xml:space="preserve">Interactive Media &amp; Construction (IMAC)                     </t>
  </si>
  <si>
    <t xml:space="preserve">St Aloysius Orphanage                                       </t>
  </si>
  <si>
    <t xml:space="preserve">Invictus High School                                        </t>
  </si>
  <si>
    <t xml:space="preserve">Lake Erie International High School                         </t>
  </si>
  <si>
    <t xml:space="preserve">Lakewood City                                               </t>
  </si>
  <si>
    <t xml:space="preserve">Lakewood City Academy                                       </t>
  </si>
  <si>
    <t>Lancaster City</t>
  </si>
  <si>
    <t xml:space="preserve">Lancaster Digital Academy                                   </t>
  </si>
  <si>
    <t xml:space="preserve">Lancaster City                                              </t>
  </si>
  <si>
    <t xml:space="preserve">Lancaster Fairfield Community School                        </t>
  </si>
  <si>
    <t xml:space="preserve">Langston Hughes High School                                 </t>
  </si>
  <si>
    <t xml:space="preserve">Life Skills Center of Columbus North                        </t>
  </si>
  <si>
    <t xml:space="preserve">Life Skills Center of Columbus Southeast                    </t>
  </si>
  <si>
    <t xml:space="preserve">Life Skills Center of Dayton                                </t>
  </si>
  <si>
    <t xml:space="preserve">Life Skills Center of Elyria                                </t>
  </si>
  <si>
    <t xml:space="preserve">Ohio Council of Community Schools                           </t>
  </si>
  <si>
    <t xml:space="preserve">Life Skills Center Of Hamilton County                       </t>
  </si>
  <si>
    <t xml:space="preserve">Life Skills Center of North Akron                           </t>
  </si>
  <si>
    <t xml:space="preserve">Life Skills Center Of Summit County                         </t>
  </si>
  <si>
    <t xml:space="preserve">Life Skills Center Of Toledo                                </t>
  </si>
  <si>
    <t xml:space="preserve">Life Skills Center-Middletown                               </t>
  </si>
  <si>
    <t xml:space="preserve">Life Skills Center-Springfield                              </t>
  </si>
  <si>
    <t xml:space="preserve">Life Skills Ctr Of Cincinnati                               </t>
  </si>
  <si>
    <t xml:space="preserve">Life Skills Ctr Of Youngstown                               </t>
  </si>
  <si>
    <t xml:space="preserve">Life Skills Of Northeast Ohio                               </t>
  </si>
  <si>
    <t xml:space="preserve">Life Skills Of Trumbull County                              </t>
  </si>
  <si>
    <t xml:space="preserve">Van Wert City                                               </t>
  </si>
  <si>
    <t xml:space="preserve">LifeLinks Community School                                  </t>
  </si>
  <si>
    <t xml:space="preserve">Cincinnati City                                             </t>
  </si>
  <si>
    <t xml:space="preserve">Lighthouse Community Sch Inc                                </t>
  </si>
  <si>
    <t xml:space="preserve">London City                                                 </t>
  </si>
  <si>
    <t xml:space="preserve">London Academy                                              </t>
  </si>
  <si>
    <t xml:space="preserve">Mahoning County ESC                                         </t>
  </si>
  <si>
    <t xml:space="preserve">Mahoning County High School                                 </t>
  </si>
  <si>
    <t xml:space="preserve">Mahoning Unlimited Classroom                                </t>
  </si>
  <si>
    <t xml:space="preserve">Youngstown City Schools                                     </t>
  </si>
  <si>
    <t xml:space="preserve">Mahoning Valley Opportunity Center                          </t>
  </si>
  <si>
    <t xml:space="preserve">Mansfield Enhancement Academy                               </t>
  </si>
  <si>
    <t xml:space="preserve">Marion City                                                 </t>
  </si>
  <si>
    <t xml:space="preserve">Marion City Digital Academy                                 </t>
  </si>
  <si>
    <t xml:space="preserve">Massillon City                                              </t>
  </si>
  <si>
    <t xml:space="preserve">Massillon Digital Academy, Inc                              </t>
  </si>
  <si>
    <t xml:space="preserve">Miamisburg City                                             </t>
  </si>
  <si>
    <t xml:space="preserve">Miamisburg Secondary Academy                                </t>
  </si>
  <si>
    <t>048660</t>
  </si>
  <si>
    <t xml:space="preserve">Montgomery County ESC                                       </t>
  </si>
  <si>
    <t xml:space="preserve">Mound Street Health Careers Acadmy                          </t>
  </si>
  <si>
    <t xml:space="preserve">Mound Street IT Careers Academy                             </t>
  </si>
  <si>
    <t xml:space="preserve">Mound Street Military Careers Academy                       </t>
  </si>
  <si>
    <t xml:space="preserve">New Beginnings Academy                                      </t>
  </si>
  <si>
    <t xml:space="preserve">Newark City                                                 </t>
  </si>
  <si>
    <t xml:space="preserve">Newark Digital Academy                                      </t>
  </si>
  <si>
    <t xml:space="preserve">P.A.C.E. High School                                        </t>
  </si>
  <si>
    <t xml:space="preserve">Toledo City                                                 </t>
  </si>
  <si>
    <t xml:space="preserve">Phoenix Academy Community School                            </t>
  </si>
  <si>
    <t xml:space="preserve">Pickerington Local                                          </t>
  </si>
  <si>
    <t xml:space="preserve">Pickerington Community School                               </t>
  </si>
  <si>
    <t xml:space="preserve">Pleasant Local                                              </t>
  </si>
  <si>
    <t xml:space="preserve">Pleasant Education Academy                                  </t>
  </si>
  <si>
    <t xml:space="preserve">Polly Fox Academy Community School                          </t>
  </si>
  <si>
    <t xml:space="preserve">Project Rebuild Community School                            </t>
  </si>
  <si>
    <t xml:space="preserve">Cleveland Municipal                                         </t>
  </si>
  <si>
    <t xml:space="preserve">Promise Academy                                             </t>
  </si>
  <si>
    <t xml:space="preserve">North Central Ohio ESC                                      </t>
  </si>
  <si>
    <t xml:space="preserve">Pschtecin Public School                                     </t>
  </si>
  <si>
    <t xml:space="preserve">New Philadelphia City                                       </t>
  </si>
  <si>
    <t xml:space="preserve">Quaker Digital Academy                                      </t>
  </si>
  <si>
    <t xml:space="preserve">Rittman Exempted Village                                    </t>
  </si>
  <si>
    <t xml:space="preserve">Rittman Academy                                             </t>
  </si>
  <si>
    <t xml:space="preserve">Road to Success Academy                                     </t>
  </si>
  <si>
    <t xml:space="preserve">Rushmore Academy                                            </t>
  </si>
  <si>
    <t xml:space="preserve">Cuyahoga Falls City                                         </t>
  </si>
  <si>
    <t xml:space="preserve">Schnee Learning Center                                      </t>
  </si>
  <si>
    <t xml:space="preserve">The Academy for Urban Scholars                              </t>
  </si>
  <si>
    <t xml:space="preserve">The Arch Academy                                            </t>
  </si>
  <si>
    <t xml:space="preserve">Thurgood Marshall High School                               </t>
  </si>
  <si>
    <t xml:space="preserve">Mount Gilead Exempted Village                               </t>
  </si>
  <si>
    <t xml:space="preserve">Tomorrow Center                                             </t>
  </si>
  <si>
    <t xml:space="preserve">Margaretta Local                                            </t>
  </si>
  <si>
    <t xml:space="preserve">Townsend North Community School                             </t>
  </si>
  <si>
    <t xml:space="preserve">Towpath Trail High School                                   </t>
  </si>
  <si>
    <t>065268</t>
  </si>
  <si>
    <t xml:space="preserve">Tri-Rivers                                                  </t>
  </si>
  <si>
    <t xml:space="preserve">Treca Digital Academy                                       </t>
  </si>
  <si>
    <t xml:space="preserve">Youthbuild Columbus Community                               </t>
  </si>
  <si>
    <t xml:space="preserve">Zanesville City                                             </t>
  </si>
  <si>
    <t xml:space="preserve">Zanesville Community School                                 </t>
  </si>
  <si>
    <t>Akron City</t>
  </si>
  <si>
    <t>Total Formula Aid Payment FY13 Grades K -12</t>
  </si>
  <si>
    <t>051490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</si>
</sst>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Fill="1" applyAlignment="1">
      <alignment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/>
    </xf>
    <xf numFmtId="4" fontId="25" fillId="0" borderId="10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Fill="1" applyBorder="1" applyAlignment="1">
      <alignment/>
    </xf>
    <xf numFmtId="49" fontId="47" fillId="0" borderId="10" xfId="0" applyNumberFormat="1" applyFont="1" applyFill="1" applyBorder="1" applyAlignment="1">
      <alignment vertical="top"/>
    </xf>
    <xf numFmtId="49" fontId="47" fillId="0" borderId="10" xfId="0" applyNumberFormat="1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7" fillId="0" borderId="10" xfId="0" applyFont="1" applyBorder="1" applyAlignment="1" quotePrefix="1">
      <alignment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0" fontId="47" fillId="0" borderId="10" xfId="0" applyFont="1" applyBorder="1" applyAlignment="1" quotePrefix="1">
      <alignment horizontal="center"/>
    </xf>
    <xf numFmtId="49" fontId="46" fillId="0" borderId="10" xfId="0" applyNumberFormat="1" applyFont="1" applyFill="1" applyBorder="1" applyAlignment="1">
      <alignment vertical="center"/>
    </xf>
    <xf numFmtId="0" fontId="47" fillId="0" borderId="10" xfId="0" applyFont="1" applyFill="1" applyBorder="1" applyAlignment="1" quotePrefix="1">
      <alignment horizontal="center"/>
    </xf>
    <xf numFmtId="0" fontId="47" fillId="0" borderId="10" xfId="0" applyFont="1" applyFill="1" applyBorder="1" applyAlignment="1" quotePrefix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4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0" fontId="47" fillId="0" borderId="0" xfId="0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2 4" xfId="61"/>
    <cellStyle name="Normal 3" xfId="62"/>
    <cellStyle name="Normal 3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2"/>
  <sheetViews>
    <sheetView tabSelected="1" zoomScalePageLayoutView="0" workbookViewId="0" topLeftCell="N1">
      <selection activeCell="X1" sqref="X1"/>
    </sheetView>
  </sheetViews>
  <sheetFormatPr defaultColWidth="9.140625" defaultRowHeight="15"/>
  <cols>
    <col min="1" max="1" width="12.00390625" style="10" customWidth="1"/>
    <col min="2" max="2" width="40.00390625" style="18" customWidth="1"/>
    <col min="3" max="3" width="12.00390625" style="10" customWidth="1"/>
    <col min="4" max="4" width="47.140625" style="18" customWidth="1"/>
    <col min="5" max="5" width="12.00390625" style="3" hidden="1" customWidth="1"/>
    <col min="6" max="6" width="18.421875" style="3" hidden="1" customWidth="1"/>
    <col min="7" max="7" width="18.421875" style="3" customWidth="1"/>
    <col min="8" max="8" width="17.8515625" style="3" customWidth="1"/>
    <col min="9" max="9" width="18.140625" style="3" customWidth="1"/>
    <col min="10" max="10" width="13.8515625" style="3" hidden="1" customWidth="1"/>
    <col min="11" max="11" width="14.7109375" style="3" hidden="1" customWidth="1"/>
    <col min="12" max="12" width="13.421875" style="3" hidden="1" customWidth="1"/>
    <col min="13" max="13" width="17.7109375" style="3" customWidth="1"/>
    <col min="14" max="14" width="19.421875" style="3" customWidth="1"/>
    <col min="15" max="15" width="15.7109375" style="3" customWidth="1"/>
    <col min="16" max="16" width="10.8515625" style="3" customWidth="1"/>
    <col min="17" max="17" width="14.140625" style="3" customWidth="1"/>
    <col min="18" max="20" width="15.140625" style="3" customWidth="1"/>
    <col min="21" max="21" width="15.00390625" style="3" customWidth="1"/>
    <col min="22" max="22" width="15.140625" style="3" customWidth="1"/>
    <col min="23" max="23" width="15.00390625" style="3" customWidth="1"/>
    <col min="24" max="24" width="14.140625" style="3" bestFit="1" customWidth="1"/>
    <col min="25" max="16384" width="9.140625" style="19" customWidth="1"/>
  </cols>
  <sheetData>
    <row r="1" spans="1:24" s="1" customFormat="1" ht="51">
      <c r="A1" s="20" t="s">
        <v>432</v>
      </c>
      <c r="B1" s="15" t="s">
        <v>433</v>
      </c>
      <c r="C1" s="20" t="s">
        <v>434</v>
      </c>
      <c r="D1" s="15" t="s">
        <v>435</v>
      </c>
      <c r="E1" s="4" t="s">
        <v>430</v>
      </c>
      <c r="F1" s="4" t="s">
        <v>429</v>
      </c>
      <c r="G1" s="4" t="s">
        <v>912</v>
      </c>
      <c r="H1" s="4" t="s">
        <v>414</v>
      </c>
      <c r="I1" s="4" t="s">
        <v>415</v>
      </c>
      <c r="J1" s="2" t="s">
        <v>426</v>
      </c>
      <c r="K1" s="2" t="s">
        <v>427</v>
      </c>
      <c r="L1" s="2" t="s">
        <v>428</v>
      </c>
      <c r="M1" s="4" t="s">
        <v>416</v>
      </c>
      <c r="N1" s="4" t="s">
        <v>417</v>
      </c>
      <c r="O1" s="4" t="s">
        <v>418</v>
      </c>
      <c r="P1" s="4" t="s">
        <v>413</v>
      </c>
      <c r="Q1" s="4" t="s">
        <v>419</v>
      </c>
      <c r="R1" s="4" t="s">
        <v>420</v>
      </c>
      <c r="S1" s="4" t="s">
        <v>421</v>
      </c>
      <c r="T1" s="4" t="s">
        <v>422</v>
      </c>
      <c r="U1" s="4" t="s">
        <v>423</v>
      </c>
      <c r="V1" s="4" t="s">
        <v>424</v>
      </c>
      <c r="W1" s="4" t="s">
        <v>431</v>
      </c>
      <c r="X1" s="4" t="s">
        <v>425</v>
      </c>
    </row>
    <row r="2" spans="1:24" ht="12.75">
      <c r="A2" s="7" t="s">
        <v>449</v>
      </c>
      <c r="B2" s="6" t="s">
        <v>450</v>
      </c>
      <c r="C2" s="8" t="s">
        <v>21</v>
      </c>
      <c r="D2" s="12" t="s">
        <v>569</v>
      </c>
      <c r="E2" s="5">
        <v>138918.74</v>
      </c>
      <c r="F2" s="5">
        <v>1383597.45</v>
      </c>
      <c r="G2" s="5">
        <f aca="true" t="shared" si="0" ref="G2:G65">SUM(E2:F2)</f>
        <v>1522516.19</v>
      </c>
      <c r="H2" s="5">
        <v>357236.76</v>
      </c>
      <c r="I2" s="5">
        <v>0</v>
      </c>
      <c r="J2" s="5">
        <v>351.65</v>
      </c>
      <c r="K2" s="5">
        <v>937.73</v>
      </c>
      <c r="L2" s="5">
        <v>13503.36</v>
      </c>
      <c r="M2" s="5">
        <f aca="true" t="shared" si="1" ref="M2:M65">SUM(J2:L2)</f>
        <v>14792.740000000002</v>
      </c>
      <c r="N2" s="5">
        <v>117045.37</v>
      </c>
      <c r="O2" s="5">
        <v>90325.77</v>
      </c>
      <c r="P2" s="5">
        <v>0</v>
      </c>
      <c r="Q2" s="5">
        <v>3458.02</v>
      </c>
      <c r="R2" s="5">
        <v>23051.4</v>
      </c>
      <c r="S2" s="5">
        <v>23051.4</v>
      </c>
      <c r="T2" s="5">
        <v>0</v>
      </c>
      <c r="U2" s="5">
        <f aca="true" t="shared" si="2" ref="U2:U65">SUM(M2:T2)</f>
        <v>271724.7</v>
      </c>
      <c r="V2" s="5">
        <v>155763.51</v>
      </c>
      <c r="W2" s="5">
        <v>0</v>
      </c>
      <c r="X2" s="5">
        <f aca="true" t="shared" si="3" ref="X2:X65">SUM(E2,F2,H2,I2,M2,N2,O2,P2,Q2,R2,S2,T2,V2,W2)</f>
        <v>2307241.16</v>
      </c>
    </row>
    <row r="3" spans="1:24" ht="12.75">
      <c r="A3" s="7" t="s">
        <v>449</v>
      </c>
      <c r="B3" s="6" t="s">
        <v>450</v>
      </c>
      <c r="C3" s="8" t="s">
        <v>22</v>
      </c>
      <c r="D3" s="12" t="s">
        <v>532</v>
      </c>
      <c r="E3" s="5">
        <v>412678.14</v>
      </c>
      <c r="F3" s="5">
        <v>16982764.64</v>
      </c>
      <c r="G3" s="5">
        <f t="shared" si="0"/>
        <v>17395442.78</v>
      </c>
      <c r="H3" s="5">
        <v>1780321.08</v>
      </c>
      <c r="I3" s="5">
        <v>0</v>
      </c>
      <c r="J3" s="5">
        <v>0</v>
      </c>
      <c r="K3" s="5">
        <v>0</v>
      </c>
      <c r="L3" s="5">
        <v>0</v>
      </c>
      <c r="M3" s="5">
        <f t="shared" si="1"/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f t="shared" si="2"/>
        <v>0</v>
      </c>
      <c r="V3" s="5">
        <v>0</v>
      </c>
      <c r="W3" s="5">
        <v>0</v>
      </c>
      <c r="X3" s="5">
        <f t="shared" si="3"/>
        <v>19175763.86</v>
      </c>
    </row>
    <row r="4" spans="1:24" ht="12.75">
      <c r="A4" s="7" t="s">
        <v>449</v>
      </c>
      <c r="B4" s="6" t="s">
        <v>450</v>
      </c>
      <c r="C4" s="8" t="s">
        <v>82</v>
      </c>
      <c r="D4" s="12" t="s">
        <v>538</v>
      </c>
      <c r="E4" s="5">
        <v>94399.71</v>
      </c>
      <c r="F4" s="5">
        <v>1386563.47</v>
      </c>
      <c r="G4" s="5">
        <f t="shared" si="0"/>
        <v>1480963.18</v>
      </c>
      <c r="H4" s="5">
        <v>115944.26</v>
      </c>
      <c r="I4" s="5">
        <v>0</v>
      </c>
      <c r="J4" s="5">
        <v>649.2</v>
      </c>
      <c r="K4" s="5">
        <v>1731.2</v>
      </c>
      <c r="L4" s="5">
        <v>24929.28</v>
      </c>
      <c r="M4" s="5">
        <f t="shared" si="1"/>
        <v>27309.68</v>
      </c>
      <c r="N4" s="5">
        <v>85247.24</v>
      </c>
      <c r="O4" s="5">
        <v>122635.27</v>
      </c>
      <c r="P4" s="5">
        <v>0</v>
      </c>
      <c r="Q4" s="5">
        <v>3772.31</v>
      </c>
      <c r="R4" s="5">
        <v>19141.27</v>
      </c>
      <c r="S4" s="5">
        <v>19207.76</v>
      </c>
      <c r="T4" s="5">
        <v>0</v>
      </c>
      <c r="U4" s="5">
        <f t="shared" si="2"/>
        <v>277313.52999999997</v>
      </c>
      <c r="V4" s="5">
        <v>30263.27</v>
      </c>
      <c r="W4" s="5">
        <v>0</v>
      </c>
      <c r="X4" s="5">
        <f t="shared" si="3"/>
        <v>1904484.24</v>
      </c>
    </row>
    <row r="5" spans="1:24" ht="12.75">
      <c r="A5" s="7" t="s">
        <v>449</v>
      </c>
      <c r="B5" s="6" t="s">
        <v>450</v>
      </c>
      <c r="C5" s="8" t="s">
        <v>83</v>
      </c>
      <c r="D5" s="12" t="s">
        <v>548</v>
      </c>
      <c r="E5" s="5">
        <v>73067.09</v>
      </c>
      <c r="F5" s="5">
        <v>891578.16</v>
      </c>
      <c r="G5" s="5">
        <f t="shared" si="0"/>
        <v>964645.25</v>
      </c>
      <c r="H5" s="5">
        <v>254769.84</v>
      </c>
      <c r="I5" s="5">
        <v>0</v>
      </c>
      <c r="J5" s="5">
        <v>270.5</v>
      </c>
      <c r="K5" s="5">
        <v>721.33</v>
      </c>
      <c r="L5" s="5">
        <v>7144.45</v>
      </c>
      <c r="M5" s="5">
        <f t="shared" si="1"/>
        <v>8136.28</v>
      </c>
      <c r="N5" s="5">
        <v>69588.43</v>
      </c>
      <c r="O5" s="5">
        <v>65593.72</v>
      </c>
      <c r="P5" s="5">
        <v>0</v>
      </c>
      <c r="Q5" s="5">
        <v>2394.49</v>
      </c>
      <c r="R5" s="5">
        <v>0</v>
      </c>
      <c r="S5" s="5">
        <v>9641.4</v>
      </c>
      <c r="T5" s="5">
        <v>0</v>
      </c>
      <c r="U5" s="5">
        <f t="shared" si="2"/>
        <v>155354.31999999998</v>
      </c>
      <c r="V5" s="5">
        <v>125014.33</v>
      </c>
      <c r="W5" s="5">
        <v>0</v>
      </c>
      <c r="X5" s="5">
        <f t="shared" si="3"/>
        <v>1499783.74</v>
      </c>
    </row>
    <row r="6" spans="1:24" ht="12.75">
      <c r="A6" s="7" t="s">
        <v>449</v>
      </c>
      <c r="B6" s="6" t="s">
        <v>450</v>
      </c>
      <c r="C6" s="8" t="s">
        <v>84</v>
      </c>
      <c r="D6" s="12" t="s">
        <v>558</v>
      </c>
      <c r="E6" s="5">
        <v>85387.53</v>
      </c>
      <c r="F6" s="5">
        <v>1208202.21</v>
      </c>
      <c r="G6" s="5">
        <f t="shared" si="0"/>
        <v>1293589.74</v>
      </c>
      <c r="H6" s="5">
        <v>148801.15</v>
      </c>
      <c r="I6" s="5">
        <v>0</v>
      </c>
      <c r="J6" s="5">
        <v>771.47</v>
      </c>
      <c r="K6" s="5">
        <v>1875.47</v>
      </c>
      <c r="L6" s="5">
        <v>27006.72</v>
      </c>
      <c r="M6" s="5">
        <f t="shared" si="1"/>
        <v>29653.66</v>
      </c>
      <c r="N6" s="5">
        <v>62267.8</v>
      </c>
      <c r="O6" s="5">
        <v>96100.52</v>
      </c>
      <c r="P6" s="5">
        <v>21059.8</v>
      </c>
      <c r="Q6" s="5">
        <v>3151.29</v>
      </c>
      <c r="R6" s="5">
        <v>17300.2</v>
      </c>
      <c r="S6" s="5">
        <v>17300.2</v>
      </c>
      <c r="T6" s="5">
        <v>0</v>
      </c>
      <c r="U6" s="5">
        <f t="shared" si="2"/>
        <v>246833.47000000003</v>
      </c>
      <c r="V6" s="5">
        <v>12680.87</v>
      </c>
      <c r="W6" s="5">
        <v>0</v>
      </c>
      <c r="X6" s="5">
        <f t="shared" si="3"/>
        <v>1701905.23</v>
      </c>
    </row>
    <row r="7" spans="1:24" ht="12.75">
      <c r="A7" s="16" t="s">
        <v>449</v>
      </c>
      <c r="B7" s="17" t="s">
        <v>839</v>
      </c>
      <c r="C7" s="16" t="s">
        <v>85</v>
      </c>
      <c r="D7" s="17" t="s">
        <v>884</v>
      </c>
      <c r="E7" s="5">
        <v>0</v>
      </c>
      <c r="F7" s="5">
        <v>419579.63</v>
      </c>
      <c r="G7" s="5">
        <f t="shared" si="0"/>
        <v>419579.63</v>
      </c>
      <c r="H7" s="5">
        <v>59448.5</v>
      </c>
      <c r="I7" s="5">
        <v>60378.6</v>
      </c>
      <c r="J7" s="5">
        <v>121.18</v>
      </c>
      <c r="K7" s="5">
        <v>252.47</v>
      </c>
      <c r="L7" s="5">
        <v>2774.36</v>
      </c>
      <c r="M7" s="5">
        <f t="shared" si="1"/>
        <v>3148.01</v>
      </c>
      <c r="N7" s="5">
        <v>0</v>
      </c>
      <c r="O7" s="5">
        <v>0</v>
      </c>
      <c r="P7" s="5">
        <v>0</v>
      </c>
      <c r="Q7" s="5">
        <v>645.57</v>
      </c>
      <c r="R7" s="5">
        <v>2881.79</v>
      </c>
      <c r="S7" s="5">
        <v>2881.79</v>
      </c>
      <c r="T7" s="5">
        <v>0</v>
      </c>
      <c r="U7" s="5">
        <f t="shared" si="2"/>
        <v>9557.16</v>
      </c>
      <c r="V7" s="5">
        <v>40075.43</v>
      </c>
      <c r="W7" s="5">
        <v>0</v>
      </c>
      <c r="X7" s="5">
        <f t="shared" si="3"/>
        <v>589039.3200000001</v>
      </c>
    </row>
    <row r="8" spans="1:24" ht="12.75">
      <c r="A8" s="7" t="s">
        <v>449</v>
      </c>
      <c r="B8" s="6" t="s">
        <v>450</v>
      </c>
      <c r="C8" s="8" t="s">
        <v>91</v>
      </c>
      <c r="D8" s="12" t="s">
        <v>584</v>
      </c>
      <c r="E8" s="5">
        <v>148073.51</v>
      </c>
      <c r="F8" s="5">
        <v>1435788.22</v>
      </c>
      <c r="G8" s="5">
        <f t="shared" si="0"/>
        <v>1583861.73</v>
      </c>
      <c r="H8" s="5">
        <v>66592.45</v>
      </c>
      <c r="I8" s="5">
        <v>0</v>
      </c>
      <c r="J8" s="5">
        <v>811.5</v>
      </c>
      <c r="K8" s="5">
        <v>2164</v>
      </c>
      <c r="L8" s="5">
        <v>31161.6</v>
      </c>
      <c r="M8" s="5">
        <f t="shared" si="1"/>
        <v>34137.1</v>
      </c>
      <c r="N8" s="5">
        <v>122924.49</v>
      </c>
      <c r="O8" s="5">
        <v>163290.02</v>
      </c>
      <c r="P8" s="5">
        <v>43993.75</v>
      </c>
      <c r="Q8" s="5">
        <v>4009.53</v>
      </c>
      <c r="R8" s="5">
        <v>22039.03</v>
      </c>
      <c r="S8" s="5">
        <v>22039.03</v>
      </c>
      <c r="T8" s="5">
        <v>0</v>
      </c>
      <c r="U8" s="5">
        <f t="shared" si="2"/>
        <v>412432.95000000007</v>
      </c>
      <c r="V8" s="5">
        <v>15850.01</v>
      </c>
      <c r="W8" s="5">
        <v>0</v>
      </c>
      <c r="X8" s="5">
        <f t="shared" si="3"/>
        <v>2078737.1400000001</v>
      </c>
    </row>
    <row r="9" spans="1:24" ht="12.75">
      <c r="A9" s="7" t="s">
        <v>449</v>
      </c>
      <c r="B9" s="6" t="s">
        <v>450</v>
      </c>
      <c r="C9" s="8" t="s">
        <v>93</v>
      </c>
      <c r="D9" s="12" t="s">
        <v>535</v>
      </c>
      <c r="E9" s="5">
        <v>171402.5</v>
      </c>
      <c r="F9" s="5">
        <v>2315673.37</v>
      </c>
      <c r="G9" s="5">
        <f t="shared" si="0"/>
        <v>2487075.87</v>
      </c>
      <c r="H9" s="5">
        <v>107014.41</v>
      </c>
      <c r="I9" s="5">
        <v>0</v>
      </c>
      <c r="J9" s="5">
        <v>865.6</v>
      </c>
      <c r="K9" s="5">
        <v>2289.51</v>
      </c>
      <c r="L9" s="5">
        <v>29623.32</v>
      </c>
      <c r="M9" s="5">
        <f t="shared" si="1"/>
        <v>32778.43</v>
      </c>
      <c r="N9" s="5">
        <v>153394.16</v>
      </c>
      <c r="O9" s="5">
        <v>214591.52</v>
      </c>
      <c r="P9" s="5">
        <v>0</v>
      </c>
      <c r="Q9" s="5">
        <v>5884.8</v>
      </c>
      <c r="R9" s="5">
        <v>29237.75</v>
      </c>
      <c r="S9" s="5">
        <v>29268.65</v>
      </c>
      <c r="T9" s="5">
        <v>0</v>
      </c>
      <c r="U9" s="5">
        <f t="shared" si="2"/>
        <v>465155.31</v>
      </c>
      <c r="V9" s="5">
        <v>61904.98</v>
      </c>
      <c r="W9" s="5">
        <v>0</v>
      </c>
      <c r="X9" s="5">
        <f t="shared" si="3"/>
        <v>3121150.5700000003</v>
      </c>
    </row>
    <row r="10" spans="1:24" ht="12.75">
      <c r="A10" s="7" t="s">
        <v>449</v>
      </c>
      <c r="B10" s="6" t="s">
        <v>450</v>
      </c>
      <c r="C10" s="8" t="s">
        <v>94</v>
      </c>
      <c r="D10" s="12" t="s">
        <v>549</v>
      </c>
      <c r="E10" s="5">
        <v>323982.11</v>
      </c>
      <c r="F10" s="5">
        <v>2707189.76</v>
      </c>
      <c r="G10" s="5">
        <f t="shared" si="0"/>
        <v>3031171.8699999996</v>
      </c>
      <c r="H10" s="5">
        <v>36991.34</v>
      </c>
      <c r="I10" s="5">
        <v>0</v>
      </c>
      <c r="J10" s="5">
        <v>622.15</v>
      </c>
      <c r="K10" s="5">
        <v>1485.95</v>
      </c>
      <c r="L10" s="5">
        <v>14542.08</v>
      </c>
      <c r="M10" s="5">
        <f t="shared" si="1"/>
        <v>16650.18</v>
      </c>
      <c r="N10" s="5">
        <v>280699.72</v>
      </c>
      <c r="O10" s="5">
        <v>181171.4</v>
      </c>
      <c r="P10" s="5">
        <v>32556.54</v>
      </c>
      <c r="Q10" s="5">
        <v>4532.39</v>
      </c>
      <c r="R10" s="5">
        <v>22310.08</v>
      </c>
      <c r="S10" s="5">
        <v>29281.74</v>
      </c>
      <c r="T10" s="5">
        <v>0</v>
      </c>
      <c r="U10" s="5">
        <f t="shared" si="2"/>
        <v>567202.0499999999</v>
      </c>
      <c r="V10" s="5">
        <v>128303.57</v>
      </c>
      <c r="W10" s="5">
        <v>9999.74</v>
      </c>
      <c r="X10" s="5">
        <f t="shared" si="3"/>
        <v>3773668.57</v>
      </c>
    </row>
    <row r="11" spans="1:24" ht="12.75">
      <c r="A11" s="7" t="s">
        <v>449</v>
      </c>
      <c r="B11" s="6" t="s">
        <v>450</v>
      </c>
      <c r="C11" s="8" t="s">
        <v>98</v>
      </c>
      <c r="D11" s="12" t="s">
        <v>588</v>
      </c>
      <c r="E11" s="5">
        <v>139089.85</v>
      </c>
      <c r="F11" s="5">
        <v>2026656.26</v>
      </c>
      <c r="G11" s="5">
        <f t="shared" si="0"/>
        <v>2165746.11</v>
      </c>
      <c r="H11" s="5">
        <v>172613.57</v>
      </c>
      <c r="I11" s="5">
        <v>11234.72</v>
      </c>
      <c r="J11" s="5">
        <v>919.7</v>
      </c>
      <c r="K11" s="5">
        <v>2421.76</v>
      </c>
      <c r="L11" s="5">
        <v>34277.76</v>
      </c>
      <c r="M11" s="5">
        <f t="shared" si="1"/>
        <v>37619.22</v>
      </c>
      <c r="N11" s="5">
        <v>130895.22</v>
      </c>
      <c r="O11" s="5">
        <v>167287.76</v>
      </c>
      <c r="P11" s="5">
        <v>32042.75</v>
      </c>
      <c r="Q11" s="5">
        <v>5464</v>
      </c>
      <c r="R11" s="5">
        <v>30343.43</v>
      </c>
      <c r="S11" s="5">
        <v>30366.47</v>
      </c>
      <c r="T11" s="5">
        <v>0</v>
      </c>
      <c r="U11" s="5">
        <f t="shared" si="2"/>
        <v>434018.85</v>
      </c>
      <c r="V11" s="5">
        <v>248011.2</v>
      </c>
      <c r="W11" s="5">
        <v>0</v>
      </c>
      <c r="X11" s="5">
        <f t="shared" si="3"/>
        <v>3031624.450000001</v>
      </c>
    </row>
    <row r="12" spans="1:24" ht="12.75">
      <c r="A12" s="7" t="s">
        <v>449</v>
      </c>
      <c r="B12" s="6" t="s">
        <v>450</v>
      </c>
      <c r="C12" s="8" t="s">
        <v>148</v>
      </c>
      <c r="D12" s="12" t="s">
        <v>597</v>
      </c>
      <c r="E12" s="5">
        <v>90321.42</v>
      </c>
      <c r="F12" s="5">
        <v>651215.4</v>
      </c>
      <c r="G12" s="5">
        <f t="shared" si="0"/>
        <v>741536.8200000001</v>
      </c>
      <c r="H12" s="5">
        <v>99208.68</v>
      </c>
      <c r="I12" s="5">
        <v>0</v>
      </c>
      <c r="J12" s="5">
        <v>324.6</v>
      </c>
      <c r="K12" s="5">
        <v>865.6</v>
      </c>
      <c r="L12" s="5">
        <v>12464.64</v>
      </c>
      <c r="M12" s="5">
        <f t="shared" si="1"/>
        <v>13654.84</v>
      </c>
      <c r="N12" s="5">
        <v>88073.74</v>
      </c>
      <c r="O12" s="5">
        <v>70666.75</v>
      </c>
      <c r="P12" s="5">
        <v>0</v>
      </c>
      <c r="Q12" s="5">
        <v>1922.7</v>
      </c>
      <c r="R12" s="5">
        <v>12881.68</v>
      </c>
      <c r="S12" s="5">
        <v>12881.68</v>
      </c>
      <c r="T12" s="5">
        <v>0</v>
      </c>
      <c r="U12" s="5">
        <f t="shared" si="2"/>
        <v>200081.39</v>
      </c>
      <c r="V12" s="5">
        <v>87003.86</v>
      </c>
      <c r="W12" s="5">
        <v>2479.28</v>
      </c>
      <c r="X12" s="5">
        <f t="shared" si="3"/>
        <v>1130310.03</v>
      </c>
    </row>
    <row r="13" spans="1:24" ht="12.75">
      <c r="A13" s="7" t="s">
        <v>449</v>
      </c>
      <c r="B13" s="6" t="s">
        <v>450</v>
      </c>
      <c r="C13" s="8" t="s">
        <v>149</v>
      </c>
      <c r="D13" s="12" t="s">
        <v>611</v>
      </c>
      <c r="E13" s="5">
        <v>96310.52</v>
      </c>
      <c r="F13" s="5">
        <v>889809.96</v>
      </c>
      <c r="G13" s="5">
        <f t="shared" si="0"/>
        <v>986120.48</v>
      </c>
      <c r="H13" s="5">
        <v>76730.05</v>
      </c>
      <c r="I13" s="5">
        <v>0</v>
      </c>
      <c r="J13" s="5">
        <v>649.2</v>
      </c>
      <c r="K13" s="5">
        <v>1500.37</v>
      </c>
      <c r="L13" s="5">
        <v>12464.64</v>
      </c>
      <c r="M13" s="5">
        <f t="shared" si="1"/>
        <v>14614.21</v>
      </c>
      <c r="N13" s="5">
        <v>95450.91</v>
      </c>
      <c r="O13" s="5">
        <v>46837.08</v>
      </c>
      <c r="P13" s="5">
        <v>3049.32</v>
      </c>
      <c r="Q13" s="5">
        <v>1509.83</v>
      </c>
      <c r="R13" s="5">
        <v>7357.6</v>
      </c>
      <c r="S13" s="5">
        <v>10026.75</v>
      </c>
      <c r="T13" s="5">
        <v>0</v>
      </c>
      <c r="U13" s="5">
        <f t="shared" si="2"/>
        <v>178845.7</v>
      </c>
      <c r="V13" s="5">
        <v>47303.91</v>
      </c>
      <c r="W13" s="5">
        <v>0</v>
      </c>
      <c r="X13" s="5">
        <f t="shared" si="3"/>
        <v>1289000.1400000001</v>
      </c>
    </row>
    <row r="14" spans="1:24" ht="12.75">
      <c r="A14" s="7" t="s">
        <v>449</v>
      </c>
      <c r="B14" s="6" t="s">
        <v>450</v>
      </c>
      <c r="C14" s="8" t="s">
        <v>150</v>
      </c>
      <c r="D14" s="12" t="s">
        <v>601</v>
      </c>
      <c r="E14" s="5">
        <v>141742.17</v>
      </c>
      <c r="F14" s="5">
        <v>1121959.11</v>
      </c>
      <c r="G14" s="5">
        <f t="shared" si="0"/>
        <v>1263701.28</v>
      </c>
      <c r="H14" s="5">
        <v>184114.16</v>
      </c>
      <c r="I14" s="5">
        <v>0</v>
      </c>
      <c r="J14" s="5">
        <v>757.34</v>
      </c>
      <c r="K14" s="5">
        <v>1514.8</v>
      </c>
      <c r="L14" s="5">
        <v>18500.25</v>
      </c>
      <c r="M14" s="5">
        <f t="shared" si="1"/>
        <v>20772.39</v>
      </c>
      <c r="N14" s="5">
        <v>113229.61</v>
      </c>
      <c r="O14" s="5">
        <v>106429.7</v>
      </c>
      <c r="P14" s="5">
        <v>0</v>
      </c>
      <c r="Q14" s="5">
        <v>2517.48</v>
      </c>
      <c r="R14" s="5">
        <v>4933.42</v>
      </c>
      <c r="S14" s="5">
        <v>4953.48</v>
      </c>
      <c r="T14" s="5">
        <v>0</v>
      </c>
      <c r="U14" s="5">
        <f t="shared" si="2"/>
        <v>252836.08000000005</v>
      </c>
      <c r="V14" s="5">
        <v>68372.28</v>
      </c>
      <c r="W14" s="5">
        <v>0</v>
      </c>
      <c r="X14" s="5">
        <f t="shared" si="3"/>
        <v>1769023.7999999998</v>
      </c>
    </row>
    <row r="15" spans="1:24" ht="12.75">
      <c r="A15" s="7" t="s">
        <v>449</v>
      </c>
      <c r="B15" s="6" t="s">
        <v>450</v>
      </c>
      <c r="C15" s="8" t="s">
        <v>152</v>
      </c>
      <c r="D15" s="12" t="s">
        <v>603</v>
      </c>
      <c r="E15" s="5">
        <v>130933.26</v>
      </c>
      <c r="F15" s="5">
        <v>1707750.64</v>
      </c>
      <c r="G15" s="5">
        <f t="shared" si="0"/>
        <v>1838683.9</v>
      </c>
      <c r="H15" s="5">
        <v>59369.73</v>
      </c>
      <c r="I15" s="5">
        <v>0</v>
      </c>
      <c r="J15" s="5">
        <v>649.2</v>
      </c>
      <c r="K15" s="5">
        <v>1731.2</v>
      </c>
      <c r="L15" s="5">
        <v>24929.28</v>
      </c>
      <c r="M15" s="5">
        <f t="shared" si="1"/>
        <v>27309.68</v>
      </c>
      <c r="N15" s="5">
        <v>126570.68</v>
      </c>
      <c r="O15" s="5">
        <v>176376.53</v>
      </c>
      <c r="P15" s="5">
        <v>0</v>
      </c>
      <c r="Q15" s="5">
        <v>4737.58</v>
      </c>
      <c r="R15" s="5">
        <v>25419.95</v>
      </c>
      <c r="S15" s="5">
        <v>25506.69</v>
      </c>
      <c r="T15" s="5">
        <v>0</v>
      </c>
      <c r="U15" s="5">
        <f t="shared" si="2"/>
        <v>385921.11000000004</v>
      </c>
      <c r="V15" s="5">
        <v>216405.41</v>
      </c>
      <c r="W15" s="5">
        <v>0</v>
      </c>
      <c r="X15" s="5">
        <f t="shared" si="3"/>
        <v>2500380.15</v>
      </c>
    </row>
    <row r="16" spans="1:24" ht="12.75">
      <c r="A16" s="16" t="s">
        <v>449</v>
      </c>
      <c r="B16" s="17" t="s">
        <v>839</v>
      </c>
      <c r="C16" s="16" t="s">
        <v>157</v>
      </c>
      <c r="D16" s="17" t="s">
        <v>841</v>
      </c>
      <c r="E16" s="5">
        <v>0</v>
      </c>
      <c r="F16" s="5">
        <v>531148.1</v>
      </c>
      <c r="G16" s="5">
        <f t="shared" si="0"/>
        <v>531148.1</v>
      </c>
      <c r="H16" s="5">
        <v>91678.66</v>
      </c>
      <c r="I16" s="5">
        <v>91402.47</v>
      </c>
      <c r="J16" s="5">
        <v>91.97</v>
      </c>
      <c r="K16" s="5">
        <v>216.4</v>
      </c>
      <c r="L16" s="5">
        <v>3116.16</v>
      </c>
      <c r="M16" s="5">
        <f t="shared" si="1"/>
        <v>3424.5299999999997</v>
      </c>
      <c r="N16" s="5">
        <v>0</v>
      </c>
      <c r="O16" s="5">
        <v>0</v>
      </c>
      <c r="P16" s="5">
        <v>0</v>
      </c>
      <c r="Q16" s="5">
        <v>1069.07</v>
      </c>
      <c r="R16" s="5">
        <v>5129</v>
      </c>
      <c r="S16" s="5">
        <v>5129</v>
      </c>
      <c r="T16" s="5">
        <v>0</v>
      </c>
      <c r="U16" s="5">
        <f t="shared" si="2"/>
        <v>14751.599999999999</v>
      </c>
      <c r="V16" s="5">
        <v>41129.35</v>
      </c>
      <c r="W16" s="5">
        <v>0</v>
      </c>
      <c r="X16" s="5">
        <f t="shared" si="3"/>
        <v>770110.1799999999</v>
      </c>
    </row>
    <row r="17" spans="1:24" ht="12.75">
      <c r="A17" s="7" t="s">
        <v>449</v>
      </c>
      <c r="B17" s="6" t="s">
        <v>450</v>
      </c>
      <c r="C17" s="8" t="s">
        <v>159</v>
      </c>
      <c r="D17" s="12" t="s">
        <v>605</v>
      </c>
      <c r="E17" s="5">
        <v>54244.18</v>
      </c>
      <c r="F17" s="5">
        <v>600678.76</v>
      </c>
      <c r="G17" s="5">
        <f t="shared" si="0"/>
        <v>654922.9400000001</v>
      </c>
      <c r="H17" s="5">
        <v>11447.06</v>
      </c>
      <c r="I17" s="5">
        <v>0</v>
      </c>
      <c r="J17" s="5">
        <v>486.9</v>
      </c>
      <c r="K17" s="5">
        <v>1298.4</v>
      </c>
      <c r="L17" s="5">
        <v>18696.96</v>
      </c>
      <c r="M17" s="5">
        <f t="shared" si="1"/>
        <v>20482.26</v>
      </c>
      <c r="N17" s="5">
        <v>53760.03</v>
      </c>
      <c r="O17" s="5">
        <v>60295.99</v>
      </c>
      <c r="P17" s="5">
        <v>0</v>
      </c>
      <c r="Q17" s="5">
        <v>1715.85</v>
      </c>
      <c r="R17" s="5">
        <v>11478.65</v>
      </c>
      <c r="S17" s="5">
        <v>11478.65</v>
      </c>
      <c r="T17" s="5">
        <v>0</v>
      </c>
      <c r="U17" s="5">
        <f t="shared" si="2"/>
        <v>159211.43</v>
      </c>
      <c r="V17" s="5">
        <v>77549.91</v>
      </c>
      <c r="W17" s="5">
        <v>0</v>
      </c>
      <c r="X17" s="5">
        <f t="shared" si="3"/>
        <v>903131.3400000002</v>
      </c>
    </row>
    <row r="18" spans="1:24" ht="12.75">
      <c r="A18" s="7" t="s">
        <v>449</v>
      </c>
      <c r="B18" s="6" t="s">
        <v>450</v>
      </c>
      <c r="C18" s="8" t="s">
        <v>164</v>
      </c>
      <c r="D18" s="12" t="s">
        <v>620</v>
      </c>
      <c r="E18" s="5">
        <v>59035.47</v>
      </c>
      <c r="F18" s="5">
        <v>783831.31</v>
      </c>
      <c r="G18" s="5">
        <f t="shared" si="0"/>
        <v>842866.78</v>
      </c>
      <c r="H18" s="5">
        <v>64979.07</v>
      </c>
      <c r="I18" s="5">
        <v>0</v>
      </c>
      <c r="J18" s="5">
        <v>865.6</v>
      </c>
      <c r="K18" s="5">
        <v>2308.27</v>
      </c>
      <c r="L18" s="5">
        <v>33239.04</v>
      </c>
      <c r="M18" s="5">
        <f t="shared" si="1"/>
        <v>36412.91</v>
      </c>
      <c r="N18" s="5">
        <v>58508.55</v>
      </c>
      <c r="O18" s="5">
        <v>75608.96</v>
      </c>
      <c r="P18" s="5">
        <v>2258.02</v>
      </c>
      <c r="Q18" s="5">
        <v>2189</v>
      </c>
      <c r="R18" s="5">
        <v>11993.84</v>
      </c>
      <c r="S18" s="5">
        <v>12102.6</v>
      </c>
      <c r="T18" s="5">
        <v>50144.27</v>
      </c>
      <c r="U18" s="5">
        <f t="shared" si="2"/>
        <v>249218.15</v>
      </c>
      <c r="V18" s="5">
        <v>10337.68</v>
      </c>
      <c r="W18" s="5">
        <v>0</v>
      </c>
      <c r="X18" s="5">
        <f t="shared" si="3"/>
        <v>1167401.6800000002</v>
      </c>
    </row>
    <row r="19" spans="1:24" ht="12.75">
      <c r="A19" s="7" t="s">
        <v>449</v>
      </c>
      <c r="B19" s="6" t="s">
        <v>450</v>
      </c>
      <c r="C19" s="8" t="s">
        <v>171</v>
      </c>
      <c r="D19" s="12" t="s">
        <v>659</v>
      </c>
      <c r="E19" s="5">
        <v>140487.31</v>
      </c>
      <c r="F19" s="5">
        <v>1423410.74</v>
      </c>
      <c r="G19" s="5">
        <f t="shared" si="0"/>
        <v>1563898.05</v>
      </c>
      <c r="H19" s="5">
        <v>133300.37</v>
      </c>
      <c r="I19" s="5">
        <v>0</v>
      </c>
      <c r="J19" s="5">
        <v>1595.95</v>
      </c>
      <c r="K19" s="5">
        <v>4255.87</v>
      </c>
      <c r="L19" s="5">
        <v>61284.48</v>
      </c>
      <c r="M19" s="5">
        <f t="shared" si="1"/>
        <v>67136.3</v>
      </c>
      <c r="N19" s="5">
        <v>139233.39</v>
      </c>
      <c r="O19" s="5">
        <v>169116.33</v>
      </c>
      <c r="P19" s="5">
        <v>0</v>
      </c>
      <c r="Q19" s="5">
        <v>4109.59</v>
      </c>
      <c r="R19" s="5">
        <v>27478.75</v>
      </c>
      <c r="S19" s="5">
        <v>27478.75</v>
      </c>
      <c r="T19" s="5">
        <v>47982.76</v>
      </c>
      <c r="U19" s="5">
        <f t="shared" si="2"/>
        <v>482535.87000000005</v>
      </c>
      <c r="V19" s="5">
        <v>185679.27</v>
      </c>
      <c r="W19" s="5">
        <v>0</v>
      </c>
      <c r="X19" s="5">
        <f t="shared" si="3"/>
        <v>2365413.56</v>
      </c>
    </row>
    <row r="20" spans="1:24" ht="12.75">
      <c r="A20" s="7" t="s">
        <v>449</v>
      </c>
      <c r="B20" s="6" t="s">
        <v>450</v>
      </c>
      <c r="C20" s="8" t="s">
        <v>177</v>
      </c>
      <c r="D20" s="12" t="s">
        <v>635</v>
      </c>
      <c r="E20" s="5">
        <v>93886.37</v>
      </c>
      <c r="F20" s="5">
        <v>720860.15</v>
      </c>
      <c r="G20" s="5">
        <f t="shared" si="0"/>
        <v>814746.52</v>
      </c>
      <c r="H20" s="5">
        <v>26532.09</v>
      </c>
      <c r="I20" s="5">
        <v>0</v>
      </c>
      <c r="J20" s="5">
        <v>216.4</v>
      </c>
      <c r="K20" s="5">
        <v>577.07</v>
      </c>
      <c r="L20" s="5">
        <v>8309.76</v>
      </c>
      <c r="M20" s="5">
        <f t="shared" si="1"/>
        <v>9103.23</v>
      </c>
      <c r="N20" s="5">
        <v>75241.44</v>
      </c>
      <c r="O20" s="5">
        <v>68935.12</v>
      </c>
      <c r="P20" s="5">
        <v>0</v>
      </c>
      <c r="Q20" s="5">
        <v>1561.73</v>
      </c>
      <c r="R20" s="5">
        <v>9935.71</v>
      </c>
      <c r="S20" s="5">
        <v>9935.71</v>
      </c>
      <c r="T20" s="5">
        <v>0</v>
      </c>
      <c r="U20" s="5">
        <f t="shared" si="2"/>
        <v>174712.93999999997</v>
      </c>
      <c r="V20" s="5">
        <v>67995.3</v>
      </c>
      <c r="W20" s="5">
        <v>0</v>
      </c>
      <c r="X20" s="5">
        <f t="shared" si="3"/>
        <v>1083986.8499999999</v>
      </c>
    </row>
    <row r="21" spans="1:24" ht="12.75">
      <c r="A21" s="7" t="s">
        <v>449</v>
      </c>
      <c r="B21" s="6" t="s">
        <v>450</v>
      </c>
      <c r="C21" s="8" t="s">
        <v>182</v>
      </c>
      <c r="D21" s="12" t="s">
        <v>646</v>
      </c>
      <c r="E21" s="5">
        <v>222937.33</v>
      </c>
      <c r="F21" s="5">
        <v>2478520.01</v>
      </c>
      <c r="G21" s="5">
        <f t="shared" si="0"/>
        <v>2701457.34</v>
      </c>
      <c r="H21" s="5">
        <v>129373.92</v>
      </c>
      <c r="I21" s="5">
        <v>0</v>
      </c>
      <c r="J21" s="5">
        <v>1947.6</v>
      </c>
      <c r="K21" s="5">
        <v>5193.6</v>
      </c>
      <c r="L21" s="5">
        <v>74787.84</v>
      </c>
      <c r="M21" s="5">
        <f t="shared" si="1"/>
        <v>81929.04</v>
      </c>
      <c r="N21" s="5">
        <v>218121.01</v>
      </c>
      <c r="O21" s="5">
        <v>276625.39</v>
      </c>
      <c r="P21" s="5">
        <v>0</v>
      </c>
      <c r="Q21" s="5">
        <v>7154.08</v>
      </c>
      <c r="R21" s="5">
        <v>47945.88</v>
      </c>
      <c r="S21" s="5">
        <v>47945.88</v>
      </c>
      <c r="T21" s="5">
        <v>123950.67</v>
      </c>
      <c r="U21" s="5">
        <f t="shared" si="2"/>
        <v>803671.95</v>
      </c>
      <c r="V21" s="5">
        <v>323852.4</v>
      </c>
      <c r="W21" s="5">
        <v>0</v>
      </c>
      <c r="X21" s="5">
        <f t="shared" si="3"/>
        <v>3958355.6099999994</v>
      </c>
    </row>
    <row r="22" spans="1:24" ht="12.75">
      <c r="A22" s="7" t="s">
        <v>449</v>
      </c>
      <c r="B22" s="6" t="s">
        <v>450</v>
      </c>
      <c r="C22" s="8" t="s">
        <v>183</v>
      </c>
      <c r="D22" s="12" t="s">
        <v>643</v>
      </c>
      <c r="E22" s="5">
        <v>109914.35</v>
      </c>
      <c r="F22" s="5">
        <v>1828787.63</v>
      </c>
      <c r="G22" s="5">
        <f t="shared" si="0"/>
        <v>1938701.98</v>
      </c>
      <c r="H22" s="5">
        <v>97064.61</v>
      </c>
      <c r="I22" s="5">
        <v>0</v>
      </c>
      <c r="J22" s="5">
        <v>0</v>
      </c>
      <c r="K22" s="5">
        <v>0</v>
      </c>
      <c r="L22" s="5">
        <v>0</v>
      </c>
      <c r="M22" s="5">
        <f t="shared" si="1"/>
        <v>0</v>
      </c>
      <c r="N22" s="5">
        <v>103562.96</v>
      </c>
      <c r="O22" s="5">
        <v>161870.17</v>
      </c>
      <c r="P22" s="5">
        <v>0</v>
      </c>
      <c r="Q22" s="5">
        <v>4694.81</v>
      </c>
      <c r="R22" s="5">
        <v>0</v>
      </c>
      <c r="S22" s="5">
        <v>16051.04</v>
      </c>
      <c r="T22" s="5">
        <v>0</v>
      </c>
      <c r="U22" s="5">
        <f t="shared" si="2"/>
        <v>286178.98</v>
      </c>
      <c r="V22" s="5">
        <v>216229.82</v>
      </c>
      <c r="W22" s="5">
        <v>0</v>
      </c>
      <c r="X22" s="5">
        <f t="shared" si="3"/>
        <v>2538175.39</v>
      </c>
    </row>
    <row r="23" spans="1:24" ht="12.75">
      <c r="A23" s="7" t="s">
        <v>449</v>
      </c>
      <c r="B23" s="6" t="s">
        <v>450</v>
      </c>
      <c r="C23" s="8" t="s">
        <v>199</v>
      </c>
      <c r="D23" s="12" t="s">
        <v>667</v>
      </c>
      <c r="E23" s="5">
        <v>215008.89</v>
      </c>
      <c r="F23" s="5">
        <v>2270726.57</v>
      </c>
      <c r="G23" s="5">
        <f t="shared" si="0"/>
        <v>2485735.46</v>
      </c>
      <c r="H23" s="5">
        <v>148706.53</v>
      </c>
      <c r="I23" s="5">
        <v>0</v>
      </c>
      <c r="J23" s="5">
        <v>1893.5</v>
      </c>
      <c r="K23" s="5">
        <v>5049.33</v>
      </c>
      <c r="L23" s="5">
        <v>72710.4</v>
      </c>
      <c r="M23" s="5">
        <f t="shared" si="1"/>
        <v>79653.23</v>
      </c>
      <c r="N23" s="5">
        <v>211167.82</v>
      </c>
      <c r="O23" s="5">
        <v>223126.63</v>
      </c>
      <c r="P23" s="5">
        <v>0</v>
      </c>
      <c r="Q23" s="5">
        <v>6554.19</v>
      </c>
      <c r="R23" s="5">
        <v>40065.86</v>
      </c>
      <c r="S23" s="5">
        <v>40065.86</v>
      </c>
      <c r="T23" s="5">
        <v>0</v>
      </c>
      <c r="U23" s="5">
        <f t="shared" si="2"/>
        <v>600633.59</v>
      </c>
      <c r="V23" s="5">
        <v>24541.35</v>
      </c>
      <c r="W23" s="5">
        <v>0</v>
      </c>
      <c r="X23" s="5">
        <f t="shared" si="3"/>
        <v>3259616.9299999992</v>
      </c>
    </row>
    <row r="24" spans="1:24" ht="12.75">
      <c r="A24" s="7" t="s">
        <v>449</v>
      </c>
      <c r="B24" s="6" t="s">
        <v>450</v>
      </c>
      <c r="C24" s="8" t="s">
        <v>200</v>
      </c>
      <c r="D24" s="12" t="s">
        <v>649</v>
      </c>
      <c r="E24" s="5">
        <v>127824.62</v>
      </c>
      <c r="F24" s="5">
        <v>1147512.6</v>
      </c>
      <c r="G24" s="5">
        <f t="shared" si="0"/>
        <v>1275337.2200000002</v>
      </c>
      <c r="H24" s="5">
        <v>132443.83</v>
      </c>
      <c r="I24" s="5">
        <v>0</v>
      </c>
      <c r="J24" s="5">
        <v>590.23</v>
      </c>
      <c r="K24" s="5">
        <v>1561.44</v>
      </c>
      <c r="L24" s="5">
        <v>20087.87</v>
      </c>
      <c r="M24" s="5">
        <f t="shared" si="1"/>
        <v>22239.54</v>
      </c>
      <c r="N24" s="5">
        <v>114671.11</v>
      </c>
      <c r="O24" s="5">
        <v>108440.18</v>
      </c>
      <c r="P24" s="5">
        <v>0</v>
      </c>
      <c r="Q24" s="5">
        <v>2843.39</v>
      </c>
      <c r="R24" s="5">
        <v>13311.57</v>
      </c>
      <c r="S24" s="5">
        <v>13311.57</v>
      </c>
      <c r="T24" s="5">
        <v>0</v>
      </c>
      <c r="U24" s="5">
        <f t="shared" si="2"/>
        <v>274817.36</v>
      </c>
      <c r="V24" s="5">
        <v>40979.54</v>
      </c>
      <c r="W24" s="5">
        <v>0</v>
      </c>
      <c r="X24" s="5">
        <f t="shared" si="3"/>
        <v>1723577.9500000004</v>
      </c>
    </row>
    <row r="25" spans="1:24" ht="12.75">
      <c r="A25" s="7" t="s">
        <v>449</v>
      </c>
      <c r="B25" s="6" t="s">
        <v>450</v>
      </c>
      <c r="C25" s="9" t="s">
        <v>254</v>
      </c>
      <c r="D25" s="13" t="s">
        <v>694</v>
      </c>
      <c r="E25" s="5">
        <v>67249.1</v>
      </c>
      <c r="F25" s="5">
        <v>1523913.63</v>
      </c>
      <c r="G25" s="5">
        <f t="shared" si="0"/>
        <v>1591162.73</v>
      </c>
      <c r="H25" s="5">
        <v>113601.32</v>
      </c>
      <c r="I25" s="5">
        <v>15632.32</v>
      </c>
      <c r="J25" s="5">
        <v>1502.9</v>
      </c>
      <c r="K25" s="5">
        <v>3895.2</v>
      </c>
      <c r="L25" s="5">
        <v>56090.88</v>
      </c>
      <c r="M25" s="5">
        <f t="shared" si="1"/>
        <v>61488.979999999996</v>
      </c>
      <c r="N25" s="5">
        <v>63878.9</v>
      </c>
      <c r="O25" s="5">
        <v>97334.21</v>
      </c>
      <c r="P25" s="5">
        <v>0</v>
      </c>
      <c r="Q25" s="5">
        <v>4164.82</v>
      </c>
      <c r="R25" s="5">
        <v>35243.64</v>
      </c>
      <c r="S25" s="5">
        <v>35243.64</v>
      </c>
      <c r="T25" s="5">
        <v>0</v>
      </c>
      <c r="U25" s="5">
        <f t="shared" si="2"/>
        <v>297354.19000000006</v>
      </c>
      <c r="V25" s="5">
        <v>263123.02</v>
      </c>
      <c r="W25" s="5">
        <v>0</v>
      </c>
      <c r="X25" s="5">
        <f t="shared" si="3"/>
        <v>2280873.58</v>
      </c>
    </row>
    <row r="26" spans="1:24" ht="12.75">
      <c r="A26" s="7" t="s">
        <v>449</v>
      </c>
      <c r="B26" s="6" t="s">
        <v>450</v>
      </c>
      <c r="C26" s="9" t="s">
        <v>261</v>
      </c>
      <c r="D26" s="13" t="s">
        <v>729</v>
      </c>
      <c r="E26" s="5">
        <v>163017.75</v>
      </c>
      <c r="F26" s="5">
        <v>1810249.9</v>
      </c>
      <c r="G26" s="5">
        <f t="shared" si="0"/>
        <v>1973267.65</v>
      </c>
      <c r="H26" s="5">
        <v>98574.29</v>
      </c>
      <c r="I26" s="5">
        <v>0</v>
      </c>
      <c r="J26" s="5">
        <v>585.01</v>
      </c>
      <c r="K26" s="5">
        <v>1514.8</v>
      </c>
      <c r="L26" s="5">
        <v>21813.12</v>
      </c>
      <c r="M26" s="5">
        <f t="shared" si="1"/>
        <v>23912.93</v>
      </c>
      <c r="N26" s="5">
        <v>151867.85</v>
      </c>
      <c r="O26" s="5">
        <v>166118.42</v>
      </c>
      <c r="P26" s="5">
        <v>0</v>
      </c>
      <c r="Q26" s="5">
        <v>5102.14</v>
      </c>
      <c r="R26" s="5">
        <v>28008.26</v>
      </c>
      <c r="S26" s="5">
        <v>28367.43</v>
      </c>
      <c r="T26" s="5">
        <v>0</v>
      </c>
      <c r="U26" s="5">
        <f t="shared" si="2"/>
        <v>403377.03</v>
      </c>
      <c r="V26" s="5">
        <v>231340.11</v>
      </c>
      <c r="W26" s="5">
        <v>0</v>
      </c>
      <c r="X26" s="5">
        <f t="shared" si="3"/>
        <v>2706559.0799999996</v>
      </c>
    </row>
    <row r="27" spans="1:24" ht="12.75">
      <c r="A27" s="7" t="s">
        <v>449</v>
      </c>
      <c r="B27" s="6" t="s">
        <v>450</v>
      </c>
      <c r="C27" s="9" t="s">
        <v>285</v>
      </c>
      <c r="D27" s="13" t="s">
        <v>745</v>
      </c>
      <c r="E27" s="5">
        <v>75976.09</v>
      </c>
      <c r="F27" s="5">
        <v>1372874.1</v>
      </c>
      <c r="G27" s="5">
        <f t="shared" si="0"/>
        <v>1448850.1900000002</v>
      </c>
      <c r="H27" s="5">
        <v>111988.33</v>
      </c>
      <c r="I27" s="5">
        <v>0</v>
      </c>
      <c r="J27" s="5">
        <v>568.05</v>
      </c>
      <c r="K27" s="5">
        <v>1476.33</v>
      </c>
      <c r="L27" s="5">
        <v>19735.68</v>
      </c>
      <c r="M27" s="5">
        <f t="shared" si="1"/>
        <v>21780.06</v>
      </c>
      <c r="N27" s="5">
        <v>75297.97</v>
      </c>
      <c r="O27" s="5">
        <v>101974.27</v>
      </c>
      <c r="P27" s="5">
        <v>0</v>
      </c>
      <c r="Q27" s="5">
        <v>3680.16</v>
      </c>
      <c r="R27" s="5">
        <v>19178.93</v>
      </c>
      <c r="S27" s="5">
        <v>20534.89</v>
      </c>
      <c r="T27" s="5">
        <v>0</v>
      </c>
      <c r="U27" s="5">
        <f t="shared" si="2"/>
        <v>242446.27999999997</v>
      </c>
      <c r="V27" s="5">
        <v>172060.86</v>
      </c>
      <c r="W27" s="5">
        <v>0</v>
      </c>
      <c r="X27" s="5">
        <f t="shared" si="3"/>
        <v>1975345.6600000001</v>
      </c>
    </row>
    <row r="28" spans="1:24" ht="12.75">
      <c r="A28" s="7" t="s">
        <v>449</v>
      </c>
      <c r="B28" s="6" t="s">
        <v>450</v>
      </c>
      <c r="C28" s="9" t="s">
        <v>286</v>
      </c>
      <c r="D28" s="13" t="s">
        <v>746</v>
      </c>
      <c r="E28" s="5">
        <v>223108.47</v>
      </c>
      <c r="F28" s="5">
        <v>171801.77</v>
      </c>
      <c r="G28" s="5">
        <f t="shared" si="0"/>
        <v>394910.24</v>
      </c>
      <c r="H28" s="5">
        <v>33171.4</v>
      </c>
      <c r="I28" s="5">
        <v>0</v>
      </c>
      <c r="J28" s="5">
        <v>676.25</v>
      </c>
      <c r="K28" s="5">
        <v>1803.33</v>
      </c>
      <c r="L28" s="5">
        <v>25968</v>
      </c>
      <c r="M28" s="5">
        <f t="shared" si="1"/>
        <v>28447.58</v>
      </c>
      <c r="N28" s="5">
        <v>212948.52</v>
      </c>
      <c r="O28" s="5">
        <v>96347.06</v>
      </c>
      <c r="P28" s="5">
        <v>0</v>
      </c>
      <c r="Q28" s="5">
        <v>998.62</v>
      </c>
      <c r="R28" s="5">
        <v>5461.34</v>
      </c>
      <c r="S28" s="5">
        <v>5516.95</v>
      </c>
      <c r="T28" s="5">
        <v>0</v>
      </c>
      <c r="U28" s="5">
        <f t="shared" si="2"/>
        <v>349720.07</v>
      </c>
      <c r="V28" s="5">
        <v>45692.96</v>
      </c>
      <c r="W28" s="5">
        <v>0</v>
      </c>
      <c r="X28" s="5">
        <f t="shared" si="3"/>
        <v>823494.6699999999</v>
      </c>
    </row>
    <row r="29" spans="1:24" ht="12.75">
      <c r="A29" s="7" t="s">
        <v>449</v>
      </c>
      <c r="B29" s="6" t="s">
        <v>450</v>
      </c>
      <c r="C29" s="9" t="s">
        <v>287</v>
      </c>
      <c r="D29" s="13" t="s">
        <v>747</v>
      </c>
      <c r="E29" s="5">
        <v>104238.96</v>
      </c>
      <c r="F29" s="5">
        <v>826439.52</v>
      </c>
      <c r="G29" s="5">
        <f t="shared" si="0"/>
        <v>930678.48</v>
      </c>
      <c r="H29" s="5">
        <v>65394.24</v>
      </c>
      <c r="I29" s="5">
        <v>0</v>
      </c>
      <c r="J29" s="5">
        <v>757.4</v>
      </c>
      <c r="K29" s="5">
        <v>2019.73</v>
      </c>
      <c r="L29" s="5">
        <v>25893.99</v>
      </c>
      <c r="M29" s="5">
        <f t="shared" si="1"/>
        <v>28671.120000000003</v>
      </c>
      <c r="N29" s="5">
        <v>98418.73</v>
      </c>
      <c r="O29" s="5">
        <v>94846.51</v>
      </c>
      <c r="P29" s="5">
        <v>0</v>
      </c>
      <c r="Q29" s="5">
        <v>2270.27</v>
      </c>
      <c r="R29" s="5">
        <v>10026.56</v>
      </c>
      <c r="S29" s="5">
        <v>10026.56</v>
      </c>
      <c r="T29" s="5">
        <v>0</v>
      </c>
      <c r="U29" s="5">
        <f t="shared" si="2"/>
        <v>244259.74999999997</v>
      </c>
      <c r="V29" s="5">
        <v>130176.48</v>
      </c>
      <c r="W29" s="5">
        <v>0</v>
      </c>
      <c r="X29" s="5">
        <f t="shared" si="3"/>
        <v>1370508.9500000002</v>
      </c>
    </row>
    <row r="30" spans="1:24" ht="12.75">
      <c r="A30" s="7" t="s">
        <v>449</v>
      </c>
      <c r="B30" s="6" t="s">
        <v>450</v>
      </c>
      <c r="C30" s="9" t="s">
        <v>288</v>
      </c>
      <c r="D30" s="13" t="s">
        <v>748</v>
      </c>
      <c r="E30" s="5">
        <v>166126.38</v>
      </c>
      <c r="F30" s="5">
        <v>1664001.67</v>
      </c>
      <c r="G30" s="5">
        <f t="shared" si="0"/>
        <v>1830128.0499999998</v>
      </c>
      <c r="H30" s="5">
        <v>141565.27</v>
      </c>
      <c r="I30" s="5">
        <v>0</v>
      </c>
      <c r="J30" s="5">
        <v>784.45</v>
      </c>
      <c r="K30" s="5">
        <v>2091.87</v>
      </c>
      <c r="L30" s="5">
        <v>30122.88</v>
      </c>
      <c r="M30" s="5">
        <f t="shared" si="1"/>
        <v>32999.2</v>
      </c>
      <c r="N30" s="5">
        <v>164643.63</v>
      </c>
      <c r="O30" s="5">
        <v>146333.36</v>
      </c>
      <c r="P30" s="5">
        <v>0</v>
      </c>
      <c r="Q30" s="5">
        <v>4853.3</v>
      </c>
      <c r="R30" s="5">
        <v>26403.42</v>
      </c>
      <c r="S30" s="5">
        <v>26660.98</v>
      </c>
      <c r="T30" s="5">
        <v>0</v>
      </c>
      <c r="U30" s="5">
        <f t="shared" si="2"/>
        <v>401893.88999999996</v>
      </c>
      <c r="V30" s="5">
        <v>219776.55</v>
      </c>
      <c r="W30" s="5">
        <v>0</v>
      </c>
      <c r="X30" s="5">
        <f t="shared" si="3"/>
        <v>2593363.7599999993</v>
      </c>
    </row>
    <row r="31" spans="1:24" ht="12.75">
      <c r="A31" s="7" t="s">
        <v>449</v>
      </c>
      <c r="B31" s="6" t="s">
        <v>450</v>
      </c>
      <c r="C31" s="9" t="s">
        <v>292</v>
      </c>
      <c r="D31" s="13" t="s">
        <v>752</v>
      </c>
      <c r="E31" s="5">
        <v>78143.57</v>
      </c>
      <c r="F31" s="5">
        <v>200777.64</v>
      </c>
      <c r="G31" s="5">
        <f t="shared" si="0"/>
        <v>278921.21</v>
      </c>
      <c r="H31" s="5">
        <v>20151.55</v>
      </c>
      <c r="I31" s="5">
        <v>0</v>
      </c>
      <c r="J31" s="5">
        <v>297.55</v>
      </c>
      <c r="K31" s="5">
        <v>793.47</v>
      </c>
      <c r="L31" s="5">
        <v>11425.92</v>
      </c>
      <c r="M31" s="5">
        <f t="shared" si="1"/>
        <v>12516.94</v>
      </c>
      <c r="N31" s="5">
        <v>77446.11</v>
      </c>
      <c r="O31" s="5">
        <v>55215.52</v>
      </c>
      <c r="P31" s="5">
        <v>0</v>
      </c>
      <c r="Q31" s="5">
        <v>729.64</v>
      </c>
      <c r="R31" s="5">
        <v>4878.07</v>
      </c>
      <c r="S31" s="5">
        <v>4878.07</v>
      </c>
      <c r="T31" s="5">
        <v>0</v>
      </c>
      <c r="U31" s="5">
        <f t="shared" si="2"/>
        <v>155664.35000000003</v>
      </c>
      <c r="V31" s="5">
        <v>32960.09</v>
      </c>
      <c r="W31" s="5">
        <v>0</v>
      </c>
      <c r="X31" s="5">
        <f t="shared" si="3"/>
        <v>487697.20000000007</v>
      </c>
    </row>
    <row r="32" spans="1:24" ht="12.75">
      <c r="A32" s="7" t="s">
        <v>449</v>
      </c>
      <c r="B32" s="6" t="s">
        <v>450</v>
      </c>
      <c r="C32" s="9" t="s">
        <v>296</v>
      </c>
      <c r="D32" s="13" t="s">
        <v>756</v>
      </c>
      <c r="E32" s="5">
        <v>0</v>
      </c>
      <c r="F32" s="5">
        <v>252569.15</v>
      </c>
      <c r="G32" s="5">
        <f t="shared" si="0"/>
        <v>252569.15</v>
      </c>
      <c r="H32" s="5">
        <v>17633.17</v>
      </c>
      <c r="I32" s="5">
        <v>0</v>
      </c>
      <c r="J32" s="5">
        <v>81.15</v>
      </c>
      <c r="K32" s="5">
        <v>216.4</v>
      </c>
      <c r="L32" s="5">
        <v>3116.16</v>
      </c>
      <c r="M32" s="5">
        <f t="shared" si="1"/>
        <v>3413.71</v>
      </c>
      <c r="N32" s="5">
        <v>0</v>
      </c>
      <c r="O32" s="5">
        <v>0</v>
      </c>
      <c r="P32" s="5">
        <v>0</v>
      </c>
      <c r="Q32" s="5">
        <v>536.04</v>
      </c>
      <c r="R32" s="5">
        <v>2526.54</v>
      </c>
      <c r="S32" s="5">
        <v>2861.83</v>
      </c>
      <c r="T32" s="5">
        <v>0</v>
      </c>
      <c r="U32" s="5">
        <f t="shared" si="2"/>
        <v>9338.119999999999</v>
      </c>
      <c r="V32" s="5">
        <v>25402.44</v>
      </c>
      <c r="W32" s="5">
        <v>0</v>
      </c>
      <c r="X32" s="5">
        <f t="shared" si="3"/>
        <v>304942.88</v>
      </c>
    </row>
    <row r="33" spans="1:24" ht="12.75">
      <c r="A33" s="7" t="s">
        <v>449</v>
      </c>
      <c r="B33" s="6" t="s">
        <v>450</v>
      </c>
      <c r="C33" s="9" t="s">
        <v>297</v>
      </c>
      <c r="D33" s="13" t="s">
        <v>757</v>
      </c>
      <c r="E33" s="5">
        <v>0</v>
      </c>
      <c r="F33" s="5">
        <v>192449.93</v>
      </c>
      <c r="G33" s="5">
        <f t="shared" si="0"/>
        <v>192449.93</v>
      </c>
      <c r="H33" s="5">
        <v>27771.52</v>
      </c>
      <c r="I33" s="5">
        <v>0</v>
      </c>
      <c r="J33" s="5">
        <v>54.1</v>
      </c>
      <c r="K33" s="5">
        <v>144.27</v>
      </c>
      <c r="L33" s="5">
        <v>2077.44</v>
      </c>
      <c r="M33" s="5">
        <f t="shared" si="1"/>
        <v>2275.81</v>
      </c>
      <c r="N33" s="5">
        <v>0</v>
      </c>
      <c r="O33" s="5">
        <v>0</v>
      </c>
      <c r="P33" s="5">
        <v>0</v>
      </c>
      <c r="Q33" s="5">
        <v>402.88</v>
      </c>
      <c r="R33" s="5">
        <v>2659.56</v>
      </c>
      <c r="S33" s="5">
        <v>2659.56</v>
      </c>
      <c r="T33" s="5">
        <v>0</v>
      </c>
      <c r="U33" s="5">
        <f t="shared" si="2"/>
        <v>7997.8099999999995</v>
      </c>
      <c r="V33" s="5">
        <v>18201.43</v>
      </c>
      <c r="W33" s="5">
        <v>0</v>
      </c>
      <c r="X33" s="5">
        <f t="shared" si="3"/>
        <v>246420.68999999997</v>
      </c>
    </row>
    <row r="34" spans="1:24" ht="12.75">
      <c r="A34" s="7" t="s">
        <v>449</v>
      </c>
      <c r="B34" s="6" t="s">
        <v>450</v>
      </c>
      <c r="C34" s="9" t="s">
        <v>298</v>
      </c>
      <c r="D34" s="13" t="s">
        <v>758</v>
      </c>
      <c r="E34" s="5">
        <v>0</v>
      </c>
      <c r="F34" s="5">
        <v>162903.67</v>
      </c>
      <c r="G34" s="5">
        <f t="shared" si="0"/>
        <v>162903.67</v>
      </c>
      <c r="H34" s="5">
        <v>4912.61</v>
      </c>
      <c r="I34" s="5">
        <v>0</v>
      </c>
      <c r="J34" s="5">
        <v>0</v>
      </c>
      <c r="K34" s="5">
        <v>0</v>
      </c>
      <c r="L34" s="5">
        <v>0</v>
      </c>
      <c r="M34" s="5">
        <f t="shared" si="1"/>
        <v>0</v>
      </c>
      <c r="N34" s="5">
        <v>0</v>
      </c>
      <c r="O34" s="5">
        <v>0</v>
      </c>
      <c r="P34" s="5">
        <v>0</v>
      </c>
      <c r="Q34" s="5">
        <v>289.96</v>
      </c>
      <c r="R34" s="5">
        <v>1402.8</v>
      </c>
      <c r="S34" s="5">
        <v>1433.7</v>
      </c>
      <c r="T34" s="5">
        <v>0</v>
      </c>
      <c r="U34" s="5">
        <f t="shared" si="2"/>
        <v>3126.46</v>
      </c>
      <c r="V34" s="5">
        <v>4853.27</v>
      </c>
      <c r="W34" s="5">
        <v>0</v>
      </c>
      <c r="X34" s="5">
        <f t="shared" si="3"/>
        <v>175796.00999999998</v>
      </c>
    </row>
    <row r="35" spans="1:24" ht="12.75">
      <c r="A35" s="7" t="s">
        <v>449</v>
      </c>
      <c r="B35" s="6" t="s">
        <v>450</v>
      </c>
      <c r="C35" s="8" t="s">
        <v>337</v>
      </c>
      <c r="D35" s="12" t="s">
        <v>451</v>
      </c>
      <c r="E35" s="5">
        <v>109058.76</v>
      </c>
      <c r="F35" s="5">
        <v>1443602.59</v>
      </c>
      <c r="G35" s="5">
        <f t="shared" si="0"/>
        <v>1552661.35</v>
      </c>
      <c r="H35" s="5">
        <v>241643.43</v>
      </c>
      <c r="I35" s="5">
        <v>9870.51</v>
      </c>
      <c r="J35" s="5">
        <v>1109.05</v>
      </c>
      <c r="K35" s="5">
        <v>2957.47</v>
      </c>
      <c r="L35" s="5">
        <v>42587.52</v>
      </c>
      <c r="M35" s="5">
        <f t="shared" si="1"/>
        <v>46654.03999999999</v>
      </c>
      <c r="N35" s="5">
        <v>108085.36</v>
      </c>
      <c r="O35" s="5">
        <v>123054.36</v>
      </c>
      <c r="P35" s="5">
        <v>0</v>
      </c>
      <c r="Q35" s="5">
        <v>4100.11</v>
      </c>
      <c r="R35" s="5">
        <v>25112.82</v>
      </c>
      <c r="S35" s="5">
        <v>25112.82</v>
      </c>
      <c r="T35" s="5">
        <v>0</v>
      </c>
      <c r="U35" s="5">
        <f t="shared" si="2"/>
        <v>332119.51</v>
      </c>
      <c r="V35" s="5">
        <v>15344.78</v>
      </c>
      <c r="W35" s="5">
        <v>0</v>
      </c>
      <c r="X35" s="5">
        <f t="shared" si="3"/>
        <v>2151639.58</v>
      </c>
    </row>
    <row r="36" spans="1:24" ht="12.75">
      <c r="A36" s="7" t="s">
        <v>449</v>
      </c>
      <c r="B36" s="6" t="s">
        <v>450</v>
      </c>
      <c r="C36" s="16" t="s">
        <v>339</v>
      </c>
      <c r="D36" s="17" t="s">
        <v>846</v>
      </c>
      <c r="E36" s="5">
        <v>0</v>
      </c>
      <c r="F36" s="5">
        <v>604899.65</v>
      </c>
      <c r="G36" s="5">
        <f t="shared" si="0"/>
        <v>604899.65</v>
      </c>
      <c r="H36" s="5">
        <v>86929.24</v>
      </c>
      <c r="I36" s="5">
        <v>93472.86</v>
      </c>
      <c r="J36" s="5">
        <v>135.25</v>
      </c>
      <c r="K36" s="5">
        <v>360.67</v>
      </c>
      <c r="L36" s="5">
        <v>5193.6</v>
      </c>
      <c r="M36" s="5">
        <f t="shared" si="1"/>
        <v>5689.52</v>
      </c>
      <c r="N36" s="5">
        <v>0</v>
      </c>
      <c r="O36" s="5">
        <v>0</v>
      </c>
      <c r="P36" s="5">
        <v>0</v>
      </c>
      <c r="Q36" s="5">
        <v>1519.83</v>
      </c>
      <c r="R36" s="5">
        <v>8817.37</v>
      </c>
      <c r="S36" s="5">
        <v>8817.37</v>
      </c>
      <c r="T36" s="5">
        <v>0</v>
      </c>
      <c r="U36" s="5">
        <f t="shared" si="2"/>
        <v>24844.090000000004</v>
      </c>
      <c r="V36" s="5">
        <v>7970.26</v>
      </c>
      <c r="W36" s="5">
        <v>0</v>
      </c>
      <c r="X36" s="5">
        <f t="shared" si="3"/>
        <v>818116.1</v>
      </c>
    </row>
    <row r="37" spans="1:24" ht="12.75">
      <c r="A37" s="7" t="s">
        <v>449</v>
      </c>
      <c r="B37" s="6" t="s">
        <v>450</v>
      </c>
      <c r="C37" s="16" t="s">
        <v>340</v>
      </c>
      <c r="D37" s="17" t="s">
        <v>847</v>
      </c>
      <c r="E37" s="5">
        <v>0</v>
      </c>
      <c r="F37" s="5">
        <v>1117053.74</v>
      </c>
      <c r="G37" s="5">
        <f t="shared" si="0"/>
        <v>1117053.74</v>
      </c>
      <c r="H37" s="5">
        <v>116179.21</v>
      </c>
      <c r="I37" s="5">
        <v>180782.69</v>
      </c>
      <c r="J37" s="5">
        <v>433.34</v>
      </c>
      <c r="K37" s="5">
        <v>1066.61</v>
      </c>
      <c r="L37" s="5">
        <v>14542.08</v>
      </c>
      <c r="M37" s="5">
        <f t="shared" si="1"/>
        <v>16042.029999999999</v>
      </c>
      <c r="N37" s="5">
        <v>0</v>
      </c>
      <c r="O37" s="5">
        <v>0</v>
      </c>
      <c r="P37" s="5">
        <v>0</v>
      </c>
      <c r="Q37" s="5">
        <v>2341.33</v>
      </c>
      <c r="R37" s="5">
        <v>17245.07</v>
      </c>
      <c r="S37" s="5">
        <v>17304.25</v>
      </c>
      <c r="T37" s="5">
        <v>0</v>
      </c>
      <c r="U37" s="5">
        <f t="shared" si="2"/>
        <v>52932.68</v>
      </c>
      <c r="V37" s="5">
        <v>156139.2</v>
      </c>
      <c r="W37" s="5">
        <v>0</v>
      </c>
      <c r="X37" s="5">
        <f t="shared" si="3"/>
        <v>1623087.52</v>
      </c>
    </row>
    <row r="38" spans="1:24" ht="12.75">
      <c r="A38" s="7" t="s">
        <v>449</v>
      </c>
      <c r="B38" s="6" t="s">
        <v>450</v>
      </c>
      <c r="C38" s="8" t="s">
        <v>355</v>
      </c>
      <c r="D38" s="12" t="s">
        <v>493</v>
      </c>
      <c r="E38" s="5">
        <v>0</v>
      </c>
      <c r="F38" s="5">
        <v>623722.54</v>
      </c>
      <c r="G38" s="5">
        <f t="shared" si="0"/>
        <v>623722.54</v>
      </c>
      <c r="H38" s="5">
        <v>63478.56</v>
      </c>
      <c r="I38" s="5">
        <v>101995.19</v>
      </c>
      <c r="J38" s="5">
        <v>162.3</v>
      </c>
      <c r="K38" s="5">
        <v>370.77</v>
      </c>
      <c r="L38" s="5">
        <v>3699.14</v>
      </c>
      <c r="M38" s="5">
        <f t="shared" si="1"/>
        <v>4232.21</v>
      </c>
      <c r="N38" s="5">
        <v>0</v>
      </c>
      <c r="O38" s="5">
        <v>0</v>
      </c>
      <c r="P38" s="5">
        <v>0</v>
      </c>
      <c r="Q38" s="5">
        <v>1123.31</v>
      </c>
      <c r="R38" s="5">
        <v>4760.45</v>
      </c>
      <c r="S38" s="5">
        <v>4760.45</v>
      </c>
      <c r="T38" s="5">
        <v>0</v>
      </c>
      <c r="U38" s="5">
        <f t="shared" si="2"/>
        <v>14876.420000000002</v>
      </c>
      <c r="V38" s="5">
        <v>67680.03</v>
      </c>
      <c r="W38" s="5">
        <v>0</v>
      </c>
      <c r="X38" s="5">
        <f t="shared" si="3"/>
        <v>871752.74</v>
      </c>
    </row>
    <row r="39" spans="1:24" ht="12.75">
      <c r="A39" s="7" t="s">
        <v>449</v>
      </c>
      <c r="B39" s="6" t="s">
        <v>450</v>
      </c>
      <c r="C39" s="8" t="s">
        <v>360</v>
      </c>
      <c r="D39" s="12" t="s">
        <v>518</v>
      </c>
      <c r="E39" s="5">
        <v>2612990.05</v>
      </c>
      <c r="F39" s="5">
        <v>70678631.88</v>
      </c>
      <c r="G39" s="5">
        <f t="shared" si="0"/>
        <v>73291621.92999999</v>
      </c>
      <c r="H39" s="5">
        <v>8299881.63</v>
      </c>
      <c r="I39" s="5">
        <v>0</v>
      </c>
      <c r="J39" s="5">
        <v>0</v>
      </c>
      <c r="K39" s="5">
        <v>0</v>
      </c>
      <c r="L39" s="5">
        <v>0</v>
      </c>
      <c r="M39" s="5">
        <f t="shared" si="1"/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f t="shared" si="2"/>
        <v>0</v>
      </c>
      <c r="V39" s="5">
        <v>0</v>
      </c>
      <c r="W39" s="5">
        <v>0</v>
      </c>
      <c r="X39" s="5">
        <f t="shared" si="3"/>
        <v>81591503.55999999</v>
      </c>
    </row>
    <row r="40" spans="1:24" ht="12.75">
      <c r="A40" s="16" t="s">
        <v>449</v>
      </c>
      <c r="B40" s="17" t="s">
        <v>839</v>
      </c>
      <c r="C40" s="16" t="s">
        <v>366</v>
      </c>
      <c r="D40" s="17" t="s">
        <v>840</v>
      </c>
      <c r="E40" s="5">
        <v>0</v>
      </c>
      <c r="F40" s="5">
        <v>499206.2</v>
      </c>
      <c r="G40" s="5">
        <f t="shared" si="0"/>
        <v>499206.2</v>
      </c>
      <c r="H40" s="5">
        <v>98462.02</v>
      </c>
      <c r="I40" s="5">
        <v>75882.52</v>
      </c>
      <c r="J40" s="5">
        <v>135.25</v>
      </c>
      <c r="K40" s="5">
        <v>360.67</v>
      </c>
      <c r="L40" s="5">
        <v>5193.6</v>
      </c>
      <c r="M40" s="5">
        <f t="shared" si="1"/>
        <v>5689.52</v>
      </c>
      <c r="N40" s="5">
        <v>0</v>
      </c>
      <c r="O40" s="5">
        <v>0</v>
      </c>
      <c r="P40" s="5">
        <v>0</v>
      </c>
      <c r="Q40" s="5">
        <v>1037.54</v>
      </c>
      <c r="R40" s="5">
        <v>5186.31</v>
      </c>
      <c r="S40" s="5">
        <v>5186.31</v>
      </c>
      <c r="T40" s="5">
        <v>0</v>
      </c>
      <c r="U40" s="5">
        <f t="shared" si="2"/>
        <v>17099.68</v>
      </c>
      <c r="V40" s="5">
        <v>9164.04</v>
      </c>
      <c r="W40" s="5">
        <v>0</v>
      </c>
      <c r="X40" s="5">
        <f t="shared" si="3"/>
        <v>699814.4600000002</v>
      </c>
    </row>
    <row r="41" spans="1:24" ht="12.75">
      <c r="A41" s="7" t="s">
        <v>449</v>
      </c>
      <c r="B41" s="6" t="s">
        <v>450</v>
      </c>
      <c r="C41" s="8" t="s">
        <v>369</v>
      </c>
      <c r="D41" s="12" t="s">
        <v>500</v>
      </c>
      <c r="E41" s="5">
        <v>130020.64</v>
      </c>
      <c r="F41" s="5">
        <v>1583063.19</v>
      </c>
      <c r="G41" s="5">
        <f t="shared" si="0"/>
        <v>1713083.8299999998</v>
      </c>
      <c r="H41" s="5">
        <v>143600.46</v>
      </c>
      <c r="I41" s="5">
        <v>0</v>
      </c>
      <c r="J41" s="5">
        <v>892.65</v>
      </c>
      <c r="K41" s="5">
        <v>2380.4</v>
      </c>
      <c r="L41" s="5">
        <v>34277.76</v>
      </c>
      <c r="M41" s="5">
        <f t="shared" si="1"/>
        <v>37550.810000000005</v>
      </c>
      <c r="N41" s="5">
        <v>124931.31</v>
      </c>
      <c r="O41" s="5">
        <v>131251.04</v>
      </c>
      <c r="P41" s="5">
        <v>0</v>
      </c>
      <c r="Q41" s="5">
        <v>4504.85</v>
      </c>
      <c r="R41" s="5">
        <v>13052.18</v>
      </c>
      <c r="S41" s="5">
        <v>13083.56</v>
      </c>
      <c r="T41" s="5">
        <v>0</v>
      </c>
      <c r="U41" s="5">
        <f t="shared" si="2"/>
        <v>324373.75</v>
      </c>
      <c r="V41" s="5">
        <v>214277.23</v>
      </c>
      <c r="W41" s="5">
        <v>0</v>
      </c>
      <c r="X41" s="5">
        <f t="shared" si="3"/>
        <v>2395335.27</v>
      </c>
    </row>
    <row r="42" spans="1:24" ht="12.75">
      <c r="A42" s="7" t="s">
        <v>449</v>
      </c>
      <c r="B42" s="6" t="s">
        <v>450</v>
      </c>
      <c r="C42" s="8" t="s">
        <v>370</v>
      </c>
      <c r="D42" s="12" t="s">
        <v>514</v>
      </c>
      <c r="E42" s="5">
        <v>130790.67</v>
      </c>
      <c r="F42" s="5">
        <v>1244536.12</v>
      </c>
      <c r="G42" s="5">
        <f t="shared" si="0"/>
        <v>1375326.79</v>
      </c>
      <c r="H42" s="5">
        <v>87373.86</v>
      </c>
      <c r="I42" s="5">
        <v>0</v>
      </c>
      <c r="J42" s="5">
        <v>378.7</v>
      </c>
      <c r="K42" s="5">
        <v>980.05</v>
      </c>
      <c r="L42" s="5">
        <v>0</v>
      </c>
      <c r="M42" s="5">
        <f t="shared" si="1"/>
        <v>1358.75</v>
      </c>
      <c r="N42" s="5">
        <v>119334.83</v>
      </c>
      <c r="O42" s="5">
        <v>120300.24</v>
      </c>
      <c r="P42" s="5">
        <v>0</v>
      </c>
      <c r="Q42" s="5">
        <v>2014.99</v>
      </c>
      <c r="R42" s="5">
        <v>0</v>
      </c>
      <c r="S42" s="5">
        <v>9067.84</v>
      </c>
      <c r="T42" s="5">
        <v>0</v>
      </c>
      <c r="U42" s="5">
        <f t="shared" si="2"/>
        <v>252076.65</v>
      </c>
      <c r="V42" s="5">
        <v>84610.89</v>
      </c>
      <c r="W42" s="5">
        <v>0</v>
      </c>
      <c r="X42" s="5">
        <f t="shared" si="3"/>
        <v>1799388.1900000002</v>
      </c>
    </row>
    <row r="43" spans="1:24" ht="12.75">
      <c r="A43" s="7" t="s">
        <v>449</v>
      </c>
      <c r="B43" s="6" t="s">
        <v>450</v>
      </c>
      <c r="C43" s="8" t="s">
        <v>374</v>
      </c>
      <c r="D43" s="12" t="s">
        <v>496</v>
      </c>
      <c r="E43" s="5">
        <v>205825.78</v>
      </c>
      <c r="F43" s="5">
        <v>11667519.16</v>
      </c>
      <c r="G43" s="5">
        <f t="shared" si="0"/>
        <v>11873344.94</v>
      </c>
      <c r="H43" s="5">
        <v>1567255.39</v>
      </c>
      <c r="I43" s="5">
        <v>0</v>
      </c>
      <c r="J43" s="5">
        <v>0</v>
      </c>
      <c r="K43" s="5">
        <v>0</v>
      </c>
      <c r="L43" s="5">
        <v>0</v>
      </c>
      <c r="M43" s="5">
        <f t="shared" si="1"/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f t="shared" si="2"/>
        <v>0</v>
      </c>
      <c r="V43" s="5">
        <v>0</v>
      </c>
      <c r="W43" s="5">
        <v>0</v>
      </c>
      <c r="X43" s="5">
        <f t="shared" si="3"/>
        <v>13440600.33</v>
      </c>
    </row>
    <row r="44" spans="1:24" ht="12.75">
      <c r="A44" s="7" t="s">
        <v>449</v>
      </c>
      <c r="B44" s="6" t="s">
        <v>450</v>
      </c>
      <c r="C44" s="8" t="s">
        <v>380</v>
      </c>
      <c r="D44" s="12" t="s">
        <v>509</v>
      </c>
      <c r="E44" s="5">
        <v>47713.21</v>
      </c>
      <c r="F44" s="5">
        <v>1374642.32</v>
      </c>
      <c r="G44" s="5">
        <f t="shared" si="0"/>
        <v>1422355.53</v>
      </c>
      <c r="H44" s="5">
        <v>178599.32</v>
      </c>
      <c r="I44" s="5">
        <v>0</v>
      </c>
      <c r="J44" s="5">
        <v>892.65</v>
      </c>
      <c r="K44" s="5">
        <v>2380.4</v>
      </c>
      <c r="L44" s="5">
        <v>34277.76</v>
      </c>
      <c r="M44" s="5">
        <f t="shared" si="1"/>
        <v>37550.810000000005</v>
      </c>
      <c r="N44" s="5">
        <v>44460.85</v>
      </c>
      <c r="O44" s="5">
        <v>85302.33</v>
      </c>
      <c r="P44" s="5">
        <v>0</v>
      </c>
      <c r="Q44" s="5">
        <v>3757.1</v>
      </c>
      <c r="R44" s="5">
        <v>25167.66</v>
      </c>
      <c r="S44" s="5">
        <v>25167.66</v>
      </c>
      <c r="T44" s="5">
        <v>54907.93</v>
      </c>
      <c r="U44" s="5">
        <f t="shared" si="2"/>
        <v>276314.34</v>
      </c>
      <c r="V44" s="5">
        <v>170012.55</v>
      </c>
      <c r="W44" s="5">
        <v>0</v>
      </c>
      <c r="X44" s="5">
        <f t="shared" si="3"/>
        <v>2047281.7400000002</v>
      </c>
    </row>
    <row r="45" spans="1:24" ht="12.75">
      <c r="A45" s="16" t="s">
        <v>449</v>
      </c>
      <c r="B45" s="17" t="s">
        <v>839</v>
      </c>
      <c r="C45" s="16" t="s">
        <v>399</v>
      </c>
      <c r="D45" s="17" t="s">
        <v>843</v>
      </c>
      <c r="E45" s="5">
        <v>0</v>
      </c>
      <c r="F45" s="5">
        <v>571931.06</v>
      </c>
      <c r="G45" s="5">
        <f t="shared" si="0"/>
        <v>571931.06</v>
      </c>
      <c r="H45" s="5">
        <v>106829.89</v>
      </c>
      <c r="I45" s="5">
        <v>96923.54</v>
      </c>
      <c r="J45" s="5">
        <v>108.2</v>
      </c>
      <c r="K45" s="5">
        <v>288.53</v>
      </c>
      <c r="L45" s="5">
        <v>4154.88</v>
      </c>
      <c r="M45" s="5">
        <f t="shared" si="1"/>
        <v>4551.61</v>
      </c>
      <c r="N45" s="5">
        <v>0</v>
      </c>
      <c r="O45" s="5">
        <v>0</v>
      </c>
      <c r="P45" s="5">
        <v>0</v>
      </c>
      <c r="Q45" s="5">
        <v>1442.86</v>
      </c>
      <c r="R45" s="5">
        <v>9590.3</v>
      </c>
      <c r="S45" s="5">
        <v>9590.3</v>
      </c>
      <c r="T45" s="5">
        <v>0</v>
      </c>
      <c r="U45" s="5">
        <f t="shared" si="2"/>
        <v>25175.07</v>
      </c>
      <c r="V45" s="5">
        <v>65423.84</v>
      </c>
      <c r="W45" s="5">
        <v>0</v>
      </c>
      <c r="X45" s="5">
        <f t="shared" si="3"/>
        <v>866283.4000000001</v>
      </c>
    </row>
    <row r="46" spans="1:24" ht="12.75">
      <c r="A46" s="7" t="s">
        <v>462</v>
      </c>
      <c r="B46" s="6" t="s">
        <v>463</v>
      </c>
      <c r="C46" s="8" t="s">
        <v>170</v>
      </c>
      <c r="D46" s="12" t="s">
        <v>650</v>
      </c>
      <c r="E46" s="5">
        <v>0</v>
      </c>
      <c r="F46" s="5">
        <v>1059330.17</v>
      </c>
      <c r="G46" s="5">
        <f t="shared" si="0"/>
        <v>1059330.17</v>
      </c>
      <c r="H46" s="5">
        <v>76619.57</v>
      </c>
      <c r="I46" s="5">
        <v>0</v>
      </c>
      <c r="J46" s="5">
        <v>486.9</v>
      </c>
      <c r="K46" s="5">
        <v>1298.4</v>
      </c>
      <c r="L46" s="5">
        <v>18696.96</v>
      </c>
      <c r="M46" s="5">
        <f t="shared" si="1"/>
        <v>20482.26</v>
      </c>
      <c r="N46" s="5">
        <v>0</v>
      </c>
      <c r="O46" s="5">
        <v>0</v>
      </c>
      <c r="P46" s="5">
        <v>0</v>
      </c>
      <c r="Q46" s="5">
        <v>2779.73</v>
      </c>
      <c r="R46" s="5">
        <v>14831.13</v>
      </c>
      <c r="S46" s="5">
        <v>14831.13</v>
      </c>
      <c r="T46" s="5">
        <v>0</v>
      </c>
      <c r="U46" s="5">
        <f t="shared" si="2"/>
        <v>52924.24999999999</v>
      </c>
      <c r="V46" s="5">
        <v>14872.57</v>
      </c>
      <c r="W46" s="5">
        <v>3157.24</v>
      </c>
      <c r="X46" s="5">
        <f t="shared" si="3"/>
        <v>1206903.7999999998</v>
      </c>
    </row>
    <row r="47" spans="1:24" ht="12.75">
      <c r="A47" s="7" t="s">
        <v>462</v>
      </c>
      <c r="B47" s="6" t="s">
        <v>463</v>
      </c>
      <c r="C47" s="8" t="s">
        <v>190</v>
      </c>
      <c r="D47" s="12" t="s">
        <v>647</v>
      </c>
      <c r="E47" s="5">
        <v>81908.14</v>
      </c>
      <c r="F47" s="5">
        <v>643115.85</v>
      </c>
      <c r="G47" s="5">
        <f t="shared" si="0"/>
        <v>725023.99</v>
      </c>
      <c r="H47" s="5">
        <v>72131.47</v>
      </c>
      <c r="I47" s="5">
        <v>0</v>
      </c>
      <c r="J47" s="5">
        <v>595.1</v>
      </c>
      <c r="K47" s="5">
        <v>1558.08</v>
      </c>
      <c r="L47" s="5">
        <v>20954.23</v>
      </c>
      <c r="M47" s="5">
        <f t="shared" si="1"/>
        <v>23107.41</v>
      </c>
      <c r="N47" s="5">
        <v>81177.09</v>
      </c>
      <c r="O47" s="5">
        <v>89348.25</v>
      </c>
      <c r="P47" s="5">
        <v>0</v>
      </c>
      <c r="Q47" s="5">
        <v>1702.41</v>
      </c>
      <c r="R47" s="5">
        <v>0</v>
      </c>
      <c r="S47" s="5">
        <v>0</v>
      </c>
      <c r="T47" s="5">
        <v>0</v>
      </c>
      <c r="U47" s="5">
        <f t="shared" si="2"/>
        <v>195335.16</v>
      </c>
      <c r="V47" s="5">
        <v>98428.32</v>
      </c>
      <c r="W47" s="5">
        <v>0</v>
      </c>
      <c r="X47" s="5">
        <f t="shared" si="3"/>
        <v>1090918.94</v>
      </c>
    </row>
    <row r="48" spans="1:24" ht="12.75">
      <c r="A48" s="7" t="s">
        <v>462</v>
      </c>
      <c r="B48" s="6" t="s">
        <v>463</v>
      </c>
      <c r="C48" s="8" t="s">
        <v>194</v>
      </c>
      <c r="D48" s="12" t="s">
        <v>652</v>
      </c>
      <c r="E48" s="5">
        <v>0</v>
      </c>
      <c r="F48" s="5">
        <v>1832095.89</v>
      </c>
      <c r="G48" s="5">
        <f t="shared" si="0"/>
        <v>1832095.89</v>
      </c>
      <c r="H48" s="5">
        <v>152706.15</v>
      </c>
      <c r="I48" s="5">
        <v>0</v>
      </c>
      <c r="J48" s="5">
        <v>1000.85</v>
      </c>
      <c r="K48" s="5">
        <v>2668.93</v>
      </c>
      <c r="L48" s="5">
        <v>38432.64</v>
      </c>
      <c r="M48" s="5">
        <f t="shared" si="1"/>
        <v>42102.42</v>
      </c>
      <c r="N48" s="5">
        <v>0</v>
      </c>
      <c r="O48" s="5">
        <v>0</v>
      </c>
      <c r="P48" s="5">
        <v>632.25</v>
      </c>
      <c r="Q48" s="5">
        <v>4864.01</v>
      </c>
      <c r="R48" s="5">
        <v>26621.47</v>
      </c>
      <c r="S48" s="5">
        <v>26621.47</v>
      </c>
      <c r="T48" s="5">
        <v>0</v>
      </c>
      <c r="U48" s="5">
        <f t="shared" si="2"/>
        <v>100841.62</v>
      </c>
      <c r="V48" s="5">
        <v>20231.26</v>
      </c>
      <c r="W48" s="5">
        <v>0</v>
      </c>
      <c r="X48" s="5">
        <f t="shared" si="3"/>
        <v>2105874.9199999995</v>
      </c>
    </row>
    <row r="49" spans="1:24" ht="12.75">
      <c r="A49" s="7" t="s">
        <v>462</v>
      </c>
      <c r="B49" s="6" t="s">
        <v>463</v>
      </c>
      <c r="C49" s="9" t="s">
        <v>278</v>
      </c>
      <c r="D49" s="13" t="s">
        <v>735</v>
      </c>
      <c r="E49" s="5">
        <v>150611.74</v>
      </c>
      <c r="F49" s="5">
        <v>1052428.44</v>
      </c>
      <c r="G49" s="5">
        <f t="shared" si="0"/>
        <v>1203040.18</v>
      </c>
      <c r="H49" s="5">
        <v>14270.06</v>
      </c>
      <c r="I49" s="5">
        <v>0</v>
      </c>
      <c r="J49" s="5">
        <v>378.7</v>
      </c>
      <c r="K49" s="5">
        <v>1009.87</v>
      </c>
      <c r="L49" s="5">
        <v>14542.08</v>
      </c>
      <c r="M49" s="5">
        <f t="shared" si="1"/>
        <v>15930.65</v>
      </c>
      <c r="N49" s="5">
        <v>149267.47</v>
      </c>
      <c r="O49" s="5">
        <v>156579.07</v>
      </c>
      <c r="P49" s="5">
        <v>0</v>
      </c>
      <c r="Q49" s="5">
        <v>3169.85</v>
      </c>
      <c r="R49" s="5">
        <v>20072.75</v>
      </c>
      <c r="S49" s="5">
        <v>20072.75</v>
      </c>
      <c r="T49" s="5">
        <v>0</v>
      </c>
      <c r="U49" s="5">
        <f t="shared" si="2"/>
        <v>365092.54</v>
      </c>
      <c r="V49" s="5">
        <v>145500.52</v>
      </c>
      <c r="W49" s="5">
        <v>0</v>
      </c>
      <c r="X49" s="5">
        <f t="shared" si="3"/>
        <v>1727903.3</v>
      </c>
    </row>
    <row r="50" spans="1:24" ht="12.75">
      <c r="A50" s="7" t="s">
        <v>462</v>
      </c>
      <c r="B50" s="6" t="s">
        <v>463</v>
      </c>
      <c r="C50" s="9" t="s">
        <v>279</v>
      </c>
      <c r="D50" s="13" t="s">
        <v>736</v>
      </c>
      <c r="E50" s="5">
        <v>0</v>
      </c>
      <c r="F50" s="5">
        <v>404407.22</v>
      </c>
      <c r="G50" s="5">
        <f t="shared" si="0"/>
        <v>404407.22</v>
      </c>
      <c r="H50" s="5">
        <v>43040.49</v>
      </c>
      <c r="I50" s="5">
        <v>0</v>
      </c>
      <c r="J50" s="5">
        <v>243.45</v>
      </c>
      <c r="K50" s="5">
        <v>649.2</v>
      </c>
      <c r="L50" s="5">
        <v>9348.48</v>
      </c>
      <c r="M50" s="5">
        <f t="shared" si="1"/>
        <v>10241.13</v>
      </c>
      <c r="N50" s="5">
        <v>0</v>
      </c>
      <c r="O50" s="5">
        <v>0</v>
      </c>
      <c r="P50" s="5">
        <v>0</v>
      </c>
      <c r="Q50" s="5">
        <v>911.92</v>
      </c>
      <c r="R50" s="5">
        <v>4873.93</v>
      </c>
      <c r="S50" s="5">
        <v>5266.74</v>
      </c>
      <c r="T50" s="5">
        <v>0</v>
      </c>
      <c r="U50" s="5">
        <f t="shared" si="2"/>
        <v>21293.72</v>
      </c>
      <c r="V50" s="5">
        <v>9688.13</v>
      </c>
      <c r="W50" s="5">
        <v>0</v>
      </c>
      <c r="X50" s="5">
        <f t="shared" si="3"/>
        <v>478429.55999999994</v>
      </c>
    </row>
    <row r="51" spans="1:24" ht="12.75">
      <c r="A51" s="7" t="s">
        <v>462</v>
      </c>
      <c r="B51" s="6" t="s">
        <v>463</v>
      </c>
      <c r="C51" s="9" t="s">
        <v>281</v>
      </c>
      <c r="D51" s="13" t="s">
        <v>738</v>
      </c>
      <c r="E51" s="5">
        <v>243243.25</v>
      </c>
      <c r="F51" s="5">
        <v>415986.15</v>
      </c>
      <c r="G51" s="5">
        <f t="shared" si="0"/>
        <v>659229.4</v>
      </c>
      <c r="H51" s="5">
        <v>38673.16</v>
      </c>
      <c r="I51" s="5">
        <v>0</v>
      </c>
      <c r="J51" s="5">
        <v>378.7</v>
      </c>
      <c r="K51" s="5">
        <v>1000.73</v>
      </c>
      <c r="L51" s="5">
        <v>13503.36</v>
      </c>
      <c r="M51" s="5">
        <f t="shared" si="1"/>
        <v>14882.79</v>
      </c>
      <c r="N51" s="5">
        <v>223208.71</v>
      </c>
      <c r="O51" s="5">
        <v>137200.39</v>
      </c>
      <c r="P51" s="5">
        <v>0</v>
      </c>
      <c r="Q51" s="5">
        <v>1615.08</v>
      </c>
      <c r="R51" s="5">
        <v>8765.61</v>
      </c>
      <c r="S51" s="5">
        <v>8768.74</v>
      </c>
      <c r="T51" s="5">
        <v>0</v>
      </c>
      <c r="U51" s="5">
        <f t="shared" si="2"/>
        <v>394441.32</v>
      </c>
      <c r="V51" s="5">
        <v>75856.48</v>
      </c>
      <c r="W51" s="5">
        <v>0</v>
      </c>
      <c r="X51" s="5">
        <f t="shared" si="3"/>
        <v>1168200.3600000003</v>
      </c>
    </row>
    <row r="52" spans="1:24" ht="12.75">
      <c r="A52" s="7" t="s">
        <v>462</v>
      </c>
      <c r="B52" s="6" t="s">
        <v>463</v>
      </c>
      <c r="C52" s="8" t="s">
        <v>306</v>
      </c>
      <c r="D52" s="12" t="s">
        <v>495</v>
      </c>
      <c r="E52" s="5">
        <v>155602.67</v>
      </c>
      <c r="F52" s="5">
        <v>1075928.55</v>
      </c>
      <c r="G52" s="5">
        <f t="shared" si="0"/>
        <v>1231531.22</v>
      </c>
      <c r="H52" s="5">
        <v>64247.95</v>
      </c>
      <c r="I52" s="5">
        <v>0</v>
      </c>
      <c r="J52" s="5">
        <v>703.3</v>
      </c>
      <c r="K52" s="5">
        <v>1875.47</v>
      </c>
      <c r="L52" s="5">
        <v>18575.56</v>
      </c>
      <c r="M52" s="5">
        <f t="shared" si="1"/>
        <v>21154.33</v>
      </c>
      <c r="N52" s="5">
        <v>151189.49</v>
      </c>
      <c r="O52" s="5">
        <v>138087.38</v>
      </c>
      <c r="P52" s="5">
        <v>0</v>
      </c>
      <c r="Q52" s="5">
        <v>3211.73</v>
      </c>
      <c r="R52" s="5">
        <v>96.3</v>
      </c>
      <c r="S52" s="5">
        <v>12957.12</v>
      </c>
      <c r="T52" s="5">
        <v>0</v>
      </c>
      <c r="U52" s="5">
        <f t="shared" si="2"/>
        <v>326696.35</v>
      </c>
      <c r="V52" s="5">
        <v>163753.23</v>
      </c>
      <c r="W52" s="5">
        <v>0</v>
      </c>
      <c r="X52" s="5">
        <f t="shared" si="3"/>
        <v>1786228.7500000002</v>
      </c>
    </row>
    <row r="53" spans="1:24" ht="12.75">
      <c r="A53" s="7" t="s">
        <v>462</v>
      </c>
      <c r="B53" s="6" t="s">
        <v>463</v>
      </c>
      <c r="C53" s="8" t="s">
        <v>327</v>
      </c>
      <c r="D53" s="12" t="s">
        <v>468</v>
      </c>
      <c r="E53" s="5">
        <v>128166.86</v>
      </c>
      <c r="F53" s="5">
        <v>1925925.21</v>
      </c>
      <c r="G53" s="5">
        <f t="shared" si="0"/>
        <v>2054092.07</v>
      </c>
      <c r="H53" s="5">
        <v>103241.8</v>
      </c>
      <c r="I53" s="5">
        <v>0</v>
      </c>
      <c r="J53" s="5">
        <v>1839.4</v>
      </c>
      <c r="K53" s="5">
        <v>4905.06</v>
      </c>
      <c r="L53" s="5">
        <v>70632.96</v>
      </c>
      <c r="M53" s="5">
        <f t="shared" si="1"/>
        <v>77377.42000000001</v>
      </c>
      <c r="N53" s="5">
        <v>127022.91</v>
      </c>
      <c r="O53" s="5">
        <v>179016.23</v>
      </c>
      <c r="P53" s="5">
        <v>0</v>
      </c>
      <c r="Q53" s="5">
        <v>5444.51</v>
      </c>
      <c r="R53" s="5">
        <v>32049.77</v>
      </c>
      <c r="S53" s="5">
        <v>32049.77</v>
      </c>
      <c r="T53" s="5">
        <v>0</v>
      </c>
      <c r="U53" s="5">
        <f t="shared" si="2"/>
        <v>452960.6100000001</v>
      </c>
      <c r="V53" s="5">
        <v>249847.12</v>
      </c>
      <c r="W53" s="5">
        <v>0</v>
      </c>
      <c r="X53" s="5">
        <f t="shared" si="3"/>
        <v>2860141.6</v>
      </c>
    </row>
    <row r="54" spans="1:24" ht="12.75">
      <c r="A54" s="7" t="s">
        <v>462</v>
      </c>
      <c r="B54" s="6" t="s">
        <v>463</v>
      </c>
      <c r="C54" s="8" t="s">
        <v>329</v>
      </c>
      <c r="D54" s="12" t="s">
        <v>480</v>
      </c>
      <c r="E54" s="5">
        <v>103468.93</v>
      </c>
      <c r="F54" s="5">
        <v>1810306.96</v>
      </c>
      <c r="G54" s="5">
        <f t="shared" si="0"/>
        <v>1913775.89</v>
      </c>
      <c r="H54" s="5">
        <v>73991.93</v>
      </c>
      <c r="I54" s="5">
        <v>0</v>
      </c>
      <c r="J54" s="5">
        <v>1704.15</v>
      </c>
      <c r="K54" s="5">
        <v>4544.4</v>
      </c>
      <c r="L54" s="5">
        <v>65439.36</v>
      </c>
      <c r="M54" s="5">
        <f t="shared" si="1"/>
        <v>71687.91</v>
      </c>
      <c r="N54" s="5">
        <v>102545.42</v>
      </c>
      <c r="O54" s="5">
        <v>157154.95</v>
      </c>
      <c r="P54" s="5">
        <v>0</v>
      </c>
      <c r="Q54" s="5">
        <v>4966.93</v>
      </c>
      <c r="R54" s="5">
        <v>29875.33</v>
      </c>
      <c r="S54" s="5">
        <v>30042.7</v>
      </c>
      <c r="T54" s="5">
        <v>0</v>
      </c>
      <c r="U54" s="5">
        <f t="shared" si="2"/>
        <v>396273.24000000005</v>
      </c>
      <c r="V54" s="5">
        <v>21201.84</v>
      </c>
      <c r="W54" s="5">
        <v>6012.22</v>
      </c>
      <c r="X54" s="5">
        <f t="shared" si="3"/>
        <v>2411255.1200000006</v>
      </c>
    </row>
    <row r="55" spans="1:24" ht="12.75">
      <c r="A55" s="7" t="s">
        <v>462</v>
      </c>
      <c r="B55" s="6" t="s">
        <v>463</v>
      </c>
      <c r="C55" s="8" t="s">
        <v>345</v>
      </c>
      <c r="D55" s="12" t="s">
        <v>464</v>
      </c>
      <c r="E55" s="5">
        <v>107746.86</v>
      </c>
      <c r="F55" s="5">
        <v>1547527.82</v>
      </c>
      <c r="G55" s="5">
        <f t="shared" si="0"/>
        <v>1655274.6800000002</v>
      </c>
      <c r="H55" s="5">
        <v>246024.92</v>
      </c>
      <c r="I55" s="5">
        <v>0</v>
      </c>
      <c r="J55" s="5">
        <v>676.25</v>
      </c>
      <c r="K55" s="5">
        <v>1803.33</v>
      </c>
      <c r="L55" s="5">
        <v>25512.26</v>
      </c>
      <c r="M55" s="5">
        <f t="shared" si="1"/>
        <v>27991.839999999997</v>
      </c>
      <c r="N55" s="5">
        <v>105343.66</v>
      </c>
      <c r="O55" s="5">
        <v>119483.67</v>
      </c>
      <c r="P55" s="5">
        <v>0</v>
      </c>
      <c r="Q55" s="5">
        <v>4312.54</v>
      </c>
      <c r="R55" s="5">
        <v>21298.62</v>
      </c>
      <c r="S55" s="5">
        <v>21298.62</v>
      </c>
      <c r="T55" s="5">
        <v>0</v>
      </c>
      <c r="U55" s="5">
        <f t="shared" si="2"/>
        <v>299728.95</v>
      </c>
      <c r="V55" s="5">
        <v>190723.36</v>
      </c>
      <c r="W55" s="5">
        <v>0</v>
      </c>
      <c r="X55" s="5">
        <f t="shared" si="3"/>
        <v>2391751.91</v>
      </c>
    </row>
    <row r="56" spans="1:24" ht="12.75">
      <c r="A56" s="7" t="s">
        <v>462</v>
      </c>
      <c r="B56" s="6" t="s">
        <v>463</v>
      </c>
      <c r="C56" s="8" t="s">
        <v>389</v>
      </c>
      <c r="D56" s="12" t="s">
        <v>481</v>
      </c>
      <c r="E56" s="5">
        <v>0</v>
      </c>
      <c r="F56" s="5">
        <v>1687307.84</v>
      </c>
      <c r="G56" s="5">
        <f t="shared" si="0"/>
        <v>1687307.84</v>
      </c>
      <c r="H56" s="5">
        <v>135699.39</v>
      </c>
      <c r="I56" s="5">
        <v>15263.18</v>
      </c>
      <c r="J56" s="5">
        <v>649.2</v>
      </c>
      <c r="K56" s="5">
        <v>1731.2</v>
      </c>
      <c r="L56" s="5">
        <v>22633.06</v>
      </c>
      <c r="M56" s="5">
        <f t="shared" si="1"/>
        <v>25013.460000000003</v>
      </c>
      <c r="N56" s="5">
        <v>0</v>
      </c>
      <c r="O56" s="5">
        <v>0</v>
      </c>
      <c r="P56" s="5">
        <v>0</v>
      </c>
      <c r="Q56" s="5">
        <v>3571.48</v>
      </c>
      <c r="R56" s="5">
        <v>0</v>
      </c>
      <c r="S56" s="5">
        <v>0</v>
      </c>
      <c r="T56" s="5">
        <v>0</v>
      </c>
      <c r="U56" s="5">
        <f t="shared" si="2"/>
        <v>28584.940000000002</v>
      </c>
      <c r="V56" s="5">
        <v>222952.03</v>
      </c>
      <c r="W56" s="5">
        <v>0</v>
      </c>
      <c r="X56" s="5">
        <f t="shared" si="3"/>
        <v>2089807.38</v>
      </c>
    </row>
    <row r="57" spans="1:24" ht="12.75">
      <c r="A57" s="7" t="s">
        <v>459</v>
      </c>
      <c r="B57" s="6" t="s">
        <v>460</v>
      </c>
      <c r="C57" s="8" t="s">
        <v>67</v>
      </c>
      <c r="D57" s="12" t="s">
        <v>591</v>
      </c>
      <c r="E57" s="5">
        <v>0</v>
      </c>
      <c r="F57" s="5">
        <v>1212023.83</v>
      </c>
      <c r="G57" s="5">
        <f t="shared" si="0"/>
        <v>1212023.83</v>
      </c>
      <c r="H57" s="5">
        <v>125515.67</v>
      </c>
      <c r="I57" s="5">
        <v>0</v>
      </c>
      <c r="J57" s="5">
        <v>54.1</v>
      </c>
      <c r="K57" s="5">
        <v>144.27</v>
      </c>
      <c r="L57" s="5">
        <v>2077.44</v>
      </c>
      <c r="M57" s="5">
        <f t="shared" si="1"/>
        <v>2275.81</v>
      </c>
      <c r="N57" s="5">
        <v>0</v>
      </c>
      <c r="O57" s="5">
        <v>0</v>
      </c>
      <c r="P57" s="5">
        <v>0</v>
      </c>
      <c r="Q57" s="5">
        <v>3052.34</v>
      </c>
      <c r="R57" s="5">
        <v>16950.66</v>
      </c>
      <c r="S57" s="5">
        <v>16985.05</v>
      </c>
      <c r="T57" s="5">
        <v>0</v>
      </c>
      <c r="U57" s="5">
        <f t="shared" si="2"/>
        <v>39263.86</v>
      </c>
      <c r="V57" s="5">
        <v>138545.78</v>
      </c>
      <c r="W57" s="5">
        <v>3612.33</v>
      </c>
      <c r="X57" s="5">
        <f t="shared" si="3"/>
        <v>1518961.4700000002</v>
      </c>
    </row>
    <row r="58" spans="1:24" ht="12.75">
      <c r="A58" s="7" t="s">
        <v>459</v>
      </c>
      <c r="B58" s="6" t="s">
        <v>460</v>
      </c>
      <c r="C58" s="8" t="s">
        <v>70</v>
      </c>
      <c r="D58" s="12" t="s">
        <v>536</v>
      </c>
      <c r="E58" s="5">
        <v>0</v>
      </c>
      <c r="F58" s="5">
        <v>672034.68</v>
      </c>
      <c r="G58" s="5">
        <f t="shared" si="0"/>
        <v>672034.68</v>
      </c>
      <c r="H58" s="5">
        <v>55605.12</v>
      </c>
      <c r="I58" s="5">
        <v>0</v>
      </c>
      <c r="J58" s="5">
        <v>143.36</v>
      </c>
      <c r="K58" s="5">
        <v>360.67</v>
      </c>
      <c r="L58" s="5">
        <v>4361</v>
      </c>
      <c r="M58" s="5">
        <f t="shared" si="1"/>
        <v>4865.03</v>
      </c>
      <c r="N58" s="5">
        <v>0</v>
      </c>
      <c r="O58" s="5">
        <v>0</v>
      </c>
      <c r="P58" s="5">
        <v>761.26</v>
      </c>
      <c r="Q58" s="5">
        <v>1691.73</v>
      </c>
      <c r="R58" s="5">
        <v>0</v>
      </c>
      <c r="S58" s="5">
        <v>7256.2</v>
      </c>
      <c r="T58" s="5">
        <v>0</v>
      </c>
      <c r="U58" s="5">
        <f t="shared" si="2"/>
        <v>14574.220000000001</v>
      </c>
      <c r="V58" s="5">
        <v>95453.49</v>
      </c>
      <c r="W58" s="5">
        <v>0</v>
      </c>
      <c r="X58" s="5">
        <f t="shared" si="3"/>
        <v>837667.51</v>
      </c>
    </row>
    <row r="59" spans="1:24" ht="12.75">
      <c r="A59" s="7" t="s">
        <v>459</v>
      </c>
      <c r="B59" s="6" t="s">
        <v>460</v>
      </c>
      <c r="C59" s="8" t="s">
        <v>71</v>
      </c>
      <c r="D59" s="12" t="s">
        <v>598</v>
      </c>
      <c r="E59" s="5">
        <v>0</v>
      </c>
      <c r="F59" s="5">
        <v>1095036.65</v>
      </c>
      <c r="G59" s="5">
        <f t="shared" si="0"/>
        <v>1095036.65</v>
      </c>
      <c r="H59" s="5">
        <v>85396.2</v>
      </c>
      <c r="I59" s="5">
        <v>0</v>
      </c>
      <c r="J59" s="5">
        <v>35.16</v>
      </c>
      <c r="K59" s="5">
        <v>72.13</v>
      </c>
      <c r="L59" s="5">
        <v>1038.72</v>
      </c>
      <c r="M59" s="5">
        <f t="shared" si="1"/>
        <v>1146.01</v>
      </c>
      <c r="N59" s="5">
        <v>0</v>
      </c>
      <c r="O59" s="5">
        <v>0</v>
      </c>
      <c r="P59" s="5">
        <v>0</v>
      </c>
      <c r="Q59" s="5">
        <v>2391.15</v>
      </c>
      <c r="R59" s="5">
        <v>13240.68</v>
      </c>
      <c r="S59" s="5">
        <v>13460.79</v>
      </c>
      <c r="T59" s="5">
        <v>0</v>
      </c>
      <c r="U59" s="5">
        <f t="shared" si="2"/>
        <v>30238.63</v>
      </c>
      <c r="V59" s="5">
        <v>115934.97</v>
      </c>
      <c r="W59" s="5">
        <v>3263.66</v>
      </c>
      <c r="X59" s="5">
        <f t="shared" si="3"/>
        <v>1329870.1099999996</v>
      </c>
    </row>
    <row r="60" spans="1:24" ht="12.75">
      <c r="A60" s="7" t="s">
        <v>459</v>
      </c>
      <c r="B60" s="6" t="s">
        <v>460</v>
      </c>
      <c r="C60" s="8" t="s">
        <v>87</v>
      </c>
      <c r="D60" s="12" t="s">
        <v>614</v>
      </c>
      <c r="E60" s="5">
        <v>0</v>
      </c>
      <c r="F60" s="5">
        <v>789877.46</v>
      </c>
      <c r="G60" s="5">
        <f t="shared" si="0"/>
        <v>789877.46</v>
      </c>
      <c r="H60" s="5">
        <v>76713</v>
      </c>
      <c r="I60" s="5">
        <v>0</v>
      </c>
      <c r="J60" s="5">
        <v>54.1</v>
      </c>
      <c r="K60" s="5">
        <v>144.27</v>
      </c>
      <c r="L60" s="5">
        <v>2077.44</v>
      </c>
      <c r="M60" s="5">
        <f t="shared" si="1"/>
        <v>2275.81</v>
      </c>
      <c r="N60" s="5">
        <v>0</v>
      </c>
      <c r="O60" s="5">
        <v>0</v>
      </c>
      <c r="P60" s="5">
        <v>0</v>
      </c>
      <c r="Q60" s="5">
        <v>2036.71</v>
      </c>
      <c r="R60" s="5">
        <v>11275.73</v>
      </c>
      <c r="S60" s="5">
        <v>11287.19</v>
      </c>
      <c r="T60" s="5">
        <v>0</v>
      </c>
      <c r="U60" s="5">
        <f t="shared" si="2"/>
        <v>26875.440000000002</v>
      </c>
      <c r="V60" s="5">
        <v>92743.05</v>
      </c>
      <c r="W60" s="5">
        <v>0</v>
      </c>
      <c r="X60" s="5">
        <f t="shared" si="3"/>
        <v>986208.95</v>
      </c>
    </row>
    <row r="61" spans="1:24" ht="25.5">
      <c r="A61" s="7" t="s">
        <v>459</v>
      </c>
      <c r="B61" s="6" t="s">
        <v>460</v>
      </c>
      <c r="C61" s="8" t="s">
        <v>88</v>
      </c>
      <c r="D61" s="12" t="s">
        <v>599</v>
      </c>
      <c r="E61" s="5">
        <v>5703.92</v>
      </c>
      <c r="F61" s="5">
        <v>235457.41</v>
      </c>
      <c r="G61" s="5">
        <f t="shared" si="0"/>
        <v>241161.33000000002</v>
      </c>
      <c r="H61" s="5">
        <v>900445.01</v>
      </c>
      <c r="I61" s="5">
        <v>0</v>
      </c>
      <c r="J61" s="5">
        <v>0</v>
      </c>
      <c r="K61" s="5">
        <v>0</v>
      </c>
      <c r="L61" s="5">
        <v>0</v>
      </c>
      <c r="M61" s="5">
        <f t="shared" si="1"/>
        <v>0</v>
      </c>
      <c r="N61" s="5">
        <v>2826.5</v>
      </c>
      <c r="O61" s="5">
        <v>0</v>
      </c>
      <c r="P61" s="5">
        <v>0</v>
      </c>
      <c r="Q61" s="5">
        <v>138.44</v>
      </c>
      <c r="R61" s="5">
        <v>463.15</v>
      </c>
      <c r="S61" s="5">
        <v>691.12</v>
      </c>
      <c r="T61" s="5">
        <v>0</v>
      </c>
      <c r="U61" s="5">
        <f t="shared" si="2"/>
        <v>4119.21</v>
      </c>
      <c r="V61" s="5">
        <v>11047.55</v>
      </c>
      <c r="W61" s="5">
        <v>735.76</v>
      </c>
      <c r="X61" s="5">
        <f t="shared" si="3"/>
        <v>1157508.86</v>
      </c>
    </row>
    <row r="62" spans="1:24" ht="12.75">
      <c r="A62" s="7" t="s">
        <v>459</v>
      </c>
      <c r="B62" s="6" t="s">
        <v>460</v>
      </c>
      <c r="C62" s="8" t="s">
        <v>128</v>
      </c>
      <c r="D62" s="12" t="s">
        <v>608</v>
      </c>
      <c r="E62" s="5">
        <v>171887.33</v>
      </c>
      <c r="F62" s="5">
        <v>1584660.28</v>
      </c>
      <c r="G62" s="5">
        <f t="shared" si="0"/>
        <v>1756547.61</v>
      </c>
      <c r="H62" s="5">
        <v>54032.24</v>
      </c>
      <c r="I62" s="5">
        <v>0</v>
      </c>
      <c r="J62" s="5">
        <v>703.3</v>
      </c>
      <c r="K62" s="5">
        <v>1875.47</v>
      </c>
      <c r="L62" s="5">
        <v>27006.72</v>
      </c>
      <c r="M62" s="5">
        <f t="shared" si="1"/>
        <v>29585.49</v>
      </c>
      <c r="N62" s="5">
        <v>155287.91</v>
      </c>
      <c r="O62" s="5">
        <v>171040.38</v>
      </c>
      <c r="P62" s="5">
        <v>29828.44</v>
      </c>
      <c r="Q62" s="5">
        <v>4525.63</v>
      </c>
      <c r="R62" s="5">
        <v>24875.9</v>
      </c>
      <c r="S62" s="5">
        <v>24875.9</v>
      </c>
      <c r="T62" s="5">
        <v>0</v>
      </c>
      <c r="U62" s="5">
        <f t="shared" si="2"/>
        <v>440019.6500000001</v>
      </c>
      <c r="V62" s="5">
        <v>17890.23</v>
      </c>
      <c r="W62" s="5">
        <v>0</v>
      </c>
      <c r="X62" s="5">
        <f t="shared" si="3"/>
        <v>2268489.7299999995</v>
      </c>
    </row>
    <row r="63" spans="1:24" ht="12.75">
      <c r="A63" s="7" t="s">
        <v>459</v>
      </c>
      <c r="B63" s="6" t="s">
        <v>460</v>
      </c>
      <c r="C63" s="8" t="s">
        <v>134</v>
      </c>
      <c r="D63" s="12" t="s">
        <v>612</v>
      </c>
      <c r="E63" s="5">
        <v>246580.03</v>
      </c>
      <c r="F63" s="5">
        <v>3253396.19</v>
      </c>
      <c r="G63" s="5">
        <f t="shared" si="0"/>
        <v>3499976.2199999997</v>
      </c>
      <c r="H63" s="5">
        <v>201756.39</v>
      </c>
      <c r="I63" s="5">
        <v>0</v>
      </c>
      <c r="J63" s="5">
        <v>946.75</v>
      </c>
      <c r="K63" s="5">
        <v>2524.67</v>
      </c>
      <c r="L63" s="5">
        <v>36355.2</v>
      </c>
      <c r="M63" s="5">
        <f t="shared" si="1"/>
        <v>39826.619999999995</v>
      </c>
      <c r="N63" s="5">
        <v>244379.19</v>
      </c>
      <c r="O63" s="5">
        <v>275988.75</v>
      </c>
      <c r="P63" s="5">
        <v>0</v>
      </c>
      <c r="Q63" s="5">
        <v>8786.24</v>
      </c>
      <c r="R63" s="5">
        <v>58137.99</v>
      </c>
      <c r="S63" s="5">
        <v>58137.99</v>
      </c>
      <c r="T63" s="5">
        <v>0</v>
      </c>
      <c r="U63" s="5">
        <f t="shared" si="2"/>
        <v>685256.78</v>
      </c>
      <c r="V63" s="5">
        <v>393913.43</v>
      </c>
      <c r="W63" s="5">
        <v>0</v>
      </c>
      <c r="X63" s="5">
        <f t="shared" si="3"/>
        <v>4780902.82</v>
      </c>
    </row>
    <row r="64" spans="1:24" ht="12.75">
      <c r="A64" s="7" t="s">
        <v>459</v>
      </c>
      <c r="B64" s="6" t="s">
        <v>460</v>
      </c>
      <c r="C64" s="8" t="s">
        <v>135</v>
      </c>
      <c r="D64" s="12" t="s">
        <v>632</v>
      </c>
      <c r="E64" s="5">
        <v>151011.04</v>
      </c>
      <c r="F64" s="5">
        <v>2289948.75</v>
      </c>
      <c r="G64" s="5">
        <f t="shared" si="0"/>
        <v>2440959.79</v>
      </c>
      <c r="H64" s="5">
        <v>140469.37</v>
      </c>
      <c r="I64" s="5">
        <v>0</v>
      </c>
      <c r="J64" s="5">
        <v>2109.9</v>
      </c>
      <c r="K64" s="5">
        <v>5626.4</v>
      </c>
      <c r="L64" s="5">
        <v>81020.16</v>
      </c>
      <c r="M64" s="5">
        <f t="shared" si="1"/>
        <v>88756.46</v>
      </c>
      <c r="N64" s="5">
        <v>146836.68</v>
      </c>
      <c r="O64" s="5">
        <v>172162.12</v>
      </c>
      <c r="P64" s="5">
        <v>0</v>
      </c>
      <c r="Q64" s="5">
        <v>6379.46</v>
      </c>
      <c r="R64" s="5">
        <v>53350.8</v>
      </c>
      <c r="S64" s="5">
        <v>53483.78</v>
      </c>
      <c r="T64" s="5">
        <v>0</v>
      </c>
      <c r="U64" s="5">
        <f t="shared" si="2"/>
        <v>520969.30000000005</v>
      </c>
      <c r="V64" s="5">
        <v>404236.74</v>
      </c>
      <c r="W64" s="5">
        <v>0</v>
      </c>
      <c r="X64" s="5">
        <f t="shared" si="3"/>
        <v>3506635.2</v>
      </c>
    </row>
    <row r="65" spans="1:24" ht="12.75">
      <c r="A65" s="7" t="s">
        <v>459</v>
      </c>
      <c r="B65" s="6" t="s">
        <v>460</v>
      </c>
      <c r="C65" s="8" t="s">
        <v>137</v>
      </c>
      <c r="D65" s="12" t="s">
        <v>621</v>
      </c>
      <c r="E65" s="5">
        <v>120865.85</v>
      </c>
      <c r="F65" s="5">
        <v>650702.05</v>
      </c>
      <c r="G65" s="5">
        <f t="shared" si="0"/>
        <v>771567.9</v>
      </c>
      <c r="H65" s="5">
        <v>4475.77</v>
      </c>
      <c r="I65" s="5">
        <v>0</v>
      </c>
      <c r="J65" s="5">
        <v>135.25</v>
      </c>
      <c r="K65" s="5">
        <v>302.96</v>
      </c>
      <c r="L65" s="5">
        <v>2077.44</v>
      </c>
      <c r="M65" s="5">
        <f t="shared" si="1"/>
        <v>2515.65</v>
      </c>
      <c r="N65" s="5">
        <v>119787.07</v>
      </c>
      <c r="O65" s="5">
        <v>48655.2</v>
      </c>
      <c r="P65" s="5">
        <v>21293.17</v>
      </c>
      <c r="Q65" s="5">
        <v>697.29</v>
      </c>
      <c r="R65" s="5">
        <v>2699.68</v>
      </c>
      <c r="S65" s="5">
        <v>5912.18</v>
      </c>
      <c r="T65" s="5">
        <v>0</v>
      </c>
      <c r="U65" s="5">
        <f t="shared" si="2"/>
        <v>201560.23999999996</v>
      </c>
      <c r="V65" s="5">
        <v>52506.37</v>
      </c>
      <c r="W65" s="5">
        <v>0</v>
      </c>
      <c r="X65" s="5">
        <f t="shared" si="3"/>
        <v>1030110.2800000003</v>
      </c>
    </row>
    <row r="66" spans="1:24" ht="12.75">
      <c r="A66" s="7" t="s">
        <v>459</v>
      </c>
      <c r="B66" s="6" t="s">
        <v>460</v>
      </c>
      <c r="C66" s="8" t="s">
        <v>162</v>
      </c>
      <c r="D66" s="12" t="s">
        <v>617</v>
      </c>
      <c r="E66" s="5">
        <v>108859.12</v>
      </c>
      <c r="F66" s="5">
        <v>1502010.63</v>
      </c>
      <c r="G66" s="5">
        <f aca="true" t="shared" si="4" ref="G66:G129">SUM(E66:F66)</f>
        <v>1610869.75</v>
      </c>
      <c r="H66" s="5">
        <v>26912.94</v>
      </c>
      <c r="I66" s="5">
        <v>0</v>
      </c>
      <c r="J66" s="5">
        <v>351.65</v>
      </c>
      <c r="K66" s="5">
        <v>918.5</v>
      </c>
      <c r="L66" s="5">
        <v>12464.64</v>
      </c>
      <c r="M66" s="5">
        <f aca="true" t="shared" si="5" ref="M66:M129">SUM(J66:L66)</f>
        <v>13734.789999999999</v>
      </c>
      <c r="N66" s="5">
        <v>107887.51</v>
      </c>
      <c r="O66" s="5">
        <v>88070.44</v>
      </c>
      <c r="P66" s="5">
        <v>0</v>
      </c>
      <c r="Q66" s="5">
        <v>2262.05</v>
      </c>
      <c r="R66" s="5">
        <v>9500.78</v>
      </c>
      <c r="S66" s="5">
        <v>14605.67</v>
      </c>
      <c r="T66" s="5">
        <v>0</v>
      </c>
      <c r="U66" s="5">
        <f aca="true" t="shared" si="6" ref="U66:U129">SUM(M66:T66)</f>
        <v>236061.24</v>
      </c>
      <c r="V66" s="5">
        <v>142069.66</v>
      </c>
      <c r="W66" s="5">
        <v>5125.5</v>
      </c>
      <c r="X66" s="5">
        <f aca="true" t="shared" si="7" ref="X66:X129">SUM(E66,F66,H66,I66,M66,N66,O66,P66,Q66,R66,S66,T66,V66,W66)</f>
        <v>2021039.0899999999</v>
      </c>
    </row>
    <row r="67" spans="1:24" ht="12.75">
      <c r="A67" s="7" t="s">
        <v>459</v>
      </c>
      <c r="B67" s="6" t="s">
        <v>460</v>
      </c>
      <c r="C67" s="8" t="s">
        <v>163</v>
      </c>
      <c r="D67" s="12" t="s">
        <v>615</v>
      </c>
      <c r="E67" s="5">
        <v>99761.4</v>
      </c>
      <c r="F67" s="5">
        <v>1235866.17</v>
      </c>
      <c r="G67" s="5">
        <f t="shared" si="4"/>
        <v>1335627.5699999998</v>
      </c>
      <c r="H67" s="5">
        <v>8278.45</v>
      </c>
      <c r="I67" s="5">
        <v>0</v>
      </c>
      <c r="J67" s="5">
        <v>81.15</v>
      </c>
      <c r="K67" s="5">
        <v>177.93</v>
      </c>
      <c r="L67" s="5">
        <v>1038.72</v>
      </c>
      <c r="M67" s="5">
        <f t="shared" si="5"/>
        <v>1297.8000000000002</v>
      </c>
      <c r="N67" s="5">
        <v>75015.32</v>
      </c>
      <c r="O67" s="5">
        <v>78572.16</v>
      </c>
      <c r="P67" s="5">
        <v>19396.27</v>
      </c>
      <c r="Q67" s="5">
        <v>2313.22</v>
      </c>
      <c r="R67" s="5">
        <v>12210.26</v>
      </c>
      <c r="S67" s="5">
        <v>13641.38</v>
      </c>
      <c r="T67" s="5">
        <v>0</v>
      </c>
      <c r="U67" s="5">
        <f t="shared" si="6"/>
        <v>202446.41000000003</v>
      </c>
      <c r="V67" s="5">
        <v>32535.4</v>
      </c>
      <c r="W67" s="5">
        <v>0</v>
      </c>
      <c r="X67" s="5">
        <f t="shared" si="7"/>
        <v>1578887.8299999996</v>
      </c>
    </row>
    <row r="68" spans="1:24" ht="25.5">
      <c r="A68" s="7" t="s">
        <v>459</v>
      </c>
      <c r="B68" s="6" t="s">
        <v>460</v>
      </c>
      <c r="C68" s="8" t="s">
        <v>174</v>
      </c>
      <c r="D68" s="12" t="s">
        <v>637</v>
      </c>
      <c r="E68" s="5">
        <v>125828.25</v>
      </c>
      <c r="F68" s="5">
        <v>1695373.16</v>
      </c>
      <c r="G68" s="5">
        <f t="shared" si="4"/>
        <v>1821201.41</v>
      </c>
      <c r="H68" s="5">
        <v>111117.46</v>
      </c>
      <c r="I68" s="5">
        <v>0</v>
      </c>
      <c r="J68" s="5">
        <v>386.81</v>
      </c>
      <c r="K68" s="5">
        <v>1009.87</v>
      </c>
      <c r="L68" s="5">
        <v>14542.08</v>
      </c>
      <c r="M68" s="5">
        <f t="shared" si="5"/>
        <v>15938.76</v>
      </c>
      <c r="N68" s="5">
        <v>118599.94</v>
      </c>
      <c r="O68" s="5">
        <v>154336.95</v>
      </c>
      <c r="P68" s="5">
        <v>0</v>
      </c>
      <c r="Q68" s="5">
        <v>4538.99</v>
      </c>
      <c r="R68" s="5">
        <v>25206.5</v>
      </c>
      <c r="S68" s="5">
        <v>25348.42</v>
      </c>
      <c r="T68" s="5">
        <v>0</v>
      </c>
      <c r="U68" s="5">
        <f t="shared" si="6"/>
        <v>343969.56</v>
      </c>
      <c r="V68" s="5">
        <v>207111.74</v>
      </c>
      <c r="W68" s="5">
        <v>0</v>
      </c>
      <c r="X68" s="5">
        <f t="shared" si="7"/>
        <v>2483400.17</v>
      </c>
    </row>
    <row r="69" spans="1:24" ht="12.75">
      <c r="A69" s="7" t="s">
        <v>459</v>
      </c>
      <c r="B69" s="6" t="s">
        <v>460</v>
      </c>
      <c r="C69" s="8" t="s">
        <v>175</v>
      </c>
      <c r="D69" s="12" t="s">
        <v>645</v>
      </c>
      <c r="E69" s="5">
        <v>84817.15</v>
      </c>
      <c r="F69" s="5">
        <v>1216244.73</v>
      </c>
      <c r="G69" s="5">
        <f t="shared" si="4"/>
        <v>1301061.88</v>
      </c>
      <c r="H69" s="5">
        <v>90481.36</v>
      </c>
      <c r="I69" s="5">
        <v>0</v>
      </c>
      <c r="J69" s="5">
        <v>622.15</v>
      </c>
      <c r="K69" s="5">
        <v>1659.07</v>
      </c>
      <c r="L69" s="5">
        <v>23890.56</v>
      </c>
      <c r="M69" s="5">
        <f t="shared" si="5"/>
        <v>26171.780000000002</v>
      </c>
      <c r="N69" s="5">
        <v>81233.61</v>
      </c>
      <c r="O69" s="5">
        <v>103909.52</v>
      </c>
      <c r="P69" s="5">
        <v>0</v>
      </c>
      <c r="Q69" s="5">
        <v>3309.74</v>
      </c>
      <c r="R69" s="5">
        <v>19963.77</v>
      </c>
      <c r="S69" s="5">
        <v>19963.77</v>
      </c>
      <c r="T69" s="5">
        <v>0</v>
      </c>
      <c r="U69" s="5">
        <f t="shared" si="6"/>
        <v>254552.18999999997</v>
      </c>
      <c r="V69" s="5">
        <v>13163.54</v>
      </c>
      <c r="W69" s="5">
        <v>0</v>
      </c>
      <c r="X69" s="5">
        <f t="shared" si="7"/>
        <v>1659258.9700000002</v>
      </c>
    </row>
    <row r="70" spans="1:24" ht="12.75">
      <c r="A70" s="7" t="s">
        <v>459</v>
      </c>
      <c r="B70" s="6" t="s">
        <v>460</v>
      </c>
      <c r="C70" s="8" t="s">
        <v>180</v>
      </c>
      <c r="D70" s="12" t="s">
        <v>644</v>
      </c>
      <c r="E70" s="5">
        <v>0</v>
      </c>
      <c r="F70" s="5">
        <v>2586837.25</v>
      </c>
      <c r="G70" s="5">
        <f t="shared" si="4"/>
        <v>2586837.25</v>
      </c>
      <c r="H70" s="5">
        <v>187394.36</v>
      </c>
      <c r="I70" s="5">
        <v>0</v>
      </c>
      <c r="J70" s="5">
        <v>973.8</v>
      </c>
      <c r="K70" s="5">
        <v>2596.8</v>
      </c>
      <c r="L70" s="5">
        <v>37393.92</v>
      </c>
      <c r="M70" s="5">
        <f t="shared" si="5"/>
        <v>40964.52</v>
      </c>
      <c r="N70" s="5">
        <v>0</v>
      </c>
      <c r="O70" s="5">
        <v>239526.94</v>
      </c>
      <c r="P70" s="5">
        <v>0</v>
      </c>
      <c r="Q70" s="5">
        <v>6751.48</v>
      </c>
      <c r="R70" s="5">
        <v>32075.72</v>
      </c>
      <c r="S70" s="5">
        <v>32075.72</v>
      </c>
      <c r="T70" s="5">
        <v>0</v>
      </c>
      <c r="U70" s="5">
        <f t="shared" si="6"/>
        <v>351394.38</v>
      </c>
      <c r="V70" s="5">
        <v>258929.74</v>
      </c>
      <c r="W70" s="5">
        <v>0</v>
      </c>
      <c r="X70" s="5">
        <f t="shared" si="7"/>
        <v>3384555.7300000004</v>
      </c>
    </row>
    <row r="71" spans="1:24" ht="12.75">
      <c r="A71" s="7" t="s">
        <v>459</v>
      </c>
      <c r="B71" s="6" t="s">
        <v>460</v>
      </c>
      <c r="C71" s="8" t="s">
        <v>181</v>
      </c>
      <c r="D71" s="12" t="s">
        <v>636</v>
      </c>
      <c r="E71" s="5">
        <v>0</v>
      </c>
      <c r="F71" s="5">
        <v>2424104.71</v>
      </c>
      <c r="G71" s="5">
        <f t="shared" si="4"/>
        <v>2424104.71</v>
      </c>
      <c r="H71" s="5">
        <v>153998.56</v>
      </c>
      <c r="I71" s="5">
        <v>0</v>
      </c>
      <c r="J71" s="5">
        <v>775.79</v>
      </c>
      <c r="K71" s="5">
        <v>1947.6</v>
      </c>
      <c r="L71" s="5">
        <v>28045.44</v>
      </c>
      <c r="M71" s="5">
        <f t="shared" si="5"/>
        <v>30768.829999999998</v>
      </c>
      <c r="N71" s="5">
        <v>0</v>
      </c>
      <c r="O71" s="5">
        <v>0</v>
      </c>
      <c r="P71" s="5">
        <v>13548.12</v>
      </c>
      <c r="Q71" s="5">
        <v>6132.5</v>
      </c>
      <c r="R71" s="5">
        <v>33667.15</v>
      </c>
      <c r="S71" s="5">
        <v>33667.15</v>
      </c>
      <c r="T71" s="5">
        <v>0</v>
      </c>
      <c r="U71" s="5">
        <f t="shared" si="6"/>
        <v>117783.75</v>
      </c>
      <c r="V71" s="5">
        <v>24672.2</v>
      </c>
      <c r="W71" s="5">
        <v>0</v>
      </c>
      <c r="X71" s="5">
        <f t="shared" si="7"/>
        <v>2720559.22</v>
      </c>
    </row>
    <row r="72" spans="1:24" ht="12.75">
      <c r="A72" s="7" t="s">
        <v>459</v>
      </c>
      <c r="B72" s="6" t="s">
        <v>460</v>
      </c>
      <c r="C72" s="8" t="s">
        <v>185</v>
      </c>
      <c r="D72" s="12" t="s">
        <v>648</v>
      </c>
      <c r="E72" s="5">
        <v>0</v>
      </c>
      <c r="F72" s="5">
        <v>709737.52</v>
      </c>
      <c r="G72" s="5">
        <f t="shared" si="4"/>
        <v>709737.52</v>
      </c>
      <c r="H72" s="5">
        <v>118468.03</v>
      </c>
      <c r="I72" s="5">
        <v>0</v>
      </c>
      <c r="J72" s="5">
        <v>432.8</v>
      </c>
      <c r="K72" s="5">
        <v>1154.13</v>
      </c>
      <c r="L72" s="5">
        <v>6943.84</v>
      </c>
      <c r="M72" s="5">
        <f t="shared" si="5"/>
        <v>8530.77</v>
      </c>
      <c r="N72" s="5">
        <v>0</v>
      </c>
      <c r="O72" s="5">
        <v>0</v>
      </c>
      <c r="P72" s="5">
        <v>0</v>
      </c>
      <c r="Q72" s="5">
        <v>1792.23</v>
      </c>
      <c r="R72" s="5">
        <v>0</v>
      </c>
      <c r="S72" s="5">
        <v>6127.43</v>
      </c>
      <c r="T72" s="5">
        <v>0</v>
      </c>
      <c r="U72" s="5">
        <f t="shared" si="6"/>
        <v>16450.43</v>
      </c>
      <c r="V72" s="5">
        <v>80033.92</v>
      </c>
      <c r="W72" s="5">
        <v>0</v>
      </c>
      <c r="X72" s="5">
        <f t="shared" si="7"/>
        <v>924689.9000000001</v>
      </c>
    </row>
    <row r="73" spans="1:24" ht="12.75">
      <c r="A73" s="7" t="s">
        <v>459</v>
      </c>
      <c r="B73" s="6" t="s">
        <v>460</v>
      </c>
      <c r="C73" s="8" t="s">
        <v>192</v>
      </c>
      <c r="D73" s="12" t="s">
        <v>653</v>
      </c>
      <c r="E73" s="5">
        <v>282685.8</v>
      </c>
      <c r="F73" s="5">
        <v>2259946.18</v>
      </c>
      <c r="G73" s="5">
        <f t="shared" si="4"/>
        <v>2542631.98</v>
      </c>
      <c r="H73" s="5">
        <v>175139.12</v>
      </c>
      <c r="I73" s="5">
        <v>0</v>
      </c>
      <c r="J73" s="5">
        <v>757.4</v>
      </c>
      <c r="K73" s="5">
        <v>2019.73</v>
      </c>
      <c r="L73" s="5">
        <v>29084.16</v>
      </c>
      <c r="M73" s="5">
        <f t="shared" si="5"/>
        <v>31861.29</v>
      </c>
      <c r="N73" s="5">
        <v>243418.18</v>
      </c>
      <c r="O73" s="5">
        <v>294729.5</v>
      </c>
      <c r="P73" s="5">
        <v>25282.29</v>
      </c>
      <c r="Q73" s="5">
        <v>6361.16</v>
      </c>
      <c r="R73" s="5">
        <v>34861.45</v>
      </c>
      <c r="S73" s="5">
        <v>34866.18</v>
      </c>
      <c r="T73" s="5">
        <v>0</v>
      </c>
      <c r="U73" s="5">
        <f t="shared" si="6"/>
        <v>671380.05</v>
      </c>
      <c r="V73" s="5">
        <v>28139.3</v>
      </c>
      <c r="W73" s="5">
        <v>0</v>
      </c>
      <c r="X73" s="5">
        <f t="shared" si="7"/>
        <v>3417290.4500000007</v>
      </c>
    </row>
    <row r="74" spans="1:24" ht="12.75">
      <c r="A74" s="7" t="s">
        <v>459</v>
      </c>
      <c r="B74" s="6" t="s">
        <v>460</v>
      </c>
      <c r="C74" s="8" t="s">
        <v>195</v>
      </c>
      <c r="D74" s="12" t="s">
        <v>655</v>
      </c>
      <c r="E74" s="5">
        <v>49196.24</v>
      </c>
      <c r="F74" s="5">
        <v>779610.42</v>
      </c>
      <c r="G74" s="5">
        <f t="shared" si="4"/>
        <v>828806.66</v>
      </c>
      <c r="H74" s="5">
        <v>23138.37</v>
      </c>
      <c r="I74" s="5">
        <v>0</v>
      </c>
      <c r="J74" s="5">
        <v>189.35</v>
      </c>
      <c r="K74" s="5">
        <v>504.93</v>
      </c>
      <c r="L74" s="5">
        <v>7271.04</v>
      </c>
      <c r="M74" s="5">
        <f t="shared" si="5"/>
        <v>7965.32</v>
      </c>
      <c r="N74" s="5">
        <v>45930.63</v>
      </c>
      <c r="O74" s="5">
        <v>72670.92</v>
      </c>
      <c r="P74" s="5">
        <v>8255.4</v>
      </c>
      <c r="Q74" s="5">
        <v>2093.63</v>
      </c>
      <c r="R74" s="5">
        <v>10939.95</v>
      </c>
      <c r="S74" s="5">
        <v>11637.44</v>
      </c>
      <c r="T74" s="5">
        <v>0</v>
      </c>
      <c r="U74" s="5">
        <f t="shared" si="6"/>
        <v>159493.29</v>
      </c>
      <c r="V74" s="5">
        <v>97266.68</v>
      </c>
      <c r="W74" s="5">
        <v>0</v>
      </c>
      <c r="X74" s="5">
        <f t="shared" si="7"/>
        <v>1108705</v>
      </c>
    </row>
    <row r="75" spans="1:24" ht="12.75">
      <c r="A75" s="7" t="s">
        <v>459</v>
      </c>
      <c r="B75" s="6" t="s">
        <v>460</v>
      </c>
      <c r="C75" s="8" t="s">
        <v>196</v>
      </c>
      <c r="D75" s="12" t="s">
        <v>654</v>
      </c>
      <c r="E75" s="5">
        <v>0</v>
      </c>
      <c r="F75" s="5">
        <v>933159.68</v>
      </c>
      <c r="G75" s="5">
        <f t="shared" si="4"/>
        <v>933159.68</v>
      </c>
      <c r="H75" s="5">
        <v>79799.99</v>
      </c>
      <c r="I75" s="5">
        <v>0</v>
      </c>
      <c r="J75" s="5">
        <v>216.4</v>
      </c>
      <c r="K75" s="5">
        <v>577.07</v>
      </c>
      <c r="L75" s="5">
        <v>8309.76</v>
      </c>
      <c r="M75" s="5">
        <f t="shared" si="5"/>
        <v>9103.23</v>
      </c>
      <c r="N75" s="5">
        <v>0</v>
      </c>
      <c r="O75" s="5">
        <v>0</v>
      </c>
      <c r="P75" s="5">
        <v>0</v>
      </c>
      <c r="Q75" s="5">
        <v>2399.28</v>
      </c>
      <c r="R75" s="5">
        <v>16044.87</v>
      </c>
      <c r="S75" s="5">
        <v>16044.87</v>
      </c>
      <c r="T75" s="5">
        <v>0</v>
      </c>
      <c r="U75" s="5">
        <f t="shared" si="6"/>
        <v>43592.25</v>
      </c>
      <c r="V75" s="5">
        <v>108410.14</v>
      </c>
      <c r="W75" s="5">
        <v>0</v>
      </c>
      <c r="X75" s="5">
        <f t="shared" si="7"/>
        <v>1164962.06</v>
      </c>
    </row>
    <row r="76" spans="1:24" ht="12.75">
      <c r="A76" s="7" t="s">
        <v>459</v>
      </c>
      <c r="B76" s="6" t="s">
        <v>460</v>
      </c>
      <c r="C76" s="8" t="s">
        <v>197</v>
      </c>
      <c r="D76" s="12" t="s">
        <v>658</v>
      </c>
      <c r="E76" s="5">
        <v>126170.49</v>
      </c>
      <c r="F76" s="5">
        <v>931733.7</v>
      </c>
      <c r="G76" s="5">
        <f t="shared" si="4"/>
        <v>1057904.19</v>
      </c>
      <c r="H76" s="5">
        <v>43956.94</v>
      </c>
      <c r="I76" s="5">
        <v>0</v>
      </c>
      <c r="J76" s="5">
        <v>486.9</v>
      </c>
      <c r="K76" s="5">
        <v>1298.4</v>
      </c>
      <c r="L76" s="5">
        <v>18696.96</v>
      </c>
      <c r="M76" s="5">
        <f t="shared" si="5"/>
        <v>20482.26</v>
      </c>
      <c r="N76" s="5">
        <v>121878.68</v>
      </c>
      <c r="O76" s="5">
        <v>139366.5</v>
      </c>
      <c r="P76" s="5">
        <v>17289.17</v>
      </c>
      <c r="Q76" s="5">
        <v>2740.89</v>
      </c>
      <c r="R76" s="5">
        <v>15117.16</v>
      </c>
      <c r="S76" s="5">
        <v>15231.66</v>
      </c>
      <c r="T76" s="5">
        <v>0</v>
      </c>
      <c r="U76" s="5">
        <f t="shared" si="6"/>
        <v>332106.31999999995</v>
      </c>
      <c r="V76" s="5">
        <v>124423.77</v>
      </c>
      <c r="W76" s="5">
        <v>0</v>
      </c>
      <c r="X76" s="5">
        <f t="shared" si="7"/>
        <v>1558391.2199999995</v>
      </c>
    </row>
    <row r="77" spans="1:24" ht="12.75">
      <c r="A77" s="7" t="s">
        <v>459</v>
      </c>
      <c r="B77" s="6" t="s">
        <v>460</v>
      </c>
      <c r="C77" s="8" t="s">
        <v>201</v>
      </c>
      <c r="D77" s="12" t="s">
        <v>670</v>
      </c>
      <c r="E77" s="5">
        <v>64083.44</v>
      </c>
      <c r="F77" s="5">
        <v>1042959.94</v>
      </c>
      <c r="G77" s="5">
        <f t="shared" si="4"/>
        <v>1107043.38</v>
      </c>
      <c r="H77" s="5">
        <v>34977.41</v>
      </c>
      <c r="I77" s="5">
        <v>0</v>
      </c>
      <c r="J77" s="5">
        <v>622.15</v>
      </c>
      <c r="K77" s="5">
        <v>1659.07</v>
      </c>
      <c r="L77" s="5">
        <v>23890.56</v>
      </c>
      <c r="M77" s="5">
        <f t="shared" si="5"/>
        <v>26171.780000000002</v>
      </c>
      <c r="N77" s="5">
        <v>61674.23</v>
      </c>
      <c r="O77" s="5">
        <v>107484.85</v>
      </c>
      <c r="P77" s="5">
        <v>0</v>
      </c>
      <c r="Q77" s="5">
        <v>2910.78</v>
      </c>
      <c r="R77" s="5">
        <v>19508.2</v>
      </c>
      <c r="S77" s="5">
        <v>19508.2</v>
      </c>
      <c r="T77" s="5">
        <v>0</v>
      </c>
      <c r="U77" s="5">
        <f t="shared" si="6"/>
        <v>237258.04000000004</v>
      </c>
      <c r="V77" s="5">
        <v>132560.88</v>
      </c>
      <c r="W77" s="5">
        <v>0</v>
      </c>
      <c r="X77" s="5">
        <f t="shared" si="7"/>
        <v>1511839.71</v>
      </c>
    </row>
    <row r="78" spans="1:24" ht="12.75">
      <c r="A78" s="16" t="s">
        <v>459</v>
      </c>
      <c r="B78" s="17" t="s">
        <v>773</v>
      </c>
      <c r="C78" s="16" t="s">
        <v>215</v>
      </c>
      <c r="D78" s="17" t="s">
        <v>774</v>
      </c>
      <c r="E78" s="5">
        <v>0</v>
      </c>
      <c r="F78" s="5">
        <v>1123385.07</v>
      </c>
      <c r="G78" s="5">
        <f t="shared" si="4"/>
        <v>1123385.07</v>
      </c>
      <c r="H78" s="5">
        <v>263695.63</v>
      </c>
      <c r="I78" s="5">
        <v>0</v>
      </c>
      <c r="J78" s="5">
        <v>595.1</v>
      </c>
      <c r="K78" s="5">
        <v>1586.93</v>
      </c>
      <c r="L78" s="5">
        <v>22851.84</v>
      </c>
      <c r="M78" s="5">
        <f t="shared" si="5"/>
        <v>25033.87</v>
      </c>
      <c r="N78" s="5">
        <v>0</v>
      </c>
      <c r="O78" s="5">
        <v>0</v>
      </c>
      <c r="P78" s="5">
        <v>0</v>
      </c>
      <c r="Q78" s="5">
        <v>2910.94</v>
      </c>
      <c r="R78" s="5">
        <v>19447.16</v>
      </c>
      <c r="S78" s="5">
        <v>19447.16</v>
      </c>
      <c r="T78" s="5">
        <v>0</v>
      </c>
      <c r="U78" s="5">
        <f t="shared" si="6"/>
        <v>66839.13</v>
      </c>
      <c r="V78" s="5">
        <v>131545.37</v>
      </c>
      <c r="W78" s="5">
        <v>0</v>
      </c>
      <c r="X78" s="5">
        <f t="shared" si="7"/>
        <v>1585465.2000000002</v>
      </c>
    </row>
    <row r="79" spans="1:24" ht="12.75">
      <c r="A79" s="7" t="s">
        <v>459</v>
      </c>
      <c r="B79" s="6" t="s">
        <v>460</v>
      </c>
      <c r="C79" s="8" t="s">
        <v>217</v>
      </c>
      <c r="D79" s="12" t="s">
        <v>669</v>
      </c>
      <c r="E79" s="5">
        <v>177591.25</v>
      </c>
      <c r="F79" s="5">
        <v>2000019</v>
      </c>
      <c r="G79" s="5">
        <f t="shared" si="4"/>
        <v>2177610.25</v>
      </c>
      <c r="H79" s="5">
        <v>102656.18</v>
      </c>
      <c r="I79" s="5">
        <v>0</v>
      </c>
      <c r="J79" s="5">
        <v>81.15</v>
      </c>
      <c r="K79" s="5">
        <v>216.4</v>
      </c>
      <c r="L79" s="5">
        <v>749.83</v>
      </c>
      <c r="M79" s="5">
        <f t="shared" si="5"/>
        <v>1047.38</v>
      </c>
      <c r="N79" s="5">
        <v>167526.66</v>
      </c>
      <c r="O79" s="5">
        <v>182297.7</v>
      </c>
      <c r="P79" s="5">
        <v>35177.6</v>
      </c>
      <c r="Q79" s="5">
        <v>5389.9</v>
      </c>
      <c r="R79" s="5">
        <v>275.22</v>
      </c>
      <c r="S79" s="5">
        <v>23290.48</v>
      </c>
      <c r="T79" s="5">
        <v>0</v>
      </c>
      <c r="U79" s="5">
        <f t="shared" si="6"/>
        <v>415004.93999999994</v>
      </c>
      <c r="V79" s="5">
        <v>293602.79</v>
      </c>
      <c r="W79" s="5">
        <v>0</v>
      </c>
      <c r="X79" s="5">
        <f t="shared" si="7"/>
        <v>2988874.1600000006</v>
      </c>
    </row>
    <row r="80" spans="1:24" ht="12.75">
      <c r="A80" s="7" t="s">
        <v>459</v>
      </c>
      <c r="B80" s="6" t="s">
        <v>460</v>
      </c>
      <c r="C80" s="8" t="s">
        <v>218</v>
      </c>
      <c r="D80" s="12" t="s">
        <v>679</v>
      </c>
      <c r="E80" s="5">
        <v>0</v>
      </c>
      <c r="F80" s="5">
        <v>1986785.92</v>
      </c>
      <c r="G80" s="5">
        <f t="shared" si="4"/>
        <v>1986785.92</v>
      </c>
      <c r="H80" s="5">
        <v>167840.03</v>
      </c>
      <c r="I80" s="5">
        <v>0</v>
      </c>
      <c r="J80" s="5">
        <v>919.7</v>
      </c>
      <c r="K80" s="5">
        <v>2452.54</v>
      </c>
      <c r="L80" s="5">
        <v>35018.5</v>
      </c>
      <c r="M80" s="5">
        <f t="shared" si="5"/>
        <v>38390.74</v>
      </c>
      <c r="N80" s="5">
        <v>0</v>
      </c>
      <c r="O80" s="5">
        <v>0</v>
      </c>
      <c r="P80" s="5">
        <v>0</v>
      </c>
      <c r="Q80" s="5">
        <v>5186.41</v>
      </c>
      <c r="R80" s="5">
        <v>31400.72</v>
      </c>
      <c r="S80" s="5">
        <v>31400.72</v>
      </c>
      <c r="T80" s="5">
        <v>0</v>
      </c>
      <c r="U80" s="5">
        <f t="shared" si="6"/>
        <v>106378.59</v>
      </c>
      <c r="V80" s="5">
        <v>237972.81</v>
      </c>
      <c r="W80" s="5">
        <v>0</v>
      </c>
      <c r="X80" s="5">
        <f t="shared" si="7"/>
        <v>2498977.3500000006</v>
      </c>
    </row>
    <row r="81" spans="1:24" ht="12.75">
      <c r="A81" s="7" t="s">
        <v>459</v>
      </c>
      <c r="B81" s="6" t="s">
        <v>460</v>
      </c>
      <c r="C81" s="9" t="s">
        <v>225</v>
      </c>
      <c r="D81" s="13" t="s">
        <v>696</v>
      </c>
      <c r="E81" s="5">
        <v>88980.99</v>
      </c>
      <c r="F81" s="5">
        <v>1024821.51</v>
      </c>
      <c r="G81" s="5">
        <f t="shared" si="4"/>
        <v>1113802.5</v>
      </c>
      <c r="H81" s="5">
        <v>40988.1</v>
      </c>
      <c r="I81" s="5">
        <v>0</v>
      </c>
      <c r="J81" s="5">
        <v>549.11</v>
      </c>
      <c r="K81" s="5">
        <v>1464.3</v>
      </c>
      <c r="L81" s="5">
        <v>20892.33</v>
      </c>
      <c r="M81" s="5">
        <f t="shared" si="5"/>
        <v>22905.74</v>
      </c>
      <c r="N81" s="5">
        <v>83212.16</v>
      </c>
      <c r="O81" s="5">
        <v>89671.07</v>
      </c>
      <c r="P81" s="5">
        <v>0</v>
      </c>
      <c r="Q81" s="5">
        <v>2922.76</v>
      </c>
      <c r="R81" s="5">
        <v>18466.03</v>
      </c>
      <c r="S81" s="5">
        <v>18466.03</v>
      </c>
      <c r="T81" s="5">
        <v>0</v>
      </c>
      <c r="U81" s="5">
        <f t="shared" si="6"/>
        <v>235643.79000000004</v>
      </c>
      <c r="V81" s="5">
        <v>134114.92</v>
      </c>
      <c r="W81" s="5">
        <v>0</v>
      </c>
      <c r="X81" s="5">
        <f t="shared" si="7"/>
        <v>1524549.31</v>
      </c>
    </row>
    <row r="82" spans="1:24" ht="12.75">
      <c r="A82" s="7" t="s">
        <v>459</v>
      </c>
      <c r="B82" s="6" t="s">
        <v>460</v>
      </c>
      <c r="C82" s="9" t="s">
        <v>227</v>
      </c>
      <c r="D82" s="13" t="s">
        <v>684</v>
      </c>
      <c r="E82" s="5">
        <v>160336.91</v>
      </c>
      <c r="F82" s="5">
        <v>1835004.89</v>
      </c>
      <c r="G82" s="5">
        <f t="shared" si="4"/>
        <v>1995341.7999999998</v>
      </c>
      <c r="H82" s="5">
        <v>54366.39</v>
      </c>
      <c r="I82" s="5">
        <v>0</v>
      </c>
      <c r="J82" s="5">
        <v>1650.05</v>
      </c>
      <c r="K82" s="5">
        <v>4400.13</v>
      </c>
      <c r="L82" s="5">
        <v>63361.92</v>
      </c>
      <c r="M82" s="5">
        <f t="shared" si="5"/>
        <v>69412.1</v>
      </c>
      <c r="N82" s="5">
        <v>155400.97</v>
      </c>
      <c r="O82" s="5">
        <v>182744.71</v>
      </c>
      <c r="P82" s="5">
        <v>0</v>
      </c>
      <c r="Q82" s="5">
        <v>5230.11</v>
      </c>
      <c r="R82" s="5">
        <v>44258.38</v>
      </c>
      <c r="S82" s="5">
        <v>44258.38</v>
      </c>
      <c r="T82" s="5">
        <v>0</v>
      </c>
      <c r="U82" s="5">
        <f t="shared" si="6"/>
        <v>501304.65</v>
      </c>
      <c r="V82" s="5">
        <v>329435.55</v>
      </c>
      <c r="W82" s="5">
        <v>0</v>
      </c>
      <c r="X82" s="5">
        <f t="shared" si="7"/>
        <v>2880448.389999999</v>
      </c>
    </row>
    <row r="83" spans="1:24" ht="12.75">
      <c r="A83" s="7" t="s">
        <v>459</v>
      </c>
      <c r="B83" s="6" t="s">
        <v>460</v>
      </c>
      <c r="C83" s="9" t="s">
        <v>228</v>
      </c>
      <c r="D83" s="13" t="s">
        <v>695</v>
      </c>
      <c r="E83" s="5">
        <v>128651.7</v>
      </c>
      <c r="F83" s="5">
        <v>1436244.54</v>
      </c>
      <c r="G83" s="5">
        <f t="shared" si="4"/>
        <v>1564896.24</v>
      </c>
      <c r="H83" s="5">
        <v>89768.2</v>
      </c>
      <c r="I83" s="5">
        <v>0</v>
      </c>
      <c r="J83" s="5">
        <v>1163.15</v>
      </c>
      <c r="K83" s="5">
        <v>3101.73</v>
      </c>
      <c r="L83" s="5">
        <v>44664.96</v>
      </c>
      <c r="M83" s="5">
        <f t="shared" si="5"/>
        <v>48929.84</v>
      </c>
      <c r="N83" s="5">
        <v>127333.83</v>
      </c>
      <c r="O83" s="5">
        <v>122150.51</v>
      </c>
      <c r="P83" s="5">
        <v>0</v>
      </c>
      <c r="Q83" s="5">
        <v>4159.28</v>
      </c>
      <c r="R83" s="5">
        <v>27885.21</v>
      </c>
      <c r="S83" s="5">
        <v>27885.21</v>
      </c>
      <c r="T83" s="5">
        <v>98144.98</v>
      </c>
      <c r="U83" s="5">
        <f t="shared" si="6"/>
        <v>456488.86000000004</v>
      </c>
      <c r="V83" s="5">
        <v>188344.42</v>
      </c>
      <c r="W83" s="5">
        <v>0</v>
      </c>
      <c r="X83" s="5">
        <f t="shared" si="7"/>
        <v>2299497.72</v>
      </c>
    </row>
    <row r="84" spans="1:24" ht="12.75">
      <c r="A84" s="7" t="s">
        <v>459</v>
      </c>
      <c r="B84" s="6" t="s">
        <v>460</v>
      </c>
      <c r="C84" s="9" t="s">
        <v>233</v>
      </c>
      <c r="D84" s="13" t="s">
        <v>685</v>
      </c>
      <c r="E84" s="5">
        <v>91148.48</v>
      </c>
      <c r="F84" s="5">
        <v>732210.93</v>
      </c>
      <c r="G84" s="5">
        <f t="shared" si="4"/>
        <v>823359.41</v>
      </c>
      <c r="H84" s="5">
        <v>82145.75</v>
      </c>
      <c r="I84" s="5">
        <v>0</v>
      </c>
      <c r="J84" s="5">
        <v>892.65</v>
      </c>
      <c r="K84" s="5">
        <v>2380.4</v>
      </c>
      <c r="L84" s="5">
        <v>34277.76</v>
      </c>
      <c r="M84" s="5">
        <f t="shared" si="5"/>
        <v>37550.810000000005</v>
      </c>
      <c r="N84" s="5">
        <v>84597.15</v>
      </c>
      <c r="O84" s="5">
        <v>86414.96</v>
      </c>
      <c r="P84" s="5">
        <v>752.67</v>
      </c>
      <c r="Q84" s="5">
        <v>2105.79</v>
      </c>
      <c r="R84" s="5">
        <v>11566</v>
      </c>
      <c r="S84" s="5">
        <v>11566</v>
      </c>
      <c r="T84" s="5">
        <v>0</v>
      </c>
      <c r="U84" s="5">
        <f t="shared" si="6"/>
        <v>234553.38</v>
      </c>
      <c r="V84" s="5">
        <v>8890.43</v>
      </c>
      <c r="W84" s="5">
        <v>0</v>
      </c>
      <c r="X84" s="5">
        <f t="shared" si="7"/>
        <v>1148948.97</v>
      </c>
    </row>
    <row r="85" spans="1:24" ht="12.75">
      <c r="A85" s="7" t="s">
        <v>459</v>
      </c>
      <c r="B85" s="6" t="s">
        <v>460</v>
      </c>
      <c r="C85" s="9" t="s">
        <v>234</v>
      </c>
      <c r="D85" s="13" t="s">
        <v>701</v>
      </c>
      <c r="E85" s="5">
        <v>0</v>
      </c>
      <c r="F85" s="5">
        <v>467549.5</v>
      </c>
      <c r="G85" s="5">
        <f t="shared" si="4"/>
        <v>467549.5</v>
      </c>
      <c r="H85" s="5">
        <v>60484.61</v>
      </c>
      <c r="I85" s="5">
        <v>0</v>
      </c>
      <c r="J85" s="5">
        <v>81.15</v>
      </c>
      <c r="K85" s="5">
        <v>216.4</v>
      </c>
      <c r="L85" s="5">
        <v>3116.16</v>
      </c>
      <c r="M85" s="5">
        <f t="shared" si="5"/>
        <v>3413.71</v>
      </c>
      <c r="N85" s="5">
        <v>0</v>
      </c>
      <c r="O85" s="5">
        <v>0</v>
      </c>
      <c r="P85" s="5">
        <v>0</v>
      </c>
      <c r="Q85" s="5">
        <v>1240.84</v>
      </c>
      <c r="R85" s="5">
        <v>6890.82</v>
      </c>
      <c r="S85" s="5">
        <v>6893</v>
      </c>
      <c r="T85" s="5">
        <v>0</v>
      </c>
      <c r="U85" s="5">
        <f t="shared" si="6"/>
        <v>18438.37</v>
      </c>
      <c r="V85" s="5">
        <v>56321.89</v>
      </c>
      <c r="W85" s="5">
        <v>0</v>
      </c>
      <c r="X85" s="5">
        <f t="shared" si="7"/>
        <v>602794.3699999999</v>
      </c>
    </row>
    <row r="86" spans="1:24" ht="12.75">
      <c r="A86" s="7" t="s">
        <v>459</v>
      </c>
      <c r="B86" s="6" t="s">
        <v>460</v>
      </c>
      <c r="C86" s="9" t="s">
        <v>235</v>
      </c>
      <c r="D86" s="13" t="s">
        <v>728</v>
      </c>
      <c r="E86" s="5">
        <v>69901.42</v>
      </c>
      <c r="F86" s="5">
        <v>312232.03</v>
      </c>
      <c r="G86" s="5">
        <f t="shared" si="4"/>
        <v>382133.45</v>
      </c>
      <c r="H86" s="5">
        <v>28192.93</v>
      </c>
      <c r="I86" s="5">
        <v>0</v>
      </c>
      <c r="J86" s="5">
        <v>243.45</v>
      </c>
      <c r="K86" s="5">
        <v>629.97</v>
      </c>
      <c r="L86" s="5">
        <v>8309.76</v>
      </c>
      <c r="M86" s="5">
        <f t="shared" si="5"/>
        <v>9183.18</v>
      </c>
      <c r="N86" s="5">
        <v>68797.02</v>
      </c>
      <c r="O86" s="5">
        <v>62820.35</v>
      </c>
      <c r="P86" s="5">
        <v>0</v>
      </c>
      <c r="Q86" s="5">
        <v>934.62</v>
      </c>
      <c r="R86" s="5">
        <v>4927.97</v>
      </c>
      <c r="S86" s="5">
        <v>5275.62</v>
      </c>
      <c r="T86" s="5">
        <v>0</v>
      </c>
      <c r="U86" s="5">
        <f t="shared" si="6"/>
        <v>151938.76</v>
      </c>
      <c r="V86" s="5">
        <v>43854.88</v>
      </c>
      <c r="W86" s="5">
        <v>0</v>
      </c>
      <c r="X86" s="5">
        <f t="shared" si="7"/>
        <v>606120.02</v>
      </c>
    </row>
    <row r="87" spans="1:24" ht="12.75">
      <c r="A87" s="16" t="s">
        <v>459</v>
      </c>
      <c r="B87" s="17" t="s">
        <v>773</v>
      </c>
      <c r="C87" s="16" t="s">
        <v>258</v>
      </c>
      <c r="D87" s="17" t="s">
        <v>897</v>
      </c>
      <c r="E87" s="5">
        <v>0</v>
      </c>
      <c r="F87" s="5">
        <v>1250468.17</v>
      </c>
      <c r="G87" s="5">
        <f t="shared" si="4"/>
        <v>1250468.17</v>
      </c>
      <c r="H87" s="5">
        <v>117561.82</v>
      </c>
      <c r="I87" s="5">
        <v>36593.07</v>
      </c>
      <c r="J87" s="5">
        <v>54.1</v>
      </c>
      <c r="K87" s="5">
        <v>144.27</v>
      </c>
      <c r="L87" s="5">
        <v>2077.44</v>
      </c>
      <c r="M87" s="5">
        <f t="shared" si="5"/>
        <v>2275.81</v>
      </c>
      <c r="N87" s="5">
        <v>0</v>
      </c>
      <c r="O87" s="5">
        <v>0</v>
      </c>
      <c r="P87" s="5">
        <v>0</v>
      </c>
      <c r="Q87" s="5">
        <v>3099.84</v>
      </c>
      <c r="R87" s="5">
        <v>16344.02</v>
      </c>
      <c r="S87" s="5">
        <v>16528.76</v>
      </c>
      <c r="T87" s="5">
        <v>0</v>
      </c>
      <c r="U87" s="5">
        <f t="shared" si="6"/>
        <v>38248.42999999999</v>
      </c>
      <c r="V87" s="5">
        <v>23063.18</v>
      </c>
      <c r="W87" s="5">
        <v>0</v>
      </c>
      <c r="X87" s="5">
        <f t="shared" si="7"/>
        <v>1465934.6700000002</v>
      </c>
    </row>
    <row r="88" spans="1:24" ht="12.75">
      <c r="A88" s="16" t="s">
        <v>459</v>
      </c>
      <c r="B88" s="17" t="s">
        <v>773</v>
      </c>
      <c r="C88" s="16" t="s">
        <v>259</v>
      </c>
      <c r="D88" s="17" t="s">
        <v>807</v>
      </c>
      <c r="E88" s="5">
        <v>0</v>
      </c>
      <c r="F88" s="5">
        <v>1036856.74</v>
      </c>
      <c r="G88" s="5">
        <f t="shared" si="4"/>
        <v>1036856.74</v>
      </c>
      <c r="H88" s="5">
        <v>91573.58</v>
      </c>
      <c r="I88" s="5">
        <v>59287.23</v>
      </c>
      <c r="J88" s="5">
        <v>108.2</v>
      </c>
      <c r="K88" s="5">
        <v>288.53</v>
      </c>
      <c r="L88" s="5">
        <v>4154.88</v>
      </c>
      <c r="M88" s="5">
        <f t="shared" si="5"/>
        <v>4551.61</v>
      </c>
      <c r="N88" s="5">
        <v>0</v>
      </c>
      <c r="O88" s="5">
        <v>0</v>
      </c>
      <c r="P88" s="5">
        <v>20292.07</v>
      </c>
      <c r="Q88" s="5">
        <v>2542.72</v>
      </c>
      <c r="R88" s="5">
        <v>13820.4</v>
      </c>
      <c r="S88" s="5">
        <v>13893.43</v>
      </c>
      <c r="T88" s="5">
        <v>0</v>
      </c>
      <c r="U88" s="5">
        <f t="shared" si="6"/>
        <v>55100.23</v>
      </c>
      <c r="V88" s="5">
        <v>13021.71</v>
      </c>
      <c r="W88" s="5">
        <v>0</v>
      </c>
      <c r="X88" s="5">
        <f t="shared" si="7"/>
        <v>1255839.49</v>
      </c>
    </row>
    <row r="89" spans="1:24" ht="12.75">
      <c r="A89" s="7" t="s">
        <v>459</v>
      </c>
      <c r="B89" s="6" t="s">
        <v>460</v>
      </c>
      <c r="C89" s="9" t="s">
        <v>263</v>
      </c>
      <c r="D89" s="13" t="s">
        <v>717</v>
      </c>
      <c r="E89" s="5">
        <v>137949.07</v>
      </c>
      <c r="F89" s="5">
        <v>1289197.74</v>
      </c>
      <c r="G89" s="5">
        <f t="shared" si="4"/>
        <v>1427146.81</v>
      </c>
      <c r="H89" s="5">
        <v>42491.79</v>
      </c>
      <c r="I89" s="5">
        <v>7174.19</v>
      </c>
      <c r="J89" s="5">
        <v>486.9</v>
      </c>
      <c r="K89" s="5">
        <v>1298.4</v>
      </c>
      <c r="L89" s="5">
        <v>18696.96</v>
      </c>
      <c r="M89" s="5">
        <f t="shared" si="5"/>
        <v>20482.26</v>
      </c>
      <c r="N89" s="5">
        <v>130329.92</v>
      </c>
      <c r="O89" s="5">
        <v>137597.35</v>
      </c>
      <c r="P89" s="5">
        <v>0</v>
      </c>
      <c r="Q89" s="5">
        <v>3570.57</v>
      </c>
      <c r="R89" s="5">
        <v>19828.58</v>
      </c>
      <c r="S89" s="5">
        <v>19944.82</v>
      </c>
      <c r="T89" s="5">
        <v>0</v>
      </c>
      <c r="U89" s="5">
        <f t="shared" si="6"/>
        <v>331753.50000000006</v>
      </c>
      <c r="V89" s="5">
        <v>163155.47</v>
      </c>
      <c r="W89" s="5">
        <v>0</v>
      </c>
      <c r="X89" s="5">
        <f t="shared" si="7"/>
        <v>1971721.7600000002</v>
      </c>
    </row>
    <row r="90" spans="1:24" ht="12.75">
      <c r="A90" s="7" t="s">
        <v>459</v>
      </c>
      <c r="B90" s="6" t="s">
        <v>460</v>
      </c>
      <c r="C90" s="9" t="s">
        <v>264</v>
      </c>
      <c r="D90" s="13" t="s">
        <v>715</v>
      </c>
      <c r="E90" s="5">
        <v>125514.54</v>
      </c>
      <c r="F90" s="5">
        <v>2013309.11</v>
      </c>
      <c r="G90" s="5">
        <f t="shared" si="4"/>
        <v>2138823.65</v>
      </c>
      <c r="H90" s="5">
        <v>161429.3</v>
      </c>
      <c r="I90" s="5">
        <v>14396.49</v>
      </c>
      <c r="J90" s="5">
        <v>784.45</v>
      </c>
      <c r="K90" s="5">
        <v>2091.87</v>
      </c>
      <c r="L90" s="5">
        <v>30122.88</v>
      </c>
      <c r="M90" s="5">
        <f t="shared" si="5"/>
        <v>32999.2</v>
      </c>
      <c r="N90" s="5">
        <v>124394.27</v>
      </c>
      <c r="O90" s="5">
        <v>150431.83</v>
      </c>
      <c r="P90" s="5">
        <v>0</v>
      </c>
      <c r="Q90" s="5">
        <v>5658.15</v>
      </c>
      <c r="R90" s="5">
        <v>31362.98</v>
      </c>
      <c r="S90" s="5">
        <v>31369.94</v>
      </c>
      <c r="T90" s="5">
        <v>0</v>
      </c>
      <c r="U90" s="5">
        <f t="shared" si="6"/>
        <v>376216.37</v>
      </c>
      <c r="V90" s="5">
        <v>257204.68</v>
      </c>
      <c r="W90" s="5">
        <v>0</v>
      </c>
      <c r="X90" s="5">
        <f t="shared" si="7"/>
        <v>2948070.49</v>
      </c>
    </row>
    <row r="91" spans="1:24" ht="12.75">
      <c r="A91" s="7" t="s">
        <v>459</v>
      </c>
      <c r="B91" s="6" t="s">
        <v>460</v>
      </c>
      <c r="C91" s="9" t="s">
        <v>272</v>
      </c>
      <c r="D91" s="13" t="s">
        <v>716</v>
      </c>
      <c r="E91" s="5">
        <v>81908.16</v>
      </c>
      <c r="F91" s="5">
        <v>1187439.98</v>
      </c>
      <c r="G91" s="5">
        <f t="shared" si="4"/>
        <v>1269348.14</v>
      </c>
      <c r="H91" s="5">
        <v>143525.89</v>
      </c>
      <c r="I91" s="5">
        <v>9822.38</v>
      </c>
      <c r="J91" s="5">
        <v>1122.03</v>
      </c>
      <c r="K91" s="5">
        <v>2594.88</v>
      </c>
      <c r="L91" s="5">
        <v>26818.78</v>
      </c>
      <c r="M91" s="5">
        <f t="shared" si="5"/>
        <v>30535.69</v>
      </c>
      <c r="N91" s="5">
        <v>71821.37</v>
      </c>
      <c r="O91" s="5">
        <v>82666.71</v>
      </c>
      <c r="P91" s="5">
        <v>0</v>
      </c>
      <c r="Q91" s="5">
        <v>2873.95</v>
      </c>
      <c r="R91" s="5">
        <v>12717.36</v>
      </c>
      <c r="S91" s="5">
        <v>12717.36</v>
      </c>
      <c r="T91" s="5">
        <v>0</v>
      </c>
      <c r="U91" s="5">
        <f t="shared" si="6"/>
        <v>213332.44</v>
      </c>
      <c r="V91" s="5">
        <v>166119.41</v>
      </c>
      <c r="W91" s="5">
        <v>0</v>
      </c>
      <c r="X91" s="5">
        <f t="shared" si="7"/>
        <v>1802148.2599999998</v>
      </c>
    </row>
    <row r="92" spans="1:24" ht="12.75">
      <c r="A92" s="7" t="s">
        <v>459</v>
      </c>
      <c r="B92" s="6" t="s">
        <v>460</v>
      </c>
      <c r="C92" s="9" t="s">
        <v>290</v>
      </c>
      <c r="D92" s="13" t="s">
        <v>750</v>
      </c>
      <c r="E92" s="5">
        <v>123632.26</v>
      </c>
      <c r="F92" s="5">
        <v>452662.3</v>
      </c>
      <c r="G92" s="5">
        <f t="shared" si="4"/>
        <v>576294.5599999999</v>
      </c>
      <c r="H92" s="5">
        <v>103620.84</v>
      </c>
      <c r="I92" s="5">
        <v>0</v>
      </c>
      <c r="J92" s="5">
        <v>0</v>
      </c>
      <c r="K92" s="5">
        <v>0</v>
      </c>
      <c r="L92" s="5">
        <v>0</v>
      </c>
      <c r="M92" s="5">
        <f t="shared" si="5"/>
        <v>0</v>
      </c>
      <c r="N92" s="5">
        <v>114473.25</v>
      </c>
      <c r="O92" s="5">
        <v>85089.68</v>
      </c>
      <c r="P92" s="5">
        <v>0</v>
      </c>
      <c r="Q92" s="5">
        <v>1339.08</v>
      </c>
      <c r="R92" s="5">
        <v>8899.46</v>
      </c>
      <c r="S92" s="5">
        <v>8899.46</v>
      </c>
      <c r="T92" s="5">
        <v>0</v>
      </c>
      <c r="U92" s="5">
        <f t="shared" si="6"/>
        <v>218700.92999999996</v>
      </c>
      <c r="V92" s="5">
        <v>60118.76</v>
      </c>
      <c r="W92" s="5">
        <v>0</v>
      </c>
      <c r="X92" s="5">
        <f t="shared" si="7"/>
        <v>958735.0899999997</v>
      </c>
    </row>
    <row r="93" spans="1:24" ht="12.75">
      <c r="A93" s="7" t="s">
        <v>459</v>
      </c>
      <c r="B93" s="6" t="s">
        <v>460</v>
      </c>
      <c r="C93" s="9" t="s">
        <v>291</v>
      </c>
      <c r="D93" s="13" t="s">
        <v>751</v>
      </c>
      <c r="E93" s="5">
        <v>19279.22</v>
      </c>
      <c r="F93" s="5">
        <v>134612.28</v>
      </c>
      <c r="G93" s="5">
        <f t="shared" si="4"/>
        <v>153891.5</v>
      </c>
      <c r="H93" s="5">
        <v>2837.13</v>
      </c>
      <c r="I93" s="5">
        <v>0</v>
      </c>
      <c r="J93" s="5">
        <v>324.6</v>
      </c>
      <c r="K93" s="5">
        <v>865.6</v>
      </c>
      <c r="L93" s="5">
        <v>12464.64</v>
      </c>
      <c r="M93" s="5">
        <f t="shared" si="5"/>
        <v>13654.84</v>
      </c>
      <c r="N93" s="5">
        <v>19107.14</v>
      </c>
      <c r="O93" s="5">
        <v>23034.15</v>
      </c>
      <c r="P93" s="5">
        <v>0</v>
      </c>
      <c r="Q93" s="5">
        <v>409.37</v>
      </c>
      <c r="R93" s="5">
        <v>2250.15</v>
      </c>
      <c r="S93" s="5">
        <v>2250.15</v>
      </c>
      <c r="T93" s="5">
        <v>0</v>
      </c>
      <c r="U93" s="5">
        <f t="shared" si="6"/>
        <v>60705.80000000001</v>
      </c>
      <c r="V93" s="5">
        <v>1618.26</v>
      </c>
      <c r="W93" s="5">
        <v>0</v>
      </c>
      <c r="X93" s="5">
        <f t="shared" si="7"/>
        <v>219052.68999999997</v>
      </c>
    </row>
    <row r="94" spans="1:24" ht="12.75">
      <c r="A94" s="16" t="s">
        <v>459</v>
      </c>
      <c r="B94" s="17" t="s">
        <v>773</v>
      </c>
      <c r="C94" s="16" t="s">
        <v>312</v>
      </c>
      <c r="D94" s="17" t="s">
        <v>908</v>
      </c>
      <c r="E94" s="5">
        <v>0</v>
      </c>
      <c r="F94" s="5">
        <v>1460372.08</v>
      </c>
      <c r="G94" s="5">
        <f t="shared" si="4"/>
        <v>1460372.08</v>
      </c>
      <c r="H94" s="5">
        <v>128186.67</v>
      </c>
      <c r="I94" s="5">
        <v>338159.37</v>
      </c>
      <c r="J94" s="5">
        <v>81.15</v>
      </c>
      <c r="K94" s="5">
        <v>216.4</v>
      </c>
      <c r="L94" s="5">
        <v>3116.16</v>
      </c>
      <c r="M94" s="5">
        <f t="shared" si="5"/>
        <v>3413.71</v>
      </c>
      <c r="N94" s="5">
        <v>0</v>
      </c>
      <c r="O94" s="5">
        <v>0</v>
      </c>
      <c r="P94" s="5">
        <v>0</v>
      </c>
      <c r="Q94" s="5">
        <v>3545.1</v>
      </c>
      <c r="R94" s="5">
        <v>19045.36</v>
      </c>
      <c r="S94" s="5">
        <v>19202.99</v>
      </c>
      <c r="T94" s="5">
        <v>0</v>
      </c>
      <c r="U94" s="5">
        <f t="shared" si="6"/>
        <v>45207.16</v>
      </c>
      <c r="V94" s="5">
        <v>23790.62</v>
      </c>
      <c r="W94" s="5">
        <v>0</v>
      </c>
      <c r="X94" s="5">
        <f t="shared" si="7"/>
        <v>1995715.9000000004</v>
      </c>
    </row>
    <row r="95" spans="1:24" ht="12.75">
      <c r="A95" s="7" t="s">
        <v>459</v>
      </c>
      <c r="B95" s="6" t="s">
        <v>460</v>
      </c>
      <c r="C95" s="8" t="s">
        <v>341</v>
      </c>
      <c r="D95" s="12" t="s">
        <v>461</v>
      </c>
      <c r="E95" s="5">
        <v>76090.16</v>
      </c>
      <c r="F95" s="5">
        <v>1095892.24</v>
      </c>
      <c r="G95" s="5">
        <f t="shared" si="4"/>
        <v>1171982.4</v>
      </c>
      <c r="H95" s="5">
        <v>128293.49</v>
      </c>
      <c r="I95" s="5">
        <v>6628.49</v>
      </c>
      <c r="J95" s="5">
        <v>324.6</v>
      </c>
      <c r="K95" s="5">
        <v>865.6</v>
      </c>
      <c r="L95" s="5">
        <v>12464.64</v>
      </c>
      <c r="M95" s="5">
        <f t="shared" si="5"/>
        <v>13654.84</v>
      </c>
      <c r="N95" s="5">
        <v>75411.02</v>
      </c>
      <c r="O95" s="5">
        <v>91828.55</v>
      </c>
      <c r="P95" s="5">
        <v>31158.24</v>
      </c>
      <c r="Q95" s="5">
        <v>3031.22</v>
      </c>
      <c r="R95" s="5">
        <v>16739.17</v>
      </c>
      <c r="S95" s="5">
        <v>16773.56</v>
      </c>
      <c r="T95" s="5">
        <v>0</v>
      </c>
      <c r="U95" s="5">
        <f t="shared" si="6"/>
        <v>248596.59999999998</v>
      </c>
      <c r="V95" s="5">
        <v>138652.06</v>
      </c>
      <c r="W95" s="5">
        <v>0</v>
      </c>
      <c r="X95" s="5">
        <f t="shared" si="7"/>
        <v>1694153.04</v>
      </c>
    </row>
    <row r="96" spans="1:24" ht="12.75">
      <c r="A96" s="7" t="s">
        <v>459</v>
      </c>
      <c r="B96" s="6" t="s">
        <v>460</v>
      </c>
      <c r="C96" s="9" t="s">
        <v>349</v>
      </c>
      <c r="D96" s="13" t="s">
        <v>772</v>
      </c>
      <c r="E96" s="5">
        <v>88039.85</v>
      </c>
      <c r="F96" s="5">
        <v>751604.22</v>
      </c>
      <c r="G96" s="5">
        <f t="shared" si="4"/>
        <v>839644.07</v>
      </c>
      <c r="H96" s="5">
        <v>42071.23</v>
      </c>
      <c r="I96" s="5">
        <v>0</v>
      </c>
      <c r="J96" s="5">
        <v>622.15</v>
      </c>
      <c r="K96" s="5">
        <v>1659.07</v>
      </c>
      <c r="L96" s="5">
        <v>23890.56</v>
      </c>
      <c r="M96" s="5">
        <f t="shared" si="5"/>
        <v>26171.780000000002</v>
      </c>
      <c r="N96" s="5">
        <v>84427.56</v>
      </c>
      <c r="O96" s="5">
        <v>84674.89</v>
      </c>
      <c r="P96" s="5">
        <v>0</v>
      </c>
      <c r="Q96" s="5">
        <v>2211.25</v>
      </c>
      <c r="R96" s="5">
        <v>14806.15</v>
      </c>
      <c r="S96" s="5">
        <v>14806.15</v>
      </c>
      <c r="T96" s="5">
        <v>0</v>
      </c>
      <c r="U96" s="5">
        <f t="shared" si="6"/>
        <v>227097.77999999997</v>
      </c>
      <c r="V96" s="5">
        <v>100024.13</v>
      </c>
      <c r="W96" s="5">
        <v>0</v>
      </c>
      <c r="X96" s="5">
        <f t="shared" si="7"/>
        <v>1208837.2099999995</v>
      </c>
    </row>
    <row r="97" spans="1:24" ht="12.75">
      <c r="A97" s="7" t="s">
        <v>459</v>
      </c>
      <c r="B97" s="6" t="s">
        <v>460</v>
      </c>
      <c r="C97" s="9" t="s">
        <v>351</v>
      </c>
      <c r="D97" s="13" t="s">
        <v>770</v>
      </c>
      <c r="E97" s="5">
        <v>153748.89</v>
      </c>
      <c r="F97" s="5">
        <v>1779505.84</v>
      </c>
      <c r="G97" s="5">
        <f t="shared" si="4"/>
        <v>1933254.73</v>
      </c>
      <c r="H97" s="5">
        <v>134208.72</v>
      </c>
      <c r="I97" s="5">
        <v>8217.4</v>
      </c>
      <c r="J97" s="5">
        <v>1286.5</v>
      </c>
      <c r="K97" s="5">
        <v>3390.27</v>
      </c>
      <c r="L97" s="5">
        <v>48819.84</v>
      </c>
      <c r="M97" s="5">
        <f t="shared" si="5"/>
        <v>53496.61</v>
      </c>
      <c r="N97" s="5">
        <v>151867.85</v>
      </c>
      <c r="O97" s="5">
        <v>170987.41</v>
      </c>
      <c r="P97" s="5">
        <v>0</v>
      </c>
      <c r="Q97" s="5">
        <v>4979.72</v>
      </c>
      <c r="R97" s="5">
        <v>23981.78</v>
      </c>
      <c r="S97" s="5">
        <v>23981.78</v>
      </c>
      <c r="T97" s="5">
        <v>0</v>
      </c>
      <c r="U97" s="5">
        <f t="shared" si="6"/>
        <v>429295.15</v>
      </c>
      <c r="V97" s="5">
        <v>190041</v>
      </c>
      <c r="W97" s="5">
        <v>0</v>
      </c>
      <c r="X97" s="5">
        <f t="shared" si="7"/>
        <v>2695017</v>
      </c>
    </row>
    <row r="98" spans="1:24" ht="12.75">
      <c r="A98" s="16" t="s">
        <v>459</v>
      </c>
      <c r="B98" s="17" t="s">
        <v>773</v>
      </c>
      <c r="C98" s="16" t="s">
        <v>357</v>
      </c>
      <c r="D98" s="17" t="s">
        <v>806</v>
      </c>
      <c r="E98" s="5">
        <v>0</v>
      </c>
      <c r="F98" s="5">
        <v>1411945.88</v>
      </c>
      <c r="G98" s="5">
        <f t="shared" si="4"/>
        <v>1411945.88</v>
      </c>
      <c r="H98" s="5">
        <v>184991.52</v>
      </c>
      <c r="I98" s="5">
        <v>55964.96</v>
      </c>
      <c r="J98" s="5">
        <v>486.9</v>
      </c>
      <c r="K98" s="5">
        <v>1259.93</v>
      </c>
      <c r="L98" s="5">
        <v>16619.52</v>
      </c>
      <c r="M98" s="5">
        <f t="shared" si="5"/>
        <v>18366.35</v>
      </c>
      <c r="N98" s="5">
        <v>0</v>
      </c>
      <c r="O98" s="5">
        <v>0</v>
      </c>
      <c r="P98" s="5">
        <v>0</v>
      </c>
      <c r="Q98" s="5">
        <v>3315.79</v>
      </c>
      <c r="R98" s="5">
        <v>17605.87</v>
      </c>
      <c r="S98" s="5">
        <v>18149.38</v>
      </c>
      <c r="T98" s="5">
        <v>0</v>
      </c>
      <c r="U98" s="5">
        <f t="shared" si="6"/>
        <v>57437.39</v>
      </c>
      <c r="V98" s="5">
        <v>29738.19</v>
      </c>
      <c r="W98" s="5">
        <v>0</v>
      </c>
      <c r="X98" s="5">
        <f t="shared" si="7"/>
        <v>1740077.94</v>
      </c>
    </row>
    <row r="99" spans="1:24" ht="12.75">
      <c r="A99" s="16" t="s">
        <v>459</v>
      </c>
      <c r="B99" s="17" t="s">
        <v>773</v>
      </c>
      <c r="C99" s="16" t="s">
        <v>358</v>
      </c>
      <c r="D99" s="17" t="s">
        <v>805</v>
      </c>
      <c r="E99" s="5">
        <v>0</v>
      </c>
      <c r="F99" s="5">
        <v>1163255.4</v>
      </c>
      <c r="G99" s="5">
        <f t="shared" si="4"/>
        <v>1163255.4</v>
      </c>
      <c r="H99" s="5">
        <v>91101.53</v>
      </c>
      <c r="I99" s="5">
        <v>61036.63</v>
      </c>
      <c r="J99" s="5">
        <v>275.91</v>
      </c>
      <c r="K99" s="5">
        <v>630.45</v>
      </c>
      <c r="L99" s="5">
        <v>5732.76</v>
      </c>
      <c r="M99" s="5">
        <f t="shared" si="5"/>
        <v>6639.120000000001</v>
      </c>
      <c r="N99" s="5">
        <v>0</v>
      </c>
      <c r="O99" s="5">
        <v>0</v>
      </c>
      <c r="P99" s="5">
        <v>0</v>
      </c>
      <c r="Q99" s="5">
        <v>2456.53</v>
      </c>
      <c r="R99" s="5">
        <v>11423.68</v>
      </c>
      <c r="S99" s="5">
        <v>11503.13</v>
      </c>
      <c r="T99" s="5">
        <v>0</v>
      </c>
      <c r="U99" s="5">
        <f t="shared" si="6"/>
        <v>32022.46</v>
      </c>
      <c r="V99" s="5">
        <v>41343.24</v>
      </c>
      <c r="W99" s="5">
        <v>0</v>
      </c>
      <c r="X99" s="5">
        <f t="shared" si="7"/>
        <v>1388759.2599999998</v>
      </c>
    </row>
    <row r="100" spans="1:24" ht="12.75">
      <c r="A100" s="7" t="s">
        <v>459</v>
      </c>
      <c r="B100" s="6" t="s">
        <v>460</v>
      </c>
      <c r="C100" s="8" t="s">
        <v>367</v>
      </c>
      <c r="D100" s="12" t="s">
        <v>501</v>
      </c>
      <c r="E100" s="5">
        <v>70243.65</v>
      </c>
      <c r="F100" s="5">
        <v>1043188.1</v>
      </c>
      <c r="G100" s="5">
        <f t="shared" si="4"/>
        <v>1113431.75</v>
      </c>
      <c r="H100" s="5">
        <v>80600.41</v>
      </c>
      <c r="I100" s="5">
        <v>0</v>
      </c>
      <c r="J100" s="5">
        <v>439.83</v>
      </c>
      <c r="K100" s="5">
        <v>1024.29</v>
      </c>
      <c r="L100" s="5">
        <v>12464.64</v>
      </c>
      <c r="M100" s="5">
        <f t="shared" si="5"/>
        <v>13928.759999999998</v>
      </c>
      <c r="N100" s="5">
        <v>63963.7</v>
      </c>
      <c r="O100" s="5">
        <v>91801.34</v>
      </c>
      <c r="P100" s="5">
        <v>109182.52</v>
      </c>
      <c r="Q100" s="5">
        <v>2744.56</v>
      </c>
      <c r="R100" s="5">
        <v>15052.56</v>
      </c>
      <c r="S100" s="5">
        <v>15147.14</v>
      </c>
      <c r="T100" s="5">
        <v>0</v>
      </c>
      <c r="U100" s="5">
        <f t="shared" si="6"/>
        <v>311820.58</v>
      </c>
      <c r="V100" s="5">
        <v>12442.02</v>
      </c>
      <c r="W100" s="5">
        <v>0</v>
      </c>
      <c r="X100" s="5">
        <f t="shared" si="7"/>
        <v>1518294.76</v>
      </c>
    </row>
    <row r="101" spans="1:24" ht="12.75">
      <c r="A101" s="7" t="s">
        <v>459</v>
      </c>
      <c r="B101" s="6" t="s">
        <v>460</v>
      </c>
      <c r="C101" s="8" t="s">
        <v>368</v>
      </c>
      <c r="D101" s="12" t="s">
        <v>513</v>
      </c>
      <c r="E101" s="5">
        <v>333022.8</v>
      </c>
      <c r="F101" s="5">
        <v>4001178.8</v>
      </c>
      <c r="G101" s="5">
        <f t="shared" si="4"/>
        <v>4334201.6</v>
      </c>
      <c r="H101" s="5">
        <v>219561.86</v>
      </c>
      <c r="I101" s="5">
        <v>0</v>
      </c>
      <c r="J101" s="5">
        <v>1936.78</v>
      </c>
      <c r="K101" s="5">
        <v>4659.82</v>
      </c>
      <c r="L101" s="5">
        <v>48819.84</v>
      </c>
      <c r="M101" s="5">
        <f t="shared" si="5"/>
        <v>55416.439999999995</v>
      </c>
      <c r="N101" s="5">
        <v>309812.67</v>
      </c>
      <c r="O101" s="5">
        <v>286584.66</v>
      </c>
      <c r="P101" s="5">
        <v>56229.04</v>
      </c>
      <c r="Q101" s="5">
        <v>7634.4</v>
      </c>
      <c r="R101" s="5">
        <v>38988.53</v>
      </c>
      <c r="S101" s="5">
        <v>47162.91</v>
      </c>
      <c r="T101" s="5">
        <v>0</v>
      </c>
      <c r="U101" s="5">
        <f t="shared" si="6"/>
        <v>801828.6500000001</v>
      </c>
      <c r="V101" s="5">
        <v>158906.87</v>
      </c>
      <c r="W101" s="5">
        <v>0</v>
      </c>
      <c r="X101" s="5">
        <f t="shared" si="7"/>
        <v>5514498.980000001</v>
      </c>
    </row>
    <row r="102" spans="1:24" ht="12.75">
      <c r="A102" s="7" t="s">
        <v>459</v>
      </c>
      <c r="B102" s="6" t="s">
        <v>460</v>
      </c>
      <c r="C102" s="8" t="s">
        <v>376</v>
      </c>
      <c r="D102" s="12" t="s">
        <v>507</v>
      </c>
      <c r="E102" s="5">
        <v>0</v>
      </c>
      <c r="F102" s="5">
        <v>367331.82</v>
      </c>
      <c r="G102" s="5">
        <f t="shared" si="4"/>
        <v>367331.82</v>
      </c>
      <c r="H102" s="5">
        <v>246604.7</v>
      </c>
      <c r="I102" s="5">
        <v>0</v>
      </c>
      <c r="J102" s="5">
        <v>81.15</v>
      </c>
      <c r="K102" s="5">
        <v>181.78</v>
      </c>
      <c r="L102" s="5">
        <v>2077.44</v>
      </c>
      <c r="M102" s="5">
        <f t="shared" si="5"/>
        <v>2340.37</v>
      </c>
      <c r="N102" s="5">
        <v>0</v>
      </c>
      <c r="O102" s="5">
        <v>0</v>
      </c>
      <c r="P102" s="5">
        <v>0</v>
      </c>
      <c r="Q102" s="5">
        <v>594.12</v>
      </c>
      <c r="R102" s="5">
        <v>4554.23</v>
      </c>
      <c r="S102" s="5">
        <v>4554.23</v>
      </c>
      <c r="T102" s="5">
        <v>0</v>
      </c>
      <c r="U102" s="5">
        <f t="shared" si="6"/>
        <v>12042.949999999999</v>
      </c>
      <c r="V102" s="5">
        <v>42392.73</v>
      </c>
      <c r="W102" s="5">
        <v>0</v>
      </c>
      <c r="X102" s="5">
        <f t="shared" si="7"/>
        <v>668372.2</v>
      </c>
    </row>
    <row r="103" spans="1:24" ht="12.75">
      <c r="A103" s="7" t="s">
        <v>459</v>
      </c>
      <c r="B103" s="6" t="s">
        <v>460</v>
      </c>
      <c r="C103" s="8" t="s">
        <v>383</v>
      </c>
      <c r="D103" s="12" t="s">
        <v>494</v>
      </c>
      <c r="E103" s="5">
        <v>134469.67</v>
      </c>
      <c r="F103" s="5">
        <v>2707075.69</v>
      </c>
      <c r="G103" s="5">
        <f t="shared" si="4"/>
        <v>2841545.36</v>
      </c>
      <c r="H103" s="5">
        <v>362376.26</v>
      </c>
      <c r="I103" s="5">
        <v>0</v>
      </c>
      <c r="J103" s="5">
        <v>1893.5</v>
      </c>
      <c r="K103" s="5">
        <v>5049.33</v>
      </c>
      <c r="L103" s="5">
        <v>72710.4</v>
      </c>
      <c r="M103" s="5">
        <f t="shared" si="5"/>
        <v>79653.23</v>
      </c>
      <c r="N103" s="5">
        <v>132308.47</v>
      </c>
      <c r="O103" s="5">
        <v>173409.31</v>
      </c>
      <c r="P103" s="5">
        <v>0</v>
      </c>
      <c r="Q103" s="5">
        <v>7449.38</v>
      </c>
      <c r="R103" s="5">
        <v>49864.75</v>
      </c>
      <c r="S103" s="5">
        <v>49864.75</v>
      </c>
      <c r="T103" s="5">
        <v>175504.04</v>
      </c>
      <c r="U103" s="5">
        <f t="shared" si="6"/>
        <v>668053.93</v>
      </c>
      <c r="V103" s="5">
        <v>336886.07</v>
      </c>
      <c r="W103" s="5">
        <v>0</v>
      </c>
      <c r="X103" s="5">
        <f t="shared" si="7"/>
        <v>4208861.62</v>
      </c>
    </row>
    <row r="104" spans="1:24" ht="12.75">
      <c r="A104" s="16" t="s">
        <v>456</v>
      </c>
      <c r="B104" s="17" t="s">
        <v>780</v>
      </c>
      <c r="C104" s="16" t="s">
        <v>86</v>
      </c>
      <c r="D104" s="17" t="s">
        <v>786</v>
      </c>
      <c r="E104" s="5">
        <v>0</v>
      </c>
      <c r="F104" s="5">
        <v>1347149.47</v>
      </c>
      <c r="G104" s="5">
        <f t="shared" si="4"/>
        <v>1347149.47</v>
      </c>
      <c r="H104" s="5">
        <v>141223.27</v>
      </c>
      <c r="I104" s="5">
        <v>0</v>
      </c>
      <c r="J104" s="5">
        <v>324.6</v>
      </c>
      <c r="K104" s="5">
        <v>865.6</v>
      </c>
      <c r="L104" s="5">
        <v>12464.64</v>
      </c>
      <c r="M104" s="5">
        <f t="shared" si="5"/>
        <v>13654.84</v>
      </c>
      <c r="N104" s="5">
        <v>0</v>
      </c>
      <c r="O104" s="5">
        <v>0</v>
      </c>
      <c r="P104" s="5">
        <v>0</v>
      </c>
      <c r="Q104" s="5">
        <v>3350.63</v>
      </c>
      <c r="R104" s="5">
        <v>17181.54</v>
      </c>
      <c r="S104" s="5">
        <v>18323.24</v>
      </c>
      <c r="T104" s="5">
        <v>0</v>
      </c>
      <c r="U104" s="5">
        <f t="shared" si="6"/>
        <v>52510.25</v>
      </c>
      <c r="V104" s="5">
        <v>155713.62</v>
      </c>
      <c r="W104" s="5">
        <v>0</v>
      </c>
      <c r="X104" s="5">
        <f t="shared" si="7"/>
        <v>1696596.6099999999</v>
      </c>
    </row>
    <row r="105" spans="1:24" ht="12.75">
      <c r="A105" s="7" t="s">
        <v>456</v>
      </c>
      <c r="B105" s="6" t="s">
        <v>457</v>
      </c>
      <c r="C105" s="8" t="s">
        <v>99</v>
      </c>
      <c r="D105" s="12" t="s">
        <v>537</v>
      </c>
      <c r="E105" s="5">
        <v>47142.82</v>
      </c>
      <c r="F105" s="5">
        <v>511754.81</v>
      </c>
      <c r="G105" s="5">
        <f t="shared" si="4"/>
        <v>558897.63</v>
      </c>
      <c r="H105" s="5">
        <v>17368.87</v>
      </c>
      <c r="I105" s="5">
        <v>0</v>
      </c>
      <c r="J105" s="5">
        <v>486.9</v>
      </c>
      <c r="K105" s="5">
        <v>1298.4</v>
      </c>
      <c r="L105" s="5">
        <v>18696.96</v>
      </c>
      <c r="M105" s="5">
        <f t="shared" si="5"/>
        <v>20482.26</v>
      </c>
      <c r="N105" s="5">
        <v>46722.05</v>
      </c>
      <c r="O105" s="5">
        <v>60373.39</v>
      </c>
      <c r="P105" s="5">
        <v>0</v>
      </c>
      <c r="Q105" s="5">
        <v>1454.75</v>
      </c>
      <c r="R105" s="5">
        <v>8780.31</v>
      </c>
      <c r="S105" s="5">
        <v>8780.31</v>
      </c>
      <c r="T105" s="5">
        <v>0</v>
      </c>
      <c r="U105" s="5">
        <f t="shared" si="6"/>
        <v>146593.07</v>
      </c>
      <c r="V105" s="5">
        <v>6226.86</v>
      </c>
      <c r="W105" s="5">
        <v>1806.25</v>
      </c>
      <c r="X105" s="5">
        <f t="shared" si="7"/>
        <v>730892.6800000002</v>
      </c>
    </row>
    <row r="106" spans="1:24" ht="12.75">
      <c r="A106" s="7" t="s">
        <v>456</v>
      </c>
      <c r="B106" s="6" t="s">
        <v>457</v>
      </c>
      <c r="C106" s="8" t="s">
        <v>117</v>
      </c>
      <c r="D106" s="12" t="s">
        <v>602</v>
      </c>
      <c r="E106" s="5">
        <v>31742.26</v>
      </c>
      <c r="F106" s="5">
        <v>1311500.02</v>
      </c>
      <c r="G106" s="5">
        <f t="shared" si="4"/>
        <v>1343242.28</v>
      </c>
      <c r="H106" s="5">
        <v>109573.08</v>
      </c>
      <c r="I106" s="5">
        <v>0</v>
      </c>
      <c r="J106" s="5">
        <v>405.75</v>
      </c>
      <c r="K106" s="5">
        <v>1043.53</v>
      </c>
      <c r="L106" s="5">
        <v>13503.36</v>
      </c>
      <c r="M106" s="5">
        <f t="shared" si="5"/>
        <v>14952.640000000001</v>
      </c>
      <c r="N106" s="5">
        <v>31458.95</v>
      </c>
      <c r="O106" s="5">
        <v>22523.66</v>
      </c>
      <c r="P106" s="5">
        <v>0</v>
      </c>
      <c r="Q106" s="5">
        <v>2522.99</v>
      </c>
      <c r="R106" s="5">
        <v>12719.95</v>
      </c>
      <c r="S106" s="5">
        <v>15494.88</v>
      </c>
      <c r="T106" s="5">
        <v>0</v>
      </c>
      <c r="U106" s="5">
        <f t="shared" si="6"/>
        <v>99673.07</v>
      </c>
      <c r="V106" s="5">
        <v>141602.39</v>
      </c>
      <c r="W106" s="5">
        <v>0</v>
      </c>
      <c r="X106" s="5">
        <f t="shared" si="7"/>
        <v>1694090.8199999998</v>
      </c>
    </row>
    <row r="107" spans="1:24" ht="12.75">
      <c r="A107" s="7" t="s">
        <v>456</v>
      </c>
      <c r="B107" s="6" t="s">
        <v>457</v>
      </c>
      <c r="C107" s="8" t="s">
        <v>119</v>
      </c>
      <c r="D107" s="12" t="s">
        <v>540</v>
      </c>
      <c r="E107" s="5">
        <v>141057.7</v>
      </c>
      <c r="F107" s="5">
        <v>1668849.98</v>
      </c>
      <c r="G107" s="5">
        <f t="shared" si="4"/>
        <v>1809907.68</v>
      </c>
      <c r="H107" s="5">
        <v>30358.72</v>
      </c>
      <c r="I107" s="5">
        <v>0</v>
      </c>
      <c r="J107" s="5">
        <v>351.65</v>
      </c>
      <c r="K107" s="5">
        <v>937.73</v>
      </c>
      <c r="L107" s="5">
        <v>13503.36</v>
      </c>
      <c r="M107" s="5">
        <f t="shared" si="5"/>
        <v>14792.740000000002</v>
      </c>
      <c r="N107" s="5">
        <v>127079.45</v>
      </c>
      <c r="O107" s="5">
        <v>158613.03</v>
      </c>
      <c r="P107" s="5">
        <v>152453.78</v>
      </c>
      <c r="Q107" s="5">
        <v>4322.26</v>
      </c>
      <c r="R107" s="5">
        <v>23368.43</v>
      </c>
      <c r="S107" s="5">
        <v>23413.83</v>
      </c>
      <c r="T107" s="5">
        <v>193926.41</v>
      </c>
      <c r="U107" s="5">
        <f t="shared" si="6"/>
        <v>697969.93</v>
      </c>
      <c r="V107" s="5">
        <v>20565.33</v>
      </c>
      <c r="W107" s="5">
        <v>5814.68</v>
      </c>
      <c r="X107" s="5">
        <f t="shared" si="7"/>
        <v>2564616.34</v>
      </c>
    </row>
    <row r="108" spans="1:24" ht="12.75">
      <c r="A108" s="7" t="s">
        <v>456</v>
      </c>
      <c r="B108" s="6" t="s">
        <v>457</v>
      </c>
      <c r="C108" s="8" t="s">
        <v>139</v>
      </c>
      <c r="D108" s="12" t="s">
        <v>609</v>
      </c>
      <c r="E108" s="5">
        <v>300310.88</v>
      </c>
      <c r="F108" s="5">
        <v>3894857.9</v>
      </c>
      <c r="G108" s="5">
        <f t="shared" si="4"/>
        <v>4195168.78</v>
      </c>
      <c r="H108" s="5">
        <v>115959.31</v>
      </c>
      <c r="I108" s="5">
        <v>0</v>
      </c>
      <c r="J108" s="5">
        <v>3110.75</v>
      </c>
      <c r="K108" s="5">
        <v>8295.33</v>
      </c>
      <c r="L108" s="5">
        <v>119452.8</v>
      </c>
      <c r="M108" s="5">
        <f t="shared" si="5"/>
        <v>130858.88</v>
      </c>
      <c r="N108" s="5">
        <v>292910.2</v>
      </c>
      <c r="O108" s="5">
        <v>343517.94</v>
      </c>
      <c r="P108" s="5">
        <v>0</v>
      </c>
      <c r="Q108" s="5">
        <v>11052.5</v>
      </c>
      <c r="R108" s="5">
        <v>67668.45</v>
      </c>
      <c r="S108" s="5">
        <v>67668.45</v>
      </c>
      <c r="T108" s="5">
        <v>0</v>
      </c>
      <c r="U108" s="5">
        <f t="shared" si="6"/>
        <v>913676.4199999999</v>
      </c>
      <c r="V108" s="5">
        <v>41495.77</v>
      </c>
      <c r="W108" s="5">
        <v>0</v>
      </c>
      <c r="X108" s="5">
        <f t="shared" si="7"/>
        <v>5266300.28</v>
      </c>
    </row>
    <row r="109" spans="1:24" ht="12.75">
      <c r="A109" s="7" t="s">
        <v>456</v>
      </c>
      <c r="B109" s="6" t="s">
        <v>457</v>
      </c>
      <c r="C109" s="8" t="s">
        <v>143</v>
      </c>
      <c r="D109" s="12" t="s">
        <v>630</v>
      </c>
      <c r="E109" s="5">
        <v>0</v>
      </c>
      <c r="F109" s="5">
        <v>668669.38</v>
      </c>
      <c r="G109" s="5">
        <f t="shared" si="4"/>
        <v>668669.38</v>
      </c>
      <c r="H109" s="5">
        <v>113852.87</v>
      </c>
      <c r="I109" s="5">
        <v>0</v>
      </c>
      <c r="J109" s="5">
        <v>405.75</v>
      </c>
      <c r="K109" s="5">
        <v>1075.74</v>
      </c>
      <c r="L109" s="5">
        <v>14042.52</v>
      </c>
      <c r="M109" s="5">
        <f t="shared" si="5"/>
        <v>15524.01</v>
      </c>
      <c r="N109" s="5">
        <v>0</v>
      </c>
      <c r="O109" s="5">
        <v>0</v>
      </c>
      <c r="P109" s="5">
        <v>0</v>
      </c>
      <c r="Q109" s="5">
        <v>1669.58</v>
      </c>
      <c r="R109" s="5">
        <v>8592.76</v>
      </c>
      <c r="S109" s="5">
        <v>8592.76</v>
      </c>
      <c r="T109" s="5">
        <v>0</v>
      </c>
      <c r="U109" s="5">
        <f t="shared" si="6"/>
        <v>34379.11</v>
      </c>
      <c r="V109" s="5">
        <v>13768.74</v>
      </c>
      <c r="W109" s="5">
        <v>0</v>
      </c>
      <c r="X109" s="5">
        <f t="shared" si="7"/>
        <v>830670.1</v>
      </c>
    </row>
    <row r="110" spans="1:24" ht="12.75">
      <c r="A110" s="7" t="s">
        <v>456</v>
      </c>
      <c r="B110" s="6" t="s">
        <v>457</v>
      </c>
      <c r="C110" s="8" t="s">
        <v>208</v>
      </c>
      <c r="D110" s="12" t="s">
        <v>678</v>
      </c>
      <c r="E110" s="5">
        <v>66422.04</v>
      </c>
      <c r="F110" s="5">
        <v>823188.29</v>
      </c>
      <c r="G110" s="5">
        <f t="shared" si="4"/>
        <v>889610.3300000001</v>
      </c>
      <c r="H110" s="5">
        <v>43027.87</v>
      </c>
      <c r="I110" s="5">
        <v>0</v>
      </c>
      <c r="J110" s="5">
        <v>703.3</v>
      </c>
      <c r="K110" s="5">
        <v>1856.72</v>
      </c>
      <c r="L110" s="5">
        <v>22891.44</v>
      </c>
      <c r="M110" s="5">
        <f t="shared" si="5"/>
        <v>25451.46</v>
      </c>
      <c r="N110" s="5">
        <v>63002.69</v>
      </c>
      <c r="O110" s="5">
        <v>67504.48</v>
      </c>
      <c r="P110" s="5">
        <v>0</v>
      </c>
      <c r="Q110" s="5">
        <v>2148.22</v>
      </c>
      <c r="R110" s="5">
        <v>11142.32</v>
      </c>
      <c r="S110" s="5">
        <v>11219.24</v>
      </c>
      <c r="T110" s="5">
        <v>0</v>
      </c>
      <c r="U110" s="5">
        <f t="shared" si="6"/>
        <v>180468.41</v>
      </c>
      <c r="V110" s="5">
        <v>18894.71</v>
      </c>
      <c r="W110" s="5">
        <v>0</v>
      </c>
      <c r="X110" s="5">
        <f t="shared" si="7"/>
        <v>1132001.32</v>
      </c>
    </row>
    <row r="111" spans="1:24" ht="12.75">
      <c r="A111" s="7" t="s">
        <v>456</v>
      </c>
      <c r="B111" s="6" t="s">
        <v>457</v>
      </c>
      <c r="C111" s="9" t="s">
        <v>219</v>
      </c>
      <c r="D111" s="13" t="s">
        <v>702</v>
      </c>
      <c r="E111" s="5">
        <v>92831.14</v>
      </c>
      <c r="F111" s="5">
        <v>2087916.26</v>
      </c>
      <c r="G111" s="5">
        <f t="shared" si="4"/>
        <v>2180747.4</v>
      </c>
      <c r="H111" s="5">
        <v>207438.97</v>
      </c>
      <c r="I111" s="5">
        <v>0</v>
      </c>
      <c r="J111" s="5">
        <v>703.3</v>
      </c>
      <c r="K111" s="5">
        <v>1875.47</v>
      </c>
      <c r="L111" s="5">
        <v>27006.72</v>
      </c>
      <c r="M111" s="5">
        <f t="shared" si="5"/>
        <v>29585.49</v>
      </c>
      <c r="N111" s="5">
        <v>91437.28</v>
      </c>
      <c r="O111" s="5">
        <v>110616.14</v>
      </c>
      <c r="P111" s="5">
        <v>0</v>
      </c>
      <c r="Q111" s="5">
        <v>5652.78</v>
      </c>
      <c r="R111" s="5">
        <v>30833.83</v>
      </c>
      <c r="S111" s="5">
        <v>31416.62</v>
      </c>
      <c r="T111" s="5">
        <v>24033.02</v>
      </c>
      <c r="U111" s="5">
        <f t="shared" si="6"/>
        <v>323575.16000000003</v>
      </c>
      <c r="V111" s="5">
        <v>255592.25</v>
      </c>
      <c r="W111" s="5">
        <v>0</v>
      </c>
      <c r="X111" s="5">
        <f t="shared" si="7"/>
        <v>2967353.7800000003</v>
      </c>
    </row>
    <row r="112" spans="1:24" ht="12.75">
      <c r="A112" s="7" t="s">
        <v>456</v>
      </c>
      <c r="B112" s="6" t="s">
        <v>457</v>
      </c>
      <c r="C112" s="9" t="s">
        <v>232</v>
      </c>
      <c r="D112" s="13" t="s">
        <v>706</v>
      </c>
      <c r="E112" s="5">
        <v>80111.43</v>
      </c>
      <c r="F112" s="5">
        <v>1455010.41</v>
      </c>
      <c r="G112" s="5">
        <f t="shared" si="4"/>
        <v>1535121.8399999999</v>
      </c>
      <c r="H112" s="5">
        <v>85582.6</v>
      </c>
      <c r="I112" s="5">
        <v>0</v>
      </c>
      <c r="J112" s="5">
        <v>730.35</v>
      </c>
      <c r="K112" s="5">
        <v>1913.94</v>
      </c>
      <c r="L112" s="5">
        <v>27006.72</v>
      </c>
      <c r="M112" s="5">
        <f t="shared" si="5"/>
        <v>29651.010000000002</v>
      </c>
      <c r="N112" s="5">
        <v>73743.39</v>
      </c>
      <c r="O112" s="5">
        <v>106550.77</v>
      </c>
      <c r="P112" s="5">
        <v>0</v>
      </c>
      <c r="Q112" s="5">
        <v>3976.34</v>
      </c>
      <c r="R112" s="5">
        <v>21672.2</v>
      </c>
      <c r="S112" s="5">
        <v>21709.46</v>
      </c>
      <c r="T112" s="5">
        <v>22458.32</v>
      </c>
      <c r="U112" s="5">
        <f t="shared" si="6"/>
        <v>279761.49</v>
      </c>
      <c r="V112" s="5">
        <v>182156.29</v>
      </c>
      <c r="W112" s="5">
        <v>0</v>
      </c>
      <c r="X112" s="5">
        <f t="shared" si="7"/>
        <v>2082622.22</v>
      </c>
    </row>
    <row r="113" spans="1:24" ht="12.75">
      <c r="A113" s="16" t="s">
        <v>456</v>
      </c>
      <c r="B113" s="17" t="s">
        <v>780</v>
      </c>
      <c r="C113" s="16" t="s">
        <v>240</v>
      </c>
      <c r="D113" s="17" t="s">
        <v>899</v>
      </c>
      <c r="E113" s="5">
        <v>0</v>
      </c>
      <c r="F113" s="5">
        <v>567082.72</v>
      </c>
      <c r="G113" s="5">
        <f t="shared" si="4"/>
        <v>567082.72</v>
      </c>
      <c r="H113" s="5">
        <v>17955.45</v>
      </c>
      <c r="I113" s="5">
        <v>0</v>
      </c>
      <c r="J113" s="5">
        <v>116.31</v>
      </c>
      <c r="K113" s="5">
        <v>288.53</v>
      </c>
      <c r="L113" s="5">
        <v>4154.88</v>
      </c>
      <c r="M113" s="5">
        <f t="shared" si="5"/>
        <v>4559.72</v>
      </c>
      <c r="N113" s="5">
        <v>0</v>
      </c>
      <c r="O113" s="5">
        <v>0</v>
      </c>
      <c r="P113" s="5">
        <v>0</v>
      </c>
      <c r="Q113" s="5">
        <v>1349.28</v>
      </c>
      <c r="R113" s="5">
        <v>7427.55</v>
      </c>
      <c r="S113" s="5">
        <v>7544.09</v>
      </c>
      <c r="T113" s="5">
        <v>0</v>
      </c>
      <c r="U113" s="5">
        <f t="shared" si="6"/>
        <v>20880.64</v>
      </c>
      <c r="V113" s="5">
        <v>61465.5</v>
      </c>
      <c r="W113" s="5">
        <v>0</v>
      </c>
      <c r="X113" s="5">
        <f t="shared" si="7"/>
        <v>667384.3099999999</v>
      </c>
    </row>
    <row r="114" spans="1:24" ht="12.75">
      <c r="A114" s="16" t="s">
        <v>456</v>
      </c>
      <c r="B114" s="17" t="s">
        <v>780</v>
      </c>
      <c r="C114" s="16" t="s">
        <v>241</v>
      </c>
      <c r="D114" s="17" t="s">
        <v>873</v>
      </c>
      <c r="E114" s="5">
        <v>0</v>
      </c>
      <c r="F114" s="5">
        <v>540103.23</v>
      </c>
      <c r="G114" s="5">
        <f t="shared" si="4"/>
        <v>540103.23</v>
      </c>
      <c r="H114" s="5">
        <v>23009.48</v>
      </c>
      <c r="I114" s="5">
        <v>0</v>
      </c>
      <c r="J114" s="5">
        <v>27.05</v>
      </c>
      <c r="K114" s="5">
        <v>72.13</v>
      </c>
      <c r="L114" s="5">
        <v>1038.72</v>
      </c>
      <c r="M114" s="5">
        <f t="shared" si="5"/>
        <v>1137.9</v>
      </c>
      <c r="N114" s="5">
        <v>0</v>
      </c>
      <c r="O114" s="5">
        <v>0</v>
      </c>
      <c r="P114" s="5">
        <v>0</v>
      </c>
      <c r="Q114" s="5">
        <v>1276.3</v>
      </c>
      <c r="R114" s="5">
        <v>4458.6</v>
      </c>
      <c r="S114" s="5">
        <v>4458.6</v>
      </c>
      <c r="T114" s="5">
        <v>0</v>
      </c>
      <c r="U114" s="5">
        <f t="shared" si="6"/>
        <v>11331.400000000001</v>
      </c>
      <c r="V114" s="5">
        <v>27886.02</v>
      </c>
      <c r="W114" s="5">
        <v>0</v>
      </c>
      <c r="X114" s="5">
        <f t="shared" si="7"/>
        <v>602330.13</v>
      </c>
    </row>
    <row r="115" spans="1:24" ht="12.75">
      <c r="A115" s="16" t="s">
        <v>456</v>
      </c>
      <c r="B115" s="17" t="s">
        <v>780</v>
      </c>
      <c r="C115" s="16" t="s">
        <v>242</v>
      </c>
      <c r="D115" s="17" t="s">
        <v>834</v>
      </c>
      <c r="E115" s="5">
        <v>0</v>
      </c>
      <c r="F115" s="5">
        <v>566911.62</v>
      </c>
      <c r="G115" s="5">
        <f t="shared" si="4"/>
        <v>566911.62</v>
      </c>
      <c r="H115" s="5">
        <v>33605.28</v>
      </c>
      <c r="I115" s="5">
        <v>0</v>
      </c>
      <c r="J115" s="5">
        <v>0</v>
      </c>
      <c r="K115" s="5">
        <v>0</v>
      </c>
      <c r="L115" s="5">
        <v>0</v>
      </c>
      <c r="M115" s="5">
        <f t="shared" si="5"/>
        <v>0</v>
      </c>
      <c r="N115" s="5">
        <v>0</v>
      </c>
      <c r="O115" s="5">
        <v>0</v>
      </c>
      <c r="P115" s="5">
        <v>0</v>
      </c>
      <c r="Q115" s="5">
        <v>1349.6</v>
      </c>
      <c r="R115" s="5">
        <v>6237.8</v>
      </c>
      <c r="S115" s="5">
        <v>7556.99</v>
      </c>
      <c r="T115" s="5">
        <v>0</v>
      </c>
      <c r="U115" s="5">
        <f t="shared" si="6"/>
        <v>15144.39</v>
      </c>
      <c r="V115" s="5">
        <v>63614.7</v>
      </c>
      <c r="W115" s="5">
        <v>0</v>
      </c>
      <c r="X115" s="5">
        <f t="shared" si="7"/>
        <v>679275.99</v>
      </c>
    </row>
    <row r="116" spans="1:24" ht="12.75">
      <c r="A116" s="16" t="s">
        <v>456</v>
      </c>
      <c r="B116" s="17" t="s">
        <v>780</v>
      </c>
      <c r="C116" s="16" t="s">
        <v>243</v>
      </c>
      <c r="D116" s="17" t="s">
        <v>893</v>
      </c>
      <c r="E116" s="5">
        <v>0</v>
      </c>
      <c r="F116" s="5">
        <v>648192.33</v>
      </c>
      <c r="G116" s="5">
        <f t="shared" si="4"/>
        <v>648192.33</v>
      </c>
      <c r="H116" s="5">
        <v>33012.3</v>
      </c>
      <c r="I116" s="5">
        <v>0</v>
      </c>
      <c r="J116" s="5">
        <v>0</v>
      </c>
      <c r="K116" s="5">
        <v>0</v>
      </c>
      <c r="L116" s="5">
        <v>0</v>
      </c>
      <c r="M116" s="5">
        <f t="shared" si="5"/>
        <v>0</v>
      </c>
      <c r="N116" s="5">
        <v>0</v>
      </c>
      <c r="O116" s="5">
        <v>0</v>
      </c>
      <c r="P116" s="5">
        <v>0</v>
      </c>
      <c r="Q116" s="5">
        <v>1648.78</v>
      </c>
      <c r="R116" s="5">
        <v>8910.52</v>
      </c>
      <c r="S116" s="5">
        <v>8948.98</v>
      </c>
      <c r="T116" s="5">
        <v>0</v>
      </c>
      <c r="U116" s="5">
        <f t="shared" si="6"/>
        <v>19508.28</v>
      </c>
      <c r="V116" s="5">
        <v>9229.85</v>
      </c>
      <c r="W116" s="5">
        <v>0</v>
      </c>
      <c r="X116" s="5">
        <f t="shared" si="7"/>
        <v>709942.76</v>
      </c>
    </row>
    <row r="117" spans="1:24" ht="12.75">
      <c r="A117" s="16" t="s">
        <v>456</v>
      </c>
      <c r="B117" s="17" t="s">
        <v>780</v>
      </c>
      <c r="C117" s="16" t="s">
        <v>244</v>
      </c>
      <c r="D117" s="17" t="s">
        <v>898</v>
      </c>
      <c r="E117" s="5">
        <v>0</v>
      </c>
      <c r="F117" s="5">
        <v>509758.44</v>
      </c>
      <c r="G117" s="5">
        <f t="shared" si="4"/>
        <v>509758.44</v>
      </c>
      <c r="H117" s="5">
        <v>34465.51</v>
      </c>
      <c r="I117" s="5">
        <v>0</v>
      </c>
      <c r="J117" s="5">
        <v>0</v>
      </c>
      <c r="K117" s="5">
        <v>0</v>
      </c>
      <c r="L117" s="5">
        <v>0</v>
      </c>
      <c r="M117" s="5">
        <f t="shared" si="5"/>
        <v>0</v>
      </c>
      <c r="N117" s="5">
        <v>0</v>
      </c>
      <c r="O117" s="5">
        <v>0</v>
      </c>
      <c r="P117" s="5">
        <v>0</v>
      </c>
      <c r="Q117" s="5">
        <v>1288.11</v>
      </c>
      <c r="R117" s="5">
        <v>7034.01</v>
      </c>
      <c r="S117" s="5">
        <v>7056.71</v>
      </c>
      <c r="T117" s="5">
        <v>0</v>
      </c>
      <c r="U117" s="5">
        <f t="shared" si="6"/>
        <v>15378.830000000002</v>
      </c>
      <c r="V117" s="5">
        <v>7815.56</v>
      </c>
      <c r="W117" s="5">
        <v>0</v>
      </c>
      <c r="X117" s="5">
        <f t="shared" si="7"/>
        <v>567418.34</v>
      </c>
    </row>
    <row r="118" spans="1:24" ht="12.75">
      <c r="A118" s="16" t="s">
        <v>456</v>
      </c>
      <c r="B118" s="17" t="s">
        <v>780</v>
      </c>
      <c r="C118" s="16" t="s">
        <v>245</v>
      </c>
      <c r="D118" s="17" t="s">
        <v>814</v>
      </c>
      <c r="E118" s="5">
        <v>0</v>
      </c>
      <c r="F118" s="5">
        <v>488026.54</v>
      </c>
      <c r="G118" s="5">
        <f t="shared" si="4"/>
        <v>488026.54</v>
      </c>
      <c r="H118" s="5">
        <v>29519.39</v>
      </c>
      <c r="I118" s="5">
        <v>0</v>
      </c>
      <c r="J118" s="5">
        <v>0</v>
      </c>
      <c r="K118" s="5">
        <v>0</v>
      </c>
      <c r="L118" s="5">
        <v>0</v>
      </c>
      <c r="M118" s="5">
        <f t="shared" si="5"/>
        <v>0</v>
      </c>
      <c r="N118" s="5">
        <v>0</v>
      </c>
      <c r="O118" s="5">
        <v>0</v>
      </c>
      <c r="P118" s="5">
        <v>0</v>
      </c>
      <c r="Q118" s="5">
        <v>1129.66</v>
      </c>
      <c r="R118" s="5">
        <v>5697.69</v>
      </c>
      <c r="S118" s="5">
        <v>5847.87</v>
      </c>
      <c r="T118" s="5">
        <v>0</v>
      </c>
      <c r="U118" s="5">
        <f t="shared" si="6"/>
        <v>12675.22</v>
      </c>
      <c r="V118" s="5">
        <v>50926.35</v>
      </c>
      <c r="W118" s="5">
        <v>0</v>
      </c>
      <c r="X118" s="5">
        <f t="shared" si="7"/>
        <v>581147.4999999999</v>
      </c>
    </row>
    <row r="119" spans="1:24" ht="12.75">
      <c r="A119" s="16" t="s">
        <v>456</v>
      </c>
      <c r="B119" s="17" t="s">
        <v>780</v>
      </c>
      <c r="C119" s="16" t="s">
        <v>246</v>
      </c>
      <c r="D119" s="17" t="s">
        <v>812</v>
      </c>
      <c r="E119" s="5">
        <v>0</v>
      </c>
      <c r="F119" s="5">
        <v>476276.48</v>
      </c>
      <c r="G119" s="5">
        <f t="shared" si="4"/>
        <v>476276.48</v>
      </c>
      <c r="H119" s="5">
        <v>16699.04</v>
      </c>
      <c r="I119" s="5">
        <v>0</v>
      </c>
      <c r="J119" s="5">
        <v>108.2</v>
      </c>
      <c r="K119" s="5">
        <v>288.53</v>
      </c>
      <c r="L119" s="5">
        <v>4154.88</v>
      </c>
      <c r="M119" s="5">
        <f t="shared" si="5"/>
        <v>4551.61</v>
      </c>
      <c r="N119" s="5">
        <v>0</v>
      </c>
      <c r="O119" s="5">
        <v>0</v>
      </c>
      <c r="P119" s="5">
        <v>0</v>
      </c>
      <c r="Q119" s="5">
        <v>1167.67</v>
      </c>
      <c r="R119" s="5">
        <v>6360.82</v>
      </c>
      <c r="S119" s="5">
        <v>6542.44</v>
      </c>
      <c r="T119" s="5">
        <v>0</v>
      </c>
      <c r="U119" s="5">
        <f t="shared" si="6"/>
        <v>18622.539999999997</v>
      </c>
      <c r="V119" s="5">
        <v>53599.69</v>
      </c>
      <c r="W119" s="5">
        <v>0</v>
      </c>
      <c r="X119" s="5">
        <f t="shared" si="7"/>
        <v>565197.75</v>
      </c>
    </row>
    <row r="120" spans="1:24" ht="12.75">
      <c r="A120" s="16" t="s">
        <v>456</v>
      </c>
      <c r="B120" s="17" t="s">
        <v>780</v>
      </c>
      <c r="C120" s="16" t="s">
        <v>247</v>
      </c>
      <c r="D120" s="17" t="s">
        <v>781</v>
      </c>
      <c r="E120" s="5">
        <v>0</v>
      </c>
      <c r="F120" s="5">
        <v>1131484.63</v>
      </c>
      <c r="G120" s="5">
        <f t="shared" si="4"/>
        <v>1131484.63</v>
      </c>
      <c r="H120" s="5">
        <v>54936.38</v>
      </c>
      <c r="I120" s="5">
        <v>0</v>
      </c>
      <c r="J120" s="5">
        <v>162.3</v>
      </c>
      <c r="K120" s="5">
        <v>432.8</v>
      </c>
      <c r="L120" s="5">
        <v>6232.32</v>
      </c>
      <c r="M120" s="5">
        <f t="shared" si="5"/>
        <v>6827.42</v>
      </c>
      <c r="N120" s="5">
        <v>0</v>
      </c>
      <c r="O120" s="5">
        <v>0</v>
      </c>
      <c r="P120" s="5">
        <v>752.67</v>
      </c>
      <c r="Q120" s="5">
        <v>2379.65</v>
      </c>
      <c r="R120" s="5">
        <v>12502.58</v>
      </c>
      <c r="S120" s="5">
        <v>13866.71</v>
      </c>
      <c r="T120" s="5">
        <v>0</v>
      </c>
      <c r="U120" s="5">
        <f t="shared" si="6"/>
        <v>36329.03</v>
      </c>
      <c r="V120" s="5">
        <v>31315.29</v>
      </c>
      <c r="W120" s="5">
        <v>0</v>
      </c>
      <c r="X120" s="5">
        <f t="shared" si="7"/>
        <v>1254065.3299999996</v>
      </c>
    </row>
    <row r="121" spans="1:24" ht="12.75">
      <c r="A121" s="7" t="s">
        <v>456</v>
      </c>
      <c r="B121" s="6" t="s">
        <v>457</v>
      </c>
      <c r="C121" s="9" t="s">
        <v>289</v>
      </c>
      <c r="D121" s="13" t="s">
        <v>749</v>
      </c>
      <c r="E121" s="5">
        <v>12234.89</v>
      </c>
      <c r="F121" s="5">
        <v>138034.62</v>
      </c>
      <c r="G121" s="5">
        <f t="shared" si="4"/>
        <v>150269.51</v>
      </c>
      <c r="H121" s="5">
        <v>222134.59</v>
      </c>
      <c r="I121" s="5">
        <v>0</v>
      </c>
      <c r="J121" s="5">
        <v>135.25</v>
      </c>
      <c r="K121" s="5">
        <v>344.79</v>
      </c>
      <c r="L121" s="5">
        <v>3523.86</v>
      </c>
      <c r="M121" s="5">
        <f t="shared" si="5"/>
        <v>4003.9</v>
      </c>
      <c r="N121" s="5">
        <v>9299.19</v>
      </c>
      <c r="O121" s="5">
        <v>9087.52</v>
      </c>
      <c r="P121" s="5">
        <v>0</v>
      </c>
      <c r="Q121" s="5">
        <v>309.97</v>
      </c>
      <c r="R121" s="5">
        <v>128.4</v>
      </c>
      <c r="S121" s="5">
        <v>1368.13</v>
      </c>
      <c r="T121" s="5">
        <v>0</v>
      </c>
      <c r="U121" s="5">
        <f t="shared" si="6"/>
        <v>24197.110000000004</v>
      </c>
      <c r="V121" s="5">
        <v>19951.62</v>
      </c>
      <c r="W121" s="5">
        <v>0</v>
      </c>
      <c r="X121" s="5">
        <f t="shared" si="7"/>
        <v>416552.83</v>
      </c>
    </row>
    <row r="122" spans="1:24" ht="12.75">
      <c r="A122" s="7" t="s">
        <v>456</v>
      </c>
      <c r="B122" s="6" t="s">
        <v>457</v>
      </c>
      <c r="C122" s="9" t="s">
        <v>293</v>
      </c>
      <c r="D122" s="13" t="s">
        <v>753</v>
      </c>
      <c r="E122" s="5">
        <v>38273.24</v>
      </c>
      <c r="F122" s="5">
        <v>38045.08</v>
      </c>
      <c r="G122" s="5">
        <f t="shared" si="4"/>
        <v>76318.32</v>
      </c>
      <c r="H122" s="5">
        <v>0</v>
      </c>
      <c r="I122" s="5">
        <v>0</v>
      </c>
      <c r="J122" s="5">
        <v>81.15</v>
      </c>
      <c r="K122" s="5">
        <v>216.4</v>
      </c>
      <c r="L122" s="5">
        <v>3116.16</v>
      </c>
      <c r="M122" s="5">
        <f t="shared" si="5"/>
        <v>3413.71</v>
      </c>
      <c r="N122" s="5">
        <v>35105.13</v>
      </c>
      <c r="O122" s="5">
        <v>18666.13</v>
      </c>
      <c r="P122" s="5">
        <v>0</v>
      </c>
      <c r="Q122" s="5">
        <v>193.04</v>
      </c>
      <c r="R122" s="5">
        <v>1048.35</v>
      </c>
      <c r="S122" s="5">
        <v>1048.35</v>
      </c>
      <c r="T122" s="5">
        <v>0</v>
      </c>
      <c r="U122" s="5">
        <f t="shared" si="6"/>
        <v>59474.71</v>
      </c>
      <c r="V122" s="5">
        <v>1133.19</v>
      </c>
      <c r="W122" s="5">
        <v>0</v>
      </c>
      <c r="X122" s="5">
        <f t="shared" si="7"/>
        <v>136926.22000000003</v>
      </c>
    </row>
    <row r="123" spans="1:24" ht="12.75">
      <c r="A123" s="7" t="s">
        <v>456</v>
      </c>
      <c r="B123" s="6" t="s">
        <v>457</v>
      </c>
      <c r="C123" s="8" t="s">
        <v>320</v>
      </c>
      <c r="D123" s="12" t="s">
        <v>466</v>
      </c>
      <c r="E123" s="5">
        <v>217917.92</v>
      </c>
      <c r="F123" s="5">
        <v>2157561</v>
      </c>
      <c r="G123" s="5">
        <f t="shared" si="4"/>
        <v>2375478.92</v>
      </c>
      <c r="H123" s="5">
        <v>83842.88</v>
      </c>
      <c r="I123" s="5">
        <v>0</v>
      </c>
      <c r="J123" s="5">
        <v>757.4</v>
      </c>
      <c r="K123" s="5">
        <v>2019.73</v>
      </c>
      <c r="L123" s="5">
        <v>29084.16</v>
      </c>
      <c r="M123" s="5">
        <f t="shared" si="5"/>
        <v>31861.29</v>
      </c>
      <c r="N123" s="5">
        <v>198618.16</v>
      </c>
      <c r="O123" s="5">
        <v>261029.59</v>
      </c>
      <c r="P123" s="5">
        <v>0</v>
      </c>
      <c r="Q123" s="5">
        <v>5827.37</v>
      </c>
      <c r="R123" s="5">
        <v>33584.83</v>
      </c>
      <c r="S123" s="5">
        <v>33645.02</v>
      </c>
      <c r="T123" s="5">
        <v>0</v>
      </c>
      <c r="U123" s="5">
        <f t="shared" si="6"/>
        <v>564566.26</v>
      </c>
      <c r="V123" s="5">
        <v>28541.97</v>
      </c>
      <c r="W123" s="5">
        <v>7729.39</v>
      </c>
      <c r="X123" s="5">
        <f t="shared" si="7"/>
        <v>3060159.4200000004</v>
      </c>
    </row>
    <row r="124" spans="1:24" ht="12.75">
      <c r="A124" s="7" t="s">
        <v>456</v>
      </c>
      <c r="B124" s="6" t="s">
        <v>457</v>
      </c>
      <c r="C124" s="8" t="s">
        <v>333</v>
      </c>
      <c r="D124" s="12" t="s">
        <v>458</v>
      </c>
      <c r="E124" s="5">
        <v>351303.83</v>
      </c>
      <c r="F124" s="5">
        <v>3136351.96</v>
      </c>
      <c r="G124" s="5">
        <f t="shared" si="4"/>
        <v>3487655.79</v>
      </c>
      <c r="H124" s="5">
        <v>129607.37</v>
      </c>
      <c r="I124" s="5">
        <v>0</v>
      </c>
      <c r="J124" s="5">
        <v>1655.46</v>
      </c>
      <c r="K124" s="5">
        <v>4283.76</v>
      </c>
      <c r="L124" s="5">
        <v>57129.6</v>
      </c>
      <c r="M124" s="5">
        <f t="shared" si="5"/>
        <v>63068.82</v>
      </c>
      <c r="N124" s="5">
        <v>318150.85</v>
      </c>
      <c r="O124" s="5">
        <v>338575.83</v>
      </c>
      <c r="P124" s="5">
        <v>0</v>
      </c>
      <c r="Q124" s="5">
        <v>8059.88</v>
      </c>
      <c r="R124" s="5">
        <v>39680.75</v>
      </c>
      <c r="S124" s="5">
        <v>39743.8</v>
      </c>
      <c r="T124" s="5">
        <v>0</v>
      </c>
      <c r="U124" s="5">
        <f t="shared" si="6"/>
        <v>807279.93</v>
      </c>
      <c r="V124" s="5">
        <v>95544.61</v>
      </c>
      <c r="W124" s="5">
        <v>0</v>
      </c>
      <c r="X124" s="5">
        <f t="shared" si="7"/>
        <v>4520087.7</v>
      </c>
    </row>
    <row r="125" spans="1:24" ht="12.75">
      <c r="A125" s="7" t="s">
        <v>456</v>
      </c>
      <c r="B125" s="6" t="s">
        <v>457</v>
      </c>
      <c r="C125" s="9" t="s">
        <v>353</v>
      </c>
      <c r="D125" s="13" t="s">
        <v>769</v>
      </c>
      <c r="E125" s="5">
        <v>56269.08</v>
      </c>
      <c r="F125" s="5">
        <v>661596.52</v>
      </c>
      <c r="G125" s="5">
        <f t="shared" si="4"/>
        <v>717865.6</v>
      </c>
      <c r="H125" s="5">
        <v>55600.2</v>
      </c>
      <c r="I125" s="5">
        <v>0</v>
      </c>
      <c r="J125" s="5">
        <v>351.65</v>
      </c>
      <c r="K125" s="5">
        <v>937.73</v>
      </c>
      <c r="L125" s="5">
        <v>13503.36</v>
      </c>
      <c r="M125" s="5">
        <f t="shared" si="5"/>
        <v>14792.740000000002</v>
      </c>
      <c r="N125" s="5">
        <v>55512.46</v>
      </c>
      <c r="O125" s="5">
        <v>59057.35</v>
      </c>
      <c r="P125" s="5">
        <v>0</v>
      </c>
      <c r="Q125" s="5">
        <v>1882.81</v>
      </c>
      <c r="R125" s="5">
        <v>11279.34</v>
      </c>
      <c r="S125" s="5">
        <v>11279.34</v>
      </c>
      <c r="T125" s="5">
        <v>0</v>
      </c>
      <c r="U125" s="5">
        <f t="shared" si="6"/>
        <v>153804.03999999998</v>
      </c>
      <c r="V125" s="5">
        <v>85648.38</v>
      </c>
      <c r="W125" s="5">
        <v>0</v>
      </c>
      <c r="X125" s="5">
        <f t="shared" si="7"/>
        <v>1012918.2199999999</v>
      </c>
    </row>
    <row r="126" spans="1:24" ht="12.75">
      <c r="A126" s="7" t="s">
        <v>456</v>
      </c>
      <c r="B126" s="6" t="s">
        <v>457</v>
      </c>
      <c r="C126" s="8" t="s">
        <v>354</v>
      </c>
      <c r="D126" s="12" t="s">
        <v>473</v>
      </c>
      <c r="E126" s="5">
        <v>18965.5</v>
      </c>
      <c r="F126" s="5">
        <v>428876.99</v>
      </c>
      <c r="G126" s="5">
        <f t="shared" si="4"/>
        <v>447842.49</v>
      </c>
      <c r="H126" s="5">
        <v>45584.2</v>
      </c>
      <c r="I126" s="5">
        <v>0</v>
      </c>
      <c r="J126" s="5">
        <v>216.4</v>
      </c>
      <c r="K126" s="5">
        <v>577.07</v>
      </c>
      <c r="L126" s="5">
        <v>8309.76</v>
      </c>
      <c r="M126" s="5">
        <f t="shared" si="5"/>
        <v>9103.23</v>
      </c>
      <c r="N126" s="5">
        <v>18796.23</v>
      </c>
      <c r="O126" s="5">
        <v>22077.93</v>
      </c>
      <c r="P126" s="5">
        <v>0</v>
      </c>
      <c r="Q126" s="5">
        <v>1158.31</v>
      </c>
      <c r="R126" s="5">
        <v>6940.23</v>
      </c>
      <c r="S126" s="5">
        <v>6940.23</v>
      </c>
      <c r="T126" s="5">
        <v>0</v>
      </c>
      <c r="U126" s="5">
        <f t="shared" si="6"/>
        <v>65016.15999999999</v>
      </c>
      <c r="V126" s="5">
        <v>6166.81</v>
      </c>
      <c r="W126" s="5">
        <v>0</v>
      </c>
      <c r="X126" s="5">
        <f t="shared" si="7"/>
        <v>564609.66</v>
      </c>
    </row>
    <row r="127" spans="1:24" ht="12.75">
      <c r="A127" s="7" t="s">
        <v>456</v>
      </c>
      <c r="B127" s="6" t="s">
        <v>457</v>
      </c>
      <c r="C127" s="8" t="s">
        <v>386</v>
      </c>
      <c r="D127" s="12" t="s">
        <v>483</v>
      </c>
      <c r="E127" s="5">
        <v>317080.36</v>
      </c>
      <c r="F127" s="5">
        <v>2207413.17</v>
      </c>
      <c r="G127" s="5">
        <f t="shared" si="4"/>
        <v>2524493.53</v>
      </c>
      <c r="H127" s="5">
        <v>46151.15</v>
      </c>
      <c r="I127" s="5">
        <v>0</v>
      </c>
      <c r="J127" s="5">
        <v>623.23</v>
      </c>
      <c r="K127" s="5">
        <v>1258</v>
      </c>
      <c r="L127" s="5">
        <v>6767.26</v>
      </c>
      <c r="M127" s="5">
        <f t="shared" si="5"/>
        <v>8648.49</v>
      </c>
      <c r="N127" s="5">
        <v>208652.24</v>
      </c>
      <c r="O127" s="5">
        <v>151334.41</v>
      </c>
      <c r="P127" s="5">
        <v>0</v>
      </c>
      <c r="Q127" s="5">
        <v>2977.99</v>
      </c>
      <c r="R127" s="5">
        <v>3567.45</v>
      </c>
      <c r="S127" s="5">
        <v>3808.19</v>
      </c>
      <c r="T127" s="5">
        <v>0</v>
      </c>
      <c r="U127" s="5">
        <f t="shared" si="6"/>
        <v>378988.77</v>
      </c>
      <c r="V127" s="5">
        <v>76740.24</v>
      </c>
      <c r="W127" s="5">
        <v>8469.06</v>
      </c>
      <c r="X127" s="5">
        <f t="shared" si="7"/>
        <v>3034842.750000001</v>
      </c>
    </row>
    <row r="128" spans="1:24" ht="12.75">
      <c r="A128" s="16" t="s">
        <v>453</v>
      </c>
      <c r="B128" s="17" t="s">
        <v>793</v>
      </c>
      <c r="C128" s="16" t="s">
        <v>52</v>
      </c>
      <c r="D128" s="17" t="s">
        <v>53</v>
      </c>
      <c r="E128" s="5">
        <v>18052.87</v>
      </c>
      <c r="F128" s="5">
        <v>321472.37</v>
      </c>
      <c r="G128" s="5">
        <f t="shared" si="4"/>
        <v>339525.24</v>
      </c>
      <c r="H128" s="5">
        <v>52470.92</v>
      </c>
      <c r="I128" s="5">
        <v>0</v>
      </c>
      <c r="J128" s="5">
        <v>0</v>
      </c>
      <c r="K128" s="5">
        <v>0</v>
      </c>
      <c r="L128" s="5">
        <v>0</v>
      </c>
      <c r="M128" s="5">
        <f t="shared" si="5"/>
        <v>0</v>
      </c>
      <c r="N128" s="5">
        <v>0</v>
      </c>
      <c r="O128" s="5">
        <v>18160.16</v>
      </c>
      <c r="P128" s="5">
        <v>0</v>
      </c>
      <c r="Q128" s="5">
        <v>893.13</v>
      </c>
      <c r="R128" s="5">
        <v>4756.34</v>
      </c>
      <c r="S128" s="5">
        <v>4756.34</v>
      </c>
      <c r="T128" s="5">
        <v>0</v>
      </c>
      <c r="U128" s="5">
        <f t="shared" si="6"/>
        <v>28565.97</v>
      </c>
      <c r="V128" s="5">
        <v>4753.62</v>
      </c>
      <c r="W128" s="5">
        <v>0</v>
      </c>
      <c r="X128" s="5">
        <f t="shared" si="7"/>
        <v>425315.75</v>
      </c>
    </row>
    <row r="129" spans="1:24" ht="12.75">
      <c r="A129" s="16" t="s">
        <v>453</v>
      </c>
      <c r="B129" s="17" t="s">
        <v>793</v>
      </c>
      <c r="C129" s="16" t="s">
        <v>80</v>
      </c>
      <c r="D129" s="17" t="s">
        <v>813</v>
      </c>
      <c r="E129" s="5">
        <v>0</v>
      </c>
      <c r="F129" s="5">
        <v>707741.15</v>
      </c>
      <c r="G129" s="5">
        <f t="shared" si="4"/>
        <v>707741.15</v>
      </c>
      <c r="H129" s="5">
        <v>42234.81</v>
      </c>
      <c r="I129" s="5">
        <v>0</v>
      </c>
      <c r="J129" s="5">
        <v>135.25</v>
      </c>
      <c r="K129" s="5">
        <v>360.67</v>
      </c>
      <c r="L129" s="5">
        <v>5193.6</v>
      </c>
      <c r="M129" s="5">
        <f t="shared" si="5"/>
        <v>5689.52</v>
      </c>
      <c r="N129" s="5">
        <v>0</v>
      </c>
      <c r="O129" s="5">
        <v>0</v>
      </c>
      <c r="P129" s="5">
        <v>0</v>
      </c>
      <c r="Q129" s="5">
        <v>1860.2</v>
      </c>
      <c r="R129" s="5">
        <v>9778.06</v>
      </c>
      <c r="S129" s="5">
        <v>9778.06</v>
      </c>
      <c r="T129" s="5">
        <v>0</v>
      </c>
      <c r="U129" s="5">
        <f t="shared" si="6"/>
        <v>27105.839999999997</v>
      </c>
      <c r="V129" s="5">
        <v>83471.35</v>
      </c>
      <c r="W129" s="5">
        <v>0</v>
      </c>
      <c r="X129" s="5">
        <f t="shared" si="7"/>
        <v>860553.15</v>
      </c>
    </row>
    <row r="130" spans="1:24" ht="12.75">
      <c r="A130" s="7" t="s">
        <v>453</v>
      </c>
      <c r="B130" s="6" t="s">
        <v>454</v>
      </c>
      <c r="C130" s="8" t="s">
        <v>103</v>
      </c>
      <c r="D130" s="12" t="s">
        <v>639</v>
      </c>
      <c r="E130" s="5">
        <v>0</v>
      </c>
      <c r="F130" s="5">
        <v>450551.85</v>
      </c>
      <c r="G130" s="5">
        <f aca="true" t="shared" si="8" ref="G130:G193">SUM(E130:F130)</f>
        <v>450551.85</v>
      </c>
      <c r="H130" s="5">
        <v>538714.54</v>
      </c>
      <c r="I130" s="5">
        <v>0</v>
      </c>
      <c r="J130" s="5">
        <v>54.1</v>
      </c>
      <c r="K130" s="5">
        <v>144.27</v>
      </c>
      <c r="L130" s="5">
        <v>2077.44</v>
      </c>
      <c r="M130" s="5">
        <f aca="true" t="shared" si="9" ref="M130:M193">SUM(J130:L130)</f>
        <v>2275.81</v>
      </c>
      <c r="N130" s="5">
        <v>0</v>
      </c>
      <c r="O130" s="5">
        <v>0</v>
      </c>
      <c r="P130" s="5">
        <v>0</v>
      </c>
      <c r="Q130" s="5">
        <v>625.85</v>
      </c>
      <c r="R130" s="5">
        <v>3077.51</v>
      </c>
      <c r="S130" s="5">
        <v>3117.63</v>
      </c>
      <c r="T130" s="5">
        <v>0</v>
      </c>
      <c r="U130" s="5">
        <f aca="true" t="shared" si="10" ref="U130:U193">SUM(M130:T130)</f>
        <v>9096.8</v>
      </c>
      <c r="V130" s="5">
        <v>6215.3</v>
      </c>
      <c r="W130" s="5">
        <v>0</v>
      </c>
      <c r="X130" s="5">
        <f aca="true" t="shared" si="11" ref="X130:X193">SUM(E130,F130,H130,I130,M130,N130,O130,P130,Q130,R130,S130,T130,V130,W130)</f>
        <v>1004578.4900000001</v>
      </c>
    </row>
    <row r="131" spans="1:24" ht="12.75">
      <c r="A131" s="7" t="s">
        <v>453</v>
      </c>
      <c r="B131" s="6" t="s">
        <v>454</v>
      </c>
      <c r="C131" s="8" t="s">
        <v>107</v>
      </c>
      <c r="D131" s="12" t="s">
        <v>634</v>
      </c>
      <c r="E131" s="5">
        <v>0</v>
      </c>
      <c r="F131" s="5">
        <v>405776.14</v>
      </c>
      <c r="G131" s="5">
        <f t="shared" si="8"/>
        <v>405776.14</v>
      </c>
      <c r="H131" s="5">
        <v>727650.18</v>
      </c>
      <c r="I131" s="5">
        <v>0</v>
      </c>
      <c r="J131" s="5">
        <v>0</v>
      </c>
      <c r="K131" s="5">
        <v>0</v>
      </c>
      <c r="L131" s="5">
        <v>0</v>
      </c>
      <c r="M131" s="5">
        <f t="shared" si="9"/>
        <v>0</v>
      </c>
      <c r="N131" s="5">
        <v>0</v>
      </c>
      <c r="O131" s="5">
        <v>0</v>
      </c>
      <c r="P131" s="5">
        <v>0</v>
      </c>
      <c r="Q131" s="5">
        <v>694.82</v>
      </c>
      <c r="R131" s="5">
        <v>3139.62</v>
      </c>
      <c r="S131" s="5">
        <v>3299.18</v>
      </c>
      <c r="T131" s="5">
        <v>0</v>
      </c>
      <c r="U131" s="5">
        <f t="shared" si="10"/>
        <v>7133.62</v>
      </c>
      <c r="V131" s="5">
        <v>14624.46</v>
      </c>
      <c r="W131" s="5">
        <v>0</v>
      </c>
      <c r="X131" s="5">
        <f t="shared" si="11"/>
        <v>1155184.4000000001</v>
      </c>
    </row>
    <row r="132" spans="1:24" ht="12.75">
      <c r="A132" s="7" t="s">
        <v>453</v>
      </c>
      <c r="B132" s="6" t="s">
        <v>454</v>
      </c>
      <c r="C132" s="8" t="s">
        <v>110</v>
      </c>
      <c r="D132" s="12" t="s">
        <v>633</v>
      </c>
      <c r="E132" s="5">
        <v>0</v>
      </c>
      <c r="F132" s="5">
        <v>459518.39</v>
      </c>
      <c r="G132" s="5">
        <f t="shared" si="8"/>
        <v>459518.39</v>
      </c>
      <c r="H132" s="5">
        <v>825371.25</v>
      </c>
      <c r="I132" s="5">
        <v>5312.41</v>
      </c>
      <c r="J132" s="5">
        <v>76.82</v>
      </c>
      <c r="K132" s="5">
        <v>144.26</v>
      </c>
      <c r="L132" s="5">
        <v>1753.16</v>
      </c>
      <c r="M132" s="5">
        <f t="shared" si="9"/>
        <v>1974.24</v>
      </c>
      <c r="N132" s="5">
        <v>0</v>
      </c>
      <c r="O132" s="5">
        <v>0</v>
      </c>
      <c r="P132" s="5">
        <v>0</v>
      </c>
      <c r="Q132" s="5">
        <v>705.55</v>
      </c>
      <c r="R132" s="5">
        <v>3996.35</v>
      </c>
      <c r="S132" s="5">
        <v>4057.4</v>
      </c>
      <c r="T132" s="5">
        <v>0</v>
      </c>
      <c r="U132" s="5">
        <f t="shared" si="10"/>
        <v>10733.539999999999</v>
      </c>
      <c r="V132" s="5">
        <v>38511.06</v>
      </c>
      <c r="W132" s="5">
        <v>0</v>
      </c>
      <c r="X132" s="5">
        <f t="shared" si="11"/>
        <v>1339446.6500000001</v>
      </c>
    </row>
    <row r="133" spans="1:24" ht="12.75">
      <c r="A133" s="7" t="s">
        <v>453</v>
      </c>
      <c r="B133" s="6" t="s">
        <v>454</v>
      </c>
      <c r="C133" s="8" t="s">
        <v>309</v>
      </c>
      <c r="D133" s="12" t="s">
        <v>502</v>
      </c>
      <c r="E133" s="5">
        <v>45232</v>
      </c>
      <c r="F133" s="5">
        <v>922151.13</v>
      </c>
      <c r="G133" s="5">
        <f t="shared" si="8"/>
        <v>967383.13</v>
      </c>
      <c r="H133" s="5">
        <v>56965.59</v>
      </c>
      <c r="I133" s="5">
        <v>7703.8</v>
      </c>
      <c r="J133" s="5">
        <v>590.77</v>
      </c>
      <c r="K133" s="5">
        <v>1298.4</v>
      </c>
      <c r="L133" s="5">
        <v>17557.61</v>
      </c>
      <c r="M133" s="5">
        <f t="shared" si="9"/>
        <v>19446.78</v>
      </c>
      <c r="N133" s="5">
        <v>21142.22</v>
      </c>
      <c r="O133" s="5">
        <v>26881.51</v>
      </c>
      <c r="P133" s="5">
        <v>0</v>
      </c>
      <c r="Q133" s="5">
        <v>1617.13</v>
      </c>
      <c r="R133" s="5">
        <v>5583.33</v>
      </c>
      <c r="S133" s="5">
        <v>5583.33</v>
      </c>
      <c r="T133" s="5">
        <v>0</v>
      </c>
      <c r="U133" s="5">
        <f t="shared" si="10"/>
        <v>80254.3</v>
      </c>
      <c r="V133" s="5">
        <v>76632.38</v>
      </c>
      <c r="W133" s="5">
        <v>0</v>
      </c>
      <c r="X133" s="5">
        <f t="shared" si="11"/>
        <v>1188939.2000000002</v>
      </c>
    </row>
    <row r="134" spans="1:24" ht="12.75">
      <c r="A134" s="16" t="s">
        <v>453</v>
      </c>
      <c r="B134" s="17" t="s">
        <v>793</v>
      </c>
      <c r="C134" s="16" t="s">
        <v>316</v>
      </c>
      <c r="D134" s="17" t="s">
        <v>794</v>
      </c>
      <c r="E134" s="5">
        <v>0</v>
      </c>
      <c r="F134" s="5">
        <v>1090017.2</v>
      </c>
      <c r="G134" s="5">
        <f t="shared" si="8"/>
        <v>1090017.2</v>
      </c>
      <c r="H134" s="5">
        <v>169886.1</v>
      </c>
      <c r="I134" s="5">
        <v>57971.19</v>
      </c>
      <c r="J134" s="5">
        <v>386.82</v>
      </c>
      <c r="K134" s="5">
        <v>1009.87</v>
      </c>
      <c r="L134" s="5">
        <v>14542.08</v>
      </c>
      <c r="M134" s="5">
        <f t="shared" si="9"/>
        <v>15938.77</v>
      </c>
      <c r="N134" s="5">
        <v>0</v>
      </c>
      <c r="O134" s="5">
        <v>0</v>
      </c>
      <c r="P134" s="5">
        <v>0</v>
      </c>
      <c r="Q134" s="5">
        <v>2773.9</v>
      </c>
      <c r="R134" s="5">
        <v>16671.09</v>
      </c>
      <c r="S134" s="5">
        <v>16671.09</v>
      </c>
      <c r="T134" s="5">
        <v>0</v>
      </c>
      <c r="U134" s="5">
        <f t="shared" si="10"/>
        <v>52054.850000000006</v>
      </c>
      <c r="V134" s="5">
        <v>12387.85</v>
      </c>
      <c r="W134" s="5">
        <v>0</v>
      </c>
      <c r="X134" s="5">
        <f t="shared" si="11"/>
        <v>1382317.1900000002</v>
      </c>
    </row>
    <row r="135" spans="1:24" ht="12.75">
      <c r="A135" s="7" t="s">
        <v>453</v>
      </c>
      <c r="B135" s="6" t="s">
        <v>454</v>
      </c>
      <c r="C135" s="8" t="s">
        <v>330</v>
      </c>
      <c r="D135" s="12" t="s">
        <v>455</v>
      </c>
      <c r="E135" s="5">
        <v>254651.06</v>
      </c>
      <c r="F135" s="5">
        <v>4503293.99</v>
      </c>
      <c r="G135" s="5">
        <f t="shared" si="8"/>
        <v>4757945.05</v>
      </c>
      <c r="H135" s="5">
        <v>134608.46</v>
      </c>
      <c r="I135" s="5">
        <v>0</v>
      </c>
      <c r="J135" s="5">
        <v>2813.2</v>
      </c>
      <c r="K135" s="5">
        <v>7501.87</v>
      </c>
      <c r="L135" s="5">
        <v>108026.88</v>
      </c>
      <c r="M135" s="5">
        <f t="shared" si="9"/>
        <v>118341.95000000001</v>
      </c>
      <c r="N135" s="5">
        <v>241609.23</v>
      </c>
      <c r="O135" s="5">
        <v>338516.05</v>
      </c>
      <c r="P135" s="5">
        <v>0</v>
      </c>
      <c r="Q135" s="5">
        <v>12346.75</v>
      </c>
      <c r="R135" s="5">
        <v>74708.34</v>
      </c>
      <c r="S135" s="5">
        <v>74708.34</v>
      </c>
      <c r="T135" s="5">
        <v>0</v>
      </c>
      <c r="U135" s="5">
        <f t="shared" si="10"/>
        <v>860230.6599999999</v>
      </c>
      <c r="V135" s="5">
        <v>51007.75</v>
      </c>
      <c r="W135" s="5">
        <v>0</v>
      </c>
      <c r="X135" s="5">
        <f t="shared" si="11"/>
        <v>5803791.92</v>
      </c>
    </row>
    <row r="136" spans="1:24" ht="12.75">
      <c r="A136" s="7" t="s">
        <v>564</v>
      </c>
      <c r="B136" s="6" t="s">
        <v>565</v>
      </c>
      <c r="C136" s="8" t="s">
        <v>78</v>
      </c>
      <c r="D136" s="12" t="s">
        <v>566</v>
      </c>
      <c r="E136" s="5">
        <v>64824.93</v>
      </c>
      <c r="F136" s="5">
        <v>421062.63</v>
      </c>
      <c r="G136" s="5">
        <f t="shared" si="8"/>
        <v>485887.56</v>
      </c>
      <c r="H136" s="5">
        <v>48020.3</v>
      </c>
      <c r="I136" s="5">
        <v>0</v>
      </c>
      <c r="J136" s="5">
        <v>243.45</v>
      </c>
      <c r="K136" s="5">
        <v>649.2</v>
      </c>
      <c r="L136" s="5">
        <v>9348.48</v>
      </c>
      <c r="M136" s="5">
        <f t="shared" si="9"/>
        <v>10241.13</v>
      </c>
      <c r="N136" s="5">
        <v>62437.39</v>
      </c>
      <c r="O136" s="5">
        <v>41880.39</v>
      </c>
      <c r="P136" s="5">
        <v>37904.19</v>
      </c>
      <c r="Q136" s="5">
        <v>870.27</v>
      </c>
      <c r="R136" s="5">
        <v>4450.67</v>
      </c>
      <c r="S136" s="5">
        <v>5394.56</v>
      </c>
      <c r="T136" s="5">
        <v>0</v>
      </c>
      <c r="U136" s="5">
        <f t="shared" si="10"/>
        <v>163178.6</v>
      </c>
      <c r="V136" s="5">
        <v>18057.66</v>
      </c>
      <c r="W136" s="5">
        <v>0</v>
      </c>
      <c r="X136" s="5">
        <f t="shared" si="11"/>
        <v>715144.1200000001</v>
      </c>
    </row>
    <row r="137" spans="1:24" ht="12.75">
      <c r="A137" s="7" t="s">
        <v>564</v>
      </c>
      <c r="B137" s="6" t="s">
        <v>565</v>
      </c>
      <c r="C137" s="8" t="s">
        <v>127</v>
      </c>
      <c r="D137" s="12" t="s">
        <v>604</v>
      </c>
      <c r="E137" s="5">
        <v>122320.35</v>
      </c>
      <c r="F137" s="5">
        <v>1057790.11</v>
      </c>
      <c r="G137" s="5">
        <f t="shared" si="8"/>
        <v>1180110.4600000002</v>
      </c>
      <c r="H137" s="5">
        <v>55515.77</v>
      </c>
      <c r="I137" s="5">
        <v>0</v>
      </c>
      <c r="J137" s="5">
        <v>703.3</v>
      </c>
      <c r="K137" s="5">
        <v>1875.47</v>
      </c>
      <c r="L137" s="5">
        <v>27006.72</v>
      </c>
      <c r="M137" s="5">
        <f t="shared" si="9"/>
        <v>29585.49</v>
      </c>
      <c r="N137" s="5">
        <v>121228.59</v>
      </c>
      <c r="O137" s="5">
        <v>146537.25</v>
      </c>
      <c r="P137" s="5">
        <v>0</v>
      </c>
      <c r="Q137" s="5">
        <v>3082.16</v>
      </c>
      <c r="R137" s="5">
        <v>18854.41</v>
      </c>
      <c r="S137" s="5">
        <v>18854.41</v>
      </c>
      <c r="T137" s="5">
        <v>0</v>
      </c>
      <c r="U137" s="5">
        <f t="shared" si="10"/>
        <v>338142.3099999999</v>
      </c>
      <c r="V137" s="5">
        <v>11765.98</v>
      </c>
      <c r="W137" s="5">
        <v>0</v>
      </c>
      <c r="X137" s="5">
        <f t="shared" si="11"/>
        <v>1585534.52</v>
      </c>
    </row>
    <row r="138" spans="1:24" ht="12.75">
      <c r="A138" s="7" t="s">
        <v>564</v>
      </c>
      <c r="B138" s="6" t="s">
        <v>565</v>
      </c>
      <c r="C138" s="8" t="s">
        <v>198</v>
      </c>
      <c r="D138" s="12" t="s">
        <v>663</v>
      </c>
      <c r="E138" s="5">
        <v>29289.58</v>
      </c>
      <c r="F138" s="5">
        <v>212185.45</v>
      </c>
      <c r="G138" s="5">
        <f t="shared" si="8"/>
        <v>241475.03000000003</v>
      </c>
      <c r="H138" s="5">
        <v>16058.83</v>
      </c>
      <c r="I138" s="5">
        <v>0</v>
      </c>
      <c r="J138" s="5">
        <v>216.4</v>
      </c>
      <c r="K138" s="5">
        <v>577.07</v>
      </c>
      <c r="L138" s="5">
        <v>8309.76</v>
      </c>
      <c r="M138" s="5">
        <f t="shared" si="9"/>
        <v>9103.23</v>
      </c>
      <c r="N138" s="5">
        <v>29028.16</v>
      </c>
      <c r="O138" s="5">
        <v>31859.3</v>
      </c>
      <c r="P138" s="5">
        <v>13585.75</v>
      </c>
      <c r="Q138" s="5">
        <v>642.35</v>
      </c>
      <c r="R138" s="5">
        <v>3530.76</v>
      </c>
      <c r="S138" s="5">
        <v>3530.76</v>
      </c>
      <c r="T138" s="5">
        <v>0</v>
      </c>
      <c r="U138" s="5">
        <f t="shared" si="10"/>
        <v>91280.31</v>
      </c>
      <c r="V138" s="5">
        <v>2539.25</v>
      </c>
      <c r="W138" s="5">
        <v>0</v>
      </c>
      <c r="X138" s="5">
        <f t="shared" si="11"/>
        <v>351353.42</v>
      </c>
    </row>
    <row r="139" spans="1:24" ht="12.75">
      <c r="A139" s="7" t="s">
        <v>564</v>
      </c>
      <c r="B139" s="6" t="s">
        <v>565</v>
      </c>
      <c r="C139" s="9" t="s">
        <v>210</v>
      </c>
      <c r="D139" s="13" t="s">
        <v>705</v>
      </c>
      <c r="E139" s="5">
        <v>121692.92</v>
      </c>
      <c r="F139" s="5">
        <v>530634.75</v>
      </c>
      <c r="G139" s="5">
        <f t="shared" si="8"/>
        <v>652327.67</v>
      </c>
      <c r="H139" s="5">
        <v>27013.07</v>
      </c>
      <c r="I139" s="5">
        <v>0</v>
      </c>
      <c r="J139" s="5">
        <v>0</v>
      </c>
      <c r="K139" s="5">
        <v>0</v>
      </c>
      <c r="L139" s="5">
        <v>0</v>
      </c>
      <c r="M139" s="5">
        <f t="shared" si="9"/>
        <v>0</v>
      </c>
      <c r="N139" s="5">
        <v>114529.78</v>
      </c>
      <c r="O139" s="5">
        <v>101368.8</v>
      </c>
      <c r="P139" s="5">
        <v>39619.13</v>
      </c>
      <c r="Q139" s="5">
        <v>1695.13</v>
      </c>
      <c r="R139" s="5">
        <v>9150.71</v>
      </c>
      <c r="S139" s="5">
        <v>9150.71</v>
      </c>
      <c r="T139" s="5">
        <v>0</v>
      </c>
      <c r="U139" s="5">
        <f t="shared" si="10"/>
        <v>275514.26000000007</v>
      </c>
      <c r="V139" s="5">
        <v>7938.63</v>
      </c>
      <c r="W139" s="5">
        <v>0</v>
      </c>
      <c r="X139" s="5">
        <f t="shared" si="11"/>
        <v>962793.63</v>
      </c>
    </row>
    <row r="140" spans="1:24" ht="12.75">
      <c r="A140" s="7" t="s">
        <v>564</v>
      </c>
      <c r="B140" s="6" t="s">
        <v>565</v>
      </c>
      <c r="C140" s="9" t="s">
        <v>226</v>
      </c>
      <c r="D140" s="13" t="s">
        <v>704</v>
      </c>
      <c r="E140" s="5">
        <v>42180.41</v>
      </c>
      <c r="F140" s="5">
        <v>1058588.66</v>
      </c>
      <c r="G140" s="5">
        <f t="shared" si="8"/>
        <v>1100769.0699999998</v>
      </c>
      <c r="H140" s="5">
        <v>79043.93</v>
      </c>
      <c r="I140" s="5">
        <v>0</v>
      </c>
      <c r="J140" s="5">
        <v>1325.45</v>
      </c>
      <c r="K140" s="5">
        <v>3534.53</v>
      </c>
      <c r="L140" s="5">
        <v>50897.28</v>
      </c>
      <c r="M140" s="5">
        <f t="shared" si="9"/>
        <v>55757.26</v>
      </c>
      <c r="N140" s="5">
        <v>41803.94</v>
      </c>
      <c r="O140" s="5">
        <v>62462.44</v>
      </c>
      <c r="P140" s="5">
        <v>0</v>
      </c>
      <c r="Q140" s="5">
        <v>2910.55</v>
      </c>
      <c r="R140" s="5">
        <v>17774.39</v>
      </c>
      <c r="S140" s="5">
        <v>17774.39</v>
      </c>
      <c r="T140" s="5">
        <v>0</v>
      </c>
      <c r="U140" s="5">
        <f t="shared" si="10"/>
        <v>198482.97000000003</v>
      </c>
      <c r="V140" s="5">
        <v>10911.96</v>
      </c>
      <c r="W140" s="5">
        <v>0</v>
      </c>
      <c r="X140" s="5">
        <f t="shared" si="11"/>
        <v>1389207.9299999995</v>
      </c>
    </row>
    <row r="141" spans="1:24" ht="12.75">
      <c r="A141" s="7" t="s">
        <v>564</v>
      </c>
      <c r="B141" s="6" t="s">
        <v>565</v>
      </c>
      <c r="C141" s="9" t="s">
        <v>230</v>
      </c>
      <c r="D141" s="13" t="s">
        <v>688</v>
      </c>
      <c r="E141" s="5">
        <v>37303.57</v>
      </c>
      <c r="F141" s="5">
        <v>414103.86</v>
      </c>
      <c r="G141" s="5">
        <f t="shared" si="8"/>
        <v>451407.43</v>
      </c>
      <c r="H141" s="5">
        <v>20437.85</v>
      </c>
      <c r="I141" s="5">
        <v>0</v>
      </c>
      <c r="J141" s="5">
        <v>270.5</v>
      </c>
      <c r="K141" s="5">
        <v>721.33</v>
      </c>
      <c r="L141" s="5">
        <v>10387.2</v>
      </c>
      <c r="M141" s="5">
        <f t="shared" si="9"/>
        <v>11379.03</v>
      </c>
      <c r="N141" s="5">
        <v>31317.62</v>
      </c>
      <c r="O141" s="5">
        <v>34349.91</v>
      </c>
      <c r="P141" s="5">
        <v>0</v>
      </c>
      <c r="Q141" s="5">
        <v>1139.24</v>
      </c>
      <c r="R141" s="5">
        <v>6607.71</v>
      </c>
      <c r="S141" s="5">
        <v>6607.71</v>
      </c>
      <c r="T141" s="5">
        <v>0</v>
      </c>
      <c r="U141" s="5">
        <f t="shared" si="10"/>
        <v>91401.22000000002</v>
      </c>
      <c r="V141" s="5">
        <v>6822.78</v>
      </c>
      <c r="W141" s="5">
        <v>0</v>
      </c>
      <c r="X141" s="5">
        <f t="shared" si="11"/>
        <v>570069.2799999999</v>
      </c>
    </row>
    <row r="142" spans="1:24" ht="12.75">
      <c r="A142" s="7" t="s">
        <v>564</v>
      </c>
      <c r="B142" s="6" t="s">
        <v>565</v>
      </c>
      <c r="C142" s="9" t="s">
        <v>266</v>
      </c>
      <c r="D142" s="13" t="s">
        <v>711</v>
      </c>
      <c r="E142" s="5">
        <v>0</v>
      </c>
      <c r="F142" s="5">
        <v>1049747.59</v>
      </c>
      <c r="G142" s="5">
        <f t="shared" si="8"/>
        <v>1049747.59</v>
      </c>
      <c r="H142" s="5">
        <v>18312.52</v>
      </c>
      <c r="I142" s="5">
        <v>0</v>
      </c>
      <c r="J142" s="5">
        <v>108.2</v>
      </c>
      <c r="K142" s="5">
        <v>288.53</v>
      </c>
      <c r="L142" s="5">
        <v>4154.88</v>
      </c>
      <c r="M142" s="5">
        <f t="shared" si="9"/>
        <v>4551.61</v>
      </c>
      <c r="N142" s="5">
        <v>0</v>
      </c>
      <c r="O142" s="5">
        <v>0</v>
      </c>
      <c r="P142" s="5">
        <v>0</v>
      </c>
      <c r="Q142" s="5">
        <v>2676.01</v>
      </c>
      <c r="R142" s="5">
        <v>16007.64</v>
      </c>
      <c r="S142" s="5">
        <v>16007.64</v>
      </c>
      <c r="T142" s="5">
        <v>0</v>
      </c>
      <c r="U142" s="5">
        <f t="shared" si="10"/>
        <v>39242.899999999994</v>
      </c>
      <c r="V142" s="5">
        <v>12422.33</v>
      </c>
      <c r="W142" s="5">
        <v>0</v>
      </c>
      <c r="X142" s="5">
        <f t="shared" si="11"/>
        <v>1119725.34</v>
      </c>
    </row>
    <row r="143" spans="1:24" ht="12.75">
      <c r="A143" s="7" t="s">
        <v>564</v>
      </c>
      <c r="B143" s="6" t="s">
        <v>565</v>
      </c>
      <c r="C143" s="9" t="s">
        <v>267</v>
      </c>
      <c r="D143" s="13" t="s">
        <v>710</v>
      </c>
      <c r="E143" s="5">
        <v>54329.74</v>
      </c>
      <c r="F143" s="5">
        <v>463385.65</v>
      </c>
      <c r="G143" s="5">
        <f t="shared" si="8"/>
        <v>517715.39</v>
      </c>
      <c r="H143" s="5">
        <v>14685.54</v>
      </c>
      <c r="I143" s="5">
        <v>0</v>
      </c>
      <c r="J143" s="5">
        <v>405.75</v>
      </c>
      <c r="K143" s="5">
        <v>1082</v>
      </c>
      <c r="L143" s="5">
        <v>15580.8</v>
      </c>
      <c r="M143" s="5">
        <f t="shared" si="9"/>
        <v>17068.55</v>
      </c>
      <c r="N143" s="5">
        <v>53844.83</v>
      </c>
      <c r="O143" s="5">
        <v>55216.06</v>
      </c>
      <c r="P143" s="5">
        <v>0</v>
      </c>
      <c r="Q143" s="5">
        <v>1376.64</v>
      </c>
      <c r="R143" s="5">
        <v>7482.74</v>
      </c>
      <c r="S143" s="5">
        <v>7655.68</v>
      </c>
      <c r="T143" s="5">
        <v>0</v>
      </c>
      <c r="U143" s="5">
        <f t="shared" si="10"/>
        <v>142644.5</v>
      </c>
      <c r="V143" s="5">
        <v>62837.64</v>
      </c>
      <c r="W143" s="5">
        <v>0</v>
      </c>
      <c r="X143" s="5">
        <f t="shared" si="11"/>
        <v>737883.0700000002</v>
      </c>
    </row>
    <row r="144" spans="1:24" ht="12.75">
      <c r="A144" s="7" t="s">
        <v>564</v>
      </c>
      <c r="B144" s="6" t="s">
        <v>565</v>
      </c>
      <c r="C144" s="9" t="s">
        <v>268</v>
      </c>
      <c r="D144" s="13" t="s">
        <v>720</v>
      </c>
      <c r="E144" s="5">
        <v>90578.1</v>
      </c>
      <c r="F144" s="5">
        <v>465439.06</v>
      </c>
      <c r="G144" s="5">
        <f t="shared" si="8"/>
        <v>556017.16</v>
      </c>
      <c r="H144" s="5">
        <v>19224.55</v>
      </c>
      <c r="I144" s="5">
        <v>0</v>
      </c>
      <c r="J144" s="5">
        <v>513.95</v>
      </c>
      <c r="K144" s="5">
        <v>1348.41</v>
      </c>
      <c r="L144" s="5">
        <v>18696.96</v>
      </c>
      <c r="M144" s="5">
        <f t="shared" si="9"/>
        <v>20559.32</v>
      </c>
      <c r="N144" s="5">
        <v>89487</v>
      </c>
      <c r="O144" s="5">
        <v>79598.91</v>
      </c>
      <c r="P144" s="5">
        <v>752.67</v>
      </c>
      <c r="Q144" s="5">
        <v>1384.34</v>
      </c>
      <c r="R144" s="5">
        <v>7286.29</v>
      </c>
      <c r="S144" s="5">
        <v>7286.29</v>
      </c>
      <c r="T144" s="5">
        <v>0</v>
      </c>
      <c r="U144" s="5">
        <f t="shared" si="10"/>
        <v>206354.82000000004</v>
      </c>
      <c r="V144" s="5">
        <v>9461.43</v>
      </c>
      <c r="W144" s="5">
        <v>0</v>
      </c>
      <c r="X144" s="5">
        <f t="shared" si="11"/>
        <v>791057.9600000002</v>
      </c>
    </row>
    <row r="145" spans="1:24" ht="12.75">
      <c r="A145" s="7" t="s">
        <v>564</v>
      </c>
      <c r="B145" s="6" t="s">
        <v>565</v>
      </c>
      <c r="C145" s="9" t="s">
        <v>269</v>
      </c>
      <c r="D145" s="13" t="s">
        <v>719</v>
      </c>
      <c r="E145" s="5">
        <v>158112.39</v>
      </c>
      <c r="F145" s="5">
        <v>673289.54</v>
      </c>
      <c r="G145" s="5">
        <f t="shared" si="8"/>
        <v>831401.93</v>
      </c>
      <c r="H145" s="5">
        <v>61065.82</v>
      </c>
      <c r="I145" s="5">
        <v>0</v>
      </c>
      <c r="J145" s="5">
        <v>486.9</v>
      </c>
      <c r="K145" s="5">
        <v>1298.4</v>
      </c>
      <c r="L145" s="5">
        <v>18696.96</v>
      </c>
      <c r="M145" s="5">
        <f t="shared" si="9"/>
        <v>20482.26</v>
      </c>
      <c r="N145" s="5">
        <v>149493.59</v>
      </c>
      <c r="O145" s="5">
        <v>117216.44</v>
      </c>
      <c r="P145" s="5">
        <v>0</v>
      </c>
      <c r="Q145" s="5">
        <v>2112.4</v>
      </c>
      <c r="R145" s="5">
        <v>14139.22</v>
      </c>
      <c r="S145" s="5">
        <v>14139.22</v>
      </c>
      <c r="T145" s="5">
        <v>19086.5</v>
      </c>
      <c r="U145" s="5">
        <f t="shared" si="10"/>
        <v>336669.63</v>
      </c>
      <c r="V145" s="5">
        <v>95517.99</v>
      </c>
      <c r="W145" s="5">
        <v>0</v>
      </c>
      <c r="X145" s="5">
        <f t="shared" si="11"/>
        <v>1324655.3699999999</v>
      </c>
    </row>
    <row r="146" spans="1:24" ht="12.75">
      <c r="A146" s="7" t="s">
        <v>564</v>
      </c>
      <c r="B146" s="6" t="s">
        <v>565</v>
      </c>
      <c r="C146" s="9" t="s">
        <v>270</v>
      </c>
      <c r="D146" s="13" t="s">
        <v>721</v>
      </c>
      <c r="E146" s="5">
        <v>109343.95</v>
      </c>
      <c r="F146" s="5">
        <v>333792.81</v>
      </c>
      <c r="G146" s="5">
        <f t="shared" si="8"/>
        <v>443136.76</v>
      </c>
      <c r="H146" s="5">
        <v>9826.33</v>
      </c>
      <c r="I146" s="5">
        <v>0</v>
      </c>
      <c r="J146" s="5">
        <v>622.15</v>
      </c>
      <c r="K146" s="5">
        <v>1659.07</v>
      </c>
      <c r="L146" s="5">
        <v>23890.56</v>
      </c>
      <c r="M146" s="5">
        <f t="shared" si="9"/>
        <v>26171.780000000002</v>
      </c>
      <c r="N146" s="5">
        <v>108368.01</v>
      </c>
      <c r="O146" s="5">
        <v>87975.53</v>
      </c>
      <c r="P146" s="5">
        <v>0</v>
      </c>
      <c r="Q146" s="5">
        <v>1163.62</v>
      </c>
      <c r="R146" s="5">
        <v>6957</v>
      </c>
      <c r="S146" s="5">
        <v>6957</v>
      </c>
      <c r="T146" s="5">
        <v>0</v>
      </c>
      <c r="U146" s="5">
        <f t="shared" si="10"/>
        <v>237592.94</v>
      </c>
      <c r="V146" s="5">
        <v>4361.31</v>
      </c>
      <c r="W146" s="5">
        <v>0</v>
      </c>
      <c r="X146" s="5">
        <f t="shared" si="11"/>
        <v>694917.3400000001</v>
      </c>
    </row>
    <row r="147" spans="1:24" ht="12.75">
      <c r="A147" s="7" t="s">
        <v>436</v>
      </c>
      <c r="B147" s="6" t="s">
        <v>437</v>
      </c>
      <c r="C147" s="8" t="s">
        <v>151</v>
      </c>
      <c r="D147" s="12" t="s">
        <v>606</v>
      </c>
      <c r="E147" s="5">
        <v>93829.32</v>
      </c>
      <c r="F147" s="5">
        <v>980901.4</v>
      </c>
      <c r="G147" s="5">
        <f t="shared" si="8"/>
        <v>1074730.72</v>
      </c>
      <c r="H147" s="5">
        <v>78801.04</v>
      </c>
      <c r="I147" s="5">
        <v>0</v>
      </c>
      <c r="J147" s="5">
        <v>1595.95</v>
      </c>
      <c r="K147" s="5">
        <v>4255.87</v>
      </c>
      <c r="L147" s="5">
        <v>61284.48</v>
      </c>
      <c r="M147" s="5">
        <f t="shared" si="9"/>
        <v>67136.3</v>
      </c>
      <c r="N147" s="5">
        <v>90476.27</v>
      </c>
      <c r="O147" s="5">
        <v>99731.54</v>
      </c>
      <c r="P147" s="5">
        <v>0</v>
      </c>
      <c r="Q147" s="5">
        <v>2852.13</v>
      </c>
      <c r="R147" s="5">
        <v>23315.57</v>
      </c>
      <c r="S147" s="5">
        <v>23315.57</v>
      </c>
      <c r="T147" s="5">
        <v>0</v>
      </c>
      <c r="U147" s="5">
        <f t="shared" si="10"/>
        <v>306827.38</v>
      </c>
      <c r="V147" s="5">
        <v>179220.13</v>
      </c>
      <c r="W147" s="5">
        <v>0</v>
      </c>
      <c r="X147" s="5">
        <f t="shared" si="11"/>
        <v>1639579.27</v>
      </c>
    </row>
    <row r="148" spans="1:24" ht="12.75">
      <c r="A148" s="7" t="s">
        <v>436</v>
      </c>
      <c r="B148" s="6" t="s">
        <v>437</v>
      </c>
      <c r="C148" s="9" t="s">
        <v>300</v>
      </c>
      <c r="D148" s="13" t="s">
        <v>760</v>
      </c>
      <c r="E148" s="5">
        <v>55413.49</v>
      </c>
      <c r="F148" s="5">
        <v>333051.31</v>
      </c>
      <c r="G148" s="5">
        <f t="shared" si="8"/>
        <v>388464.8</v>
      </c>
      <c r="H148" s="5">
        <v>24659.08</v>
      </c>
      <c r="I148" s="5">
        <v>0</v>
      </c>
      <c r="J148" s="5">
        <v>27.05</v>
      </c>
      <c r="K148" s="5">
        <v>72.13</v>
      </c>
      <c r="L148" s="5">
        <v>1038.72</v>
      </c>
      <c r="M148" s="5">
        <f t="shared" si="9"/>
        <v>1137.9</v>
      </c>
      <c r="N148" s="5">
        <v>54918.92</v>
      </c>
      <c r="O148" s="5">
        <v>41068.94</v>
      </c>
      <c r="P148" s="5">
        <v>0</v>
      </c>
      <c r="Q148" s="5">
        <v>703.59</v>
      </c>
      <c r="R148" s="5">
        <v>3466.55</v>
      </c>
      <c r="S148" s="5">
        <v>3627.81</v>
      </c>
      <c r="T148" s="5">
        <v>0</v>
      </c>
      <c r="U148" s="5">
        <f t="shared" si="10"/>
        <v>104923.71</v>
      </c>
      <c r="V148" s="5">
        <v>20332.77</v>
      </c>
      <c r="W148" s="5">
        <v>0</v>
      </c>
      <c r="X148" s="5">
        <f t="shared" si="11"/>
        <v>538380.36</v>
      </c>
    </row>
    <row r="149" spans="1:24" ht="12.75">
      <c r="A149" s="7" t="s">
        <v>436</v>
      </c>
      <c r="B149" s="6" t="s">
        <v>437</v>
      </c>
      <c r="C149" s="9" t="s">
        <v>302</v>
      </c>
      <c r="D149" s="13" t="s">
        <v>763</v>
      </c>
      <c r="E149" s="5">
        <v>0</v>
      </c>
      <c r="F149" s="5">
        <v>985008.21</v>
      </c>
      <c r="G149" s="5">
        <f t="shared" si="8"/>
        <v>985008.21</v>
      </c>
      <c r="H149" s="5">
        <v>14566.47</v>
      </c>
      <c r="I149" s="5">
        <v>0</v>
      </c>
      <c r="J149" s="5">
        <v>0</v>
      </c>
      <c r="K149" s="5">
        <v>0</v>
      </c>
      <c r="L149" s="5">
        <v>0</v>
      </c>
      <c r="M149" s="5">
        <f t="shared" si="9"/>
        <v>0</v>
      </c>
      <c r="N149" s="5">
        <v>0</v>
      </c>
      <c r="O149" s="5">
        <v>0</v>
      </c>
      <c r="P149" s="5">
        <v>0</v>
      </c>
      <c r="Q149" s="5">
        <v>2407.13</v>
      </c>
      <c r="R149" s="5">
        <v>14539</v>
      </c>
      <c r="S149" s="5">
        <v>14539</v>
      </c>
      <c r="T149" s="5">
        <v>0</v>
      </c>
      <c r="U149" s="5">
        <f t="shared" si="10"/>
        <v>31485.13</v>
      </c>
      <c r="V149" s="5">
        <v>11616.35</v>
      </c>
      <c r="W149" s="5">
        <v>0</v>
      </c>
      <c r="X149" s="5">
        <f t="shared" si="11"/>
        <v>1042676.1599999999</v>
      </c>
    </row>
    <row r="150" spans="1:24" ht="12.75">
      <c r="A150" s="7" t="s">
        <v>436</v>
      </c>
      <c r="B150" s="6" t="s">
        <v>437</v>
      </c>
      <c r="C150" s="8" t="s">
        <v>321</v>
      </c>
      <c r="D150" s="12" t="s">
        <v>467</v>
      </c>
      <c r="E150" s="5">
        <v>321044.59</v>
      </c>
      <c r="F150" s="5">
        <v>598111.99</v>
      </c>
      <c r="G150" s="5">
        <f t="shared" si="8"/>
        <v>919156.5800000001</v>
      </c>
      <c r="H150" s="5">
        <v>8233.69</v>
      </c>
      <c r="I150" s="5">
        <v>0</v>
      </c>
      <c r="J150" s="5">
        <v>459.85</v>
      </c>
      <c r="K150" s="5">
        <v>1226.27</v>
      </c>
      <c r="L150" s="5">
        <v>17658.24</v>
      </c>
      <c r="M150" s="5">
        <f t="shared" si="9"/>
        <v>19344.36</v>
      </c>
      <c r="N150" s="5">
        <v>0</v>
      </c>
      <c r="O150" s="5">
        <v>137820.95</v>
      </c>
      <c r="P150" s="5">
        <v>0</v>
      </c>
      <c r="Q150" s="5">
        <v>2188.54</v>
      </c>
      <c r="R150" s="5">
        <v>11685.71</v>
      </c>
      <c r="S150" s="5">
        <v>11685.71</v>
      </c>
      <c r="T150" s="5">
        <v>0</v>
      </c>
      <c r="U150" s="5">
        <f t="shared" si="10"/>
        <v>182725.27</v>
      </c>
      <c r="V150" s="5">
        <v>104165.08</v>
      </c>
      <c r="W150" s="5">
        <v>0</v>
      </c>
      <c r="X150" s="5">
        <f t="shared" si="11"/>
        <v>1214280.62</v>
      </c>
    </row>
    <row r="151" spans="1:24" ht="12.75">
      <c r="A151" s="7" t="s">
        <v>436</v>
      </c>
      <c r="B151" s="6" t="s">
        <v>437</v>
      </c>
      <c r="C151" s="8" t="s">
        <v>338</v>
      </c>
      <c r="D151" s="12" t="s">
        <v>438</v>
      </c>
      <c r="E151" s="5">
        <v>0</v>
      </c>
      <c r="F151" s="5">
        <v>578376.48</v>
      </c>
      <c r="G151" s="5">
        <f t="shared" si="8"/>
        <v>578376.48</v>
      </c>
      <c r="H151" s="5">
        <v>19041.13</v>
      </c>
      <c r="I151" s="5">
        <v>0</v>
      </c>
      <c r="J151" s="5">
        <v>135.25</v>
      </c>
      <c r="K151" s="5">
        <v>360.67</v>
      </c>
      <c r="L151" s="5">
        <v>5193.6</v>
      </c>
      <c r="M151" s="5">
        <f t="shared" si="9"/>
        <v>5689.52</v>
      </c>
      <c r="N151" s="5">
        <v>0</v>
      </c>
      <c r="O151" s="5">
        <v>0</v>
      </c>
      <c r="P151" s="5">
        <v>0</v>
      </c>
      <c r="Q151" s="5">
        <v>1529.89</v>
      </c>
      <c r="R151" s="5">
        <v>7118.32</v>
      </c>
      <c r="S151" s="5">
        <v>7118.32</v>
      </c>
      <c r="T151" s="5">
        <v>0</v>
      </c>
      <c r="U151" s="5">
        <f t="shared" si="10"/>
        <v>21456.05</v>
      </c>
      <c r="V151" s="5">
        <v>68616.16</v>
      </c>
      <c r="W151" s="5">
        <v>0</v>
      </c>
      <c r="X151" s="5">
        <f t="shared" si="11"/>
        <v>687489.82</v>
      </c>
    </row>
    <row r="152" spans="1:24" ht="12.75">
      <c r="A152" s="7" t="s">
        <v>436</v>
      </c>
      <c r="B152" s="6" t="s">
        <v>437</v>
      </c>
      <c r="C152" s="8" t="s">
        <v>384</v>
      </c>
      <c r="D152" s="12" t="s">
        <v>498</v>
      </c>
      <c r="E152" s="5">
        <v>0</v>
      </c>
      <c r="F152" s="5">
        <v>2591685.6</v>
      </c>
      <c r="G152" s="5">
        <f t="shared" si="8"/>
        <v>2591685.6</v>
      </c>
      <c r="H152" s="5">
        <v>41367.33</v>
      </c>
      <c r="I152" s="5">
        <v>0</v>
      </c>
      <c r="J152" s="5">
        <v>459.85</v>
      </c>
      <c r="K152" s="5">
        <v>1226.26</v>
      </c>
      <c r="L152" s="5">
        <v>17395.32</v>
      </c>
      <c r="M152" s="5">
        <f t="shared" si="9"/>
        <v>19081.43</v>
      </c>
      <c r="N152" s="5">
        <v>0</v>
      </c>
      <c r="O152" s="5">
        <v>162266.32</v>
      </c>
      <c r="P152" s="5">
        <v>0</v>
      </c>
      <c r="Q152" s="5">
        <v>6482.03</v>
      </c>
      <c r="R152" s="5">
        <v>33074.37</v>
      </c>
      <c r="S152" s="5">
        <v>33074.37</v>
      </c>
      <c r="T152" s="5">
        <v>0</v>
      </c>
      <c r="U152" s="5">
        <f t="shared" si="10"/>
        <v>253978.52</v>
      </c>
      <c r="V152" s="5">
        <v>302441.53</v>
      </c>
      <c r="W152" s="5">
        <v>0</v>
      </c>
      <c r="X152" s="5">
        <f t="shared" si="11"/>
        <v>3189472.9800000004</v>
      </c>
    </row>
    <row r="153" spans="1:24" ht="12.75">
      <c r="A153" s="7" t="s">
        <v>436</v>
      </c>
      <c r="B153" s="6" t="s">
        <v>437</v>
      </c>
      <c r="C153" s="8" t="s">
        <v>385</v>
      </c>
      <c r="D153" s="12" t="s">
        <v>524</v>
      </c>
      <c r="E153" s="5">
        <v>78400.25</v>
      </c>
      <c r="F153" s="5">
        <v>851936</v>
      </c>
      <c r="G153" s="5">
        <f t="shared" si="8"/>
        <v>930336.25</v>
      </c>
      <c r="H153" s="5">
        <v>55475.99</v>
      </c>
      <c r="I153" s="5">
        <v>0</v>
      </c>
      <c r="J153" s="5">
        <v>0</v>
      </c>
      <c r="K153" s="5">
        <v>0</v>
      </c>
      <c r="L153" s="5">
        <v>0</v>
      </c>
      <c r="M153" s="5">
        <f t="shared" si="9"/>
        <v>0</v>
      </c>
      <c r="N153" s="5">
        <v>0</v>
      </c>
      <c r="O153" s="5">
        <v>62164.03</v>
      </c>
      <c r="P153" s="5">
        <v>12616.1</v>
      </c>
      <c r="Q153" s="5">
        <v>1233.83</v>
      </c>
      <c r="R153" s="5">
        <v>93.14</v>
      </c>
      <c r="S153" s="5">
        <v>5936.43</v>
      </c>
      <c r="T153" s="5">
        <v>0</v>
      </c>
      <c r="U153" s="5">
        <f t="shared" si="10"/>
        <v>82043.53</v>
      </c>
      <c r="V153" s="5">
        <v>93555.72</v>
      </c>
      <c r="W153" s="5">
        <v>0</v>
      </c>
      <c r="X153" s="5">
        <f t="shared" si="11"/>
        <v>1161411.49</v>
      </c>
    </row>
    <row r="154" spans="1:24" ht="12.75">
      <c r="A154" s="14" t="s">
        <v>23</v>
      </c>
      <c r="B154" s="11" t="s">
        <v>911</v>
      </c>
      <c r="C154" s="16" t="s">
        <v>396</v>
      </c>
      <c r="D154" s="17" t="s">
        <v>776</v>
      </c>
      <c r="E154" s="5">
        <v>11094.11</v>
      </c>
      <c r="F154" s="5">
        <v>2977326.95</v>
      </c>
      <c r="G154" s="5">
        <f t="shared" si="8"/>
        <v>2988421.06</v>
      </c>
      <c r="H154" s="5">
        <v>444083.12</v>
      </c>
      <c r="I154" s="5">
        <v>0</v>
      </c>
      <c r="J154" s="5">
        <v>0</v>
      </c>
      <c r="K154" s="5">
        <v>0</v>
      </c>
      <c r="L154" s="5">
        <v>0</v>
      </c>
      <c r="M154" s="5">
        <f t="shared" si="9"/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f t="shared" si="10"/>
        <v>0</v>
      </c>
      <c r="V154" s="5">
        <v>0</v>
      </c>
      <c r="W154" s="5">
        <v>0</v>
      </c>
      <c r="X154" s="5">
        <f t="shared" si="11"/>
        <v>3432504.18</v>
      </c>
    </row>
    <row r="155" spans="1:24" ht="12.75">
      <c r="A155" s="16" t="s">
        <v>12</v>
      </c>
      <c r="B155" s="17" t="s">
        <v>852</v>
      </c>
      <c r="C155" s="16" t="s">
        <v>323</v>
      </c>
      <c r="D155" s="17" t="s">
        <v>853</v>
      </c>
      <c r="E155" s="5">
        <v>0</v>
      </c>
      <c r="F155" s="5">
        <v>313772.09</v>
      </c>
      <c r="G155" s="5">
        <f t="shared" si="8"/>
        <v>313772.09</v>
      </c>
      <c r="H155" s="5">
        <v>304369.31</v>
      </c>
      <c r="I155" s="5">
        <v>0</v>
      </c>
      <c r="J155" s="5">
        <v>162.3</v>
      </c>
      <c r="K155" s="5">
        <v>432.8</v>
      </c>
      <c r="L155" s="5">
        <v>6232.32</v>
      </c>
      <c r="M155" s="5">
        <f t="shared" si="9"/>
        <v>6827.42</v>
      </c>
      <c r="N155" s="5">
        <v>0</v>
      </c>
      <c r="O155" s="5">
        <v>0</v>
      </c>
      <c r="P155" s="5">
        <v>0</v>
      </c>
      <c r="Q155" s="5">
        <v>743.78</v>
      </c>
      <c r="R155" s="5">
        <v>4223.81</v>
      </c>
      <c r="S155" s="5">
        <v>4294.78</v>
      </c>
      <c r="T155" s="5">
        <v>0</v>
      </c>
      <c r="U155" s="5">
        <f t="shared" si="10"/>
        <v>16089.79</v>
      </c>
      <c r="V155" s="5">
        <v>5486.9</v>
      </c>
      <c r="W155" s="5">
        <v>0</v>
      </c>
      <c r="X155" s="5">
        <f t="shared" si="11"/>
        <v>639718.0900000002</v>
      </c>
    </row>
    <row r="156" spans="1:24" ht="12.75">
      <c r="A156" s="7" t="s">
        <v>4</v>
      </c>
      <c r="B156" s="6" t="s">
        <v>444</v>
      </c>
      <c r="C156" s="8" t="s">
        <v>141</v>
      </c>
      <c r="D156" s="12" t="s">
        <v>616</v>
      </c>
      <c r="E156" s="5">
        <v>0</v>
      </c>
      <c r="F156" s="5">
        <v>1463794.43</v>
      </c>
      <c r="G156" s="5">
        <f t="shared" si="8"/>
        <v>1463794.43</v>
      </c>
      <c r="H156" s="5">
        <v>103689.57</v>
      </c>
      <c r="I156" s="5">
        <v>0</v>
      </c>
      <c r="J156" s="5">
        <v>622.15</v>
      </c>
      <c r="K156" s="5">
        <v>1651.85</v>
      </c>
      <c r="L156" s="5">
        <v>22851.84</v>
      </c>
      <c r="M156" s="5">
        <f t="shared" si="9"/>
        <v>25125.84</v>
      </c>
      <c r="N156" s="5">
        <v>0</v>
      </c>
      <c r="O156" s="5">
        <v>0</v>
      </c>
      <c r="P156" s="5">
        <v>2346.89</v>
      </c>
      <c r="Q156" s="5">
        <v>3482.27</v>
      </c>
      <c r="R156" s="5">
        <v>17468.02</v>
      </c>
      <c r="S156" s="5">
        <v>19405.76</v>
      </c>
      <c r="T156" s="5">
        <v>0</v>
      </c>
      <c r="U156" s="5">
        <f t="shared" si="10"/>
        <v>67828.78</v>
      </c>
      <c r="V156" s="5">
        <v>163101.07</v>
      </c>
      <c r="W156" s="5">
        <v>4362.71</v>
      </c>
      <c r="X156" s="5">
        <f t="shared" si="11"/>
        <v>1802776.56</v>
      </c>
    </row>
    <row r="157" spans="1:24" ht="12.75">
      <c r="A157" s="16" t="s">
        <v>4</v>
      </c>
      <c r="B157" s="17" t="s">
        <v>885</v>
      </c>
      <c r="C157" s="16" t="s">
        <v>142</v>
      </c>
      <c r="D157" s="17" t="s">
        <v>886</v>
      </c>
      <c r="E157" s="5">
        <v>0</v>
      </c>
      <c r="F157" s="5">
        <v>2468937.46</v>
      </c>
      <c r="G157" s="5">
        <f t="shared" si="8"/>
        <v>2468937.46</v>
      </c>
      <c r="H157" s="5">
        <v>325317.16</v>
      </c>
      <c r="I157" s="5">
        <v>0</v>
      </c>
      <c r="J157" s="5">
        <v>1000.85</v>
      </c>
      <c r="K157" s="5">
        <v>2668.93</v>
      </c>
      <c r="L157" s="5">
        <v>38432.64</v>
      </c>
      <c r="M157" s="5">
        <f t="shared" si="9"/>
        <v>42102.42</v>
      </c>
      <c r="N157" s="5">
        <v>0</v>
      </c>
      <c r="O157" s="5">
        <v>0</v>
      </c>
      <c r="P157" s="5">
        <v>0</v>
      </c>
      <c r="Q157" s="5">
        <v>6117.19</v>
      </c>
      <c r="R157" s="5">
        <v>32594.45</v>
      </c>
      <c r="S157" s="5">
        <v>33693.9</v>
      </c>
      <c r="T157" s="5">
        <v>0</v>
      </c>
      <c r="U157" s="5">
        <f t="shared" si="10"/>
        <v>114507.95999999999</v>
      </c>
      <c r="V157" s="5">
        <v>282498.33</v>
      </c>
      <c r="W157" s="5">
        <v>0</v>
      </c>
      <c r="X157" s="5">
        <f t="shared" si="11"/>
        <v>3191260.91</v>
      </c>
    </row>
    <row r="158" spans="1:24" ht="12.75">
      <c r="A158" s="7" t="s">
        <v>4</v>
      </c>
      <c r="B158" s="6" t="s">
        <v>444</v>
      </c>
      <c r="C158" s="8" t="s">
        <v>202</v>
      </c>
      <c r="D158" s="12" t="s">
        <v>672</v>
      </c>
      <c r="E158" s="5">
        <v>225304.45</v>
      </c>
      <c r="F158" s="5">
        <v>1487979</v>
      </c>
      <c r="G158" s="5">
        <f t="shared" si="8"/>
        <v>1713283.45</v>
      </c>
      <c r="H158" s="5">
        <v>52831.7</v>
      </c>
      <c r="I158" s="5">
        <v>0</v>
      </c>
      <c r="J158" s="5">
        <v>919.7</v>
      </c>
      <c r="K158" s="5">
        <v>2418.87</v>
      </c>
      <c r="L158" s="5">
        <v>32200.32</v>
      </c>
      <c r="M158" s="5">
        <f t="shared" si="9"/>
        <v>35538.89</v>
      </c>
      <c r="N158" s="5">
        <v>220269.16</v>
      </c>
      <c r="O158" s="5">
        <v>296192.31</v>
      </c>
      <c r="P158" s="5">
        <v>11758.05</v>
      </c>
      <c r="Q158" s="5">
        <v>4312.88</v>
      </c>
      <c r="R158" s="5">
        <v>22353.02</v>
      </c>
      <c r="S158" s="5">
        <v>23838.52</v>
      </c>
      <c r="T158" s="5">
        <v>0</v>
      </c>
      <c r="U158" s="5">
        <f t="shared" si="10"/>
        <v>614262.8300000001</v>
      </c>
      <c r="V158" s="5">
        <v>197046.25</v>
      </c>
      <c r="W158" s="5">
        <v>0</v>
      </c>
      <c r="X158" s="5">
        <f t="shared" si="11"/>
        <v>2577424.2299999995</v>
      </c>
    </row>
    <row r="159" spans="1:24" ht="12.75">
      <c r="A159" s="7" t="s">
        <v>4</v>
      </c>
      <c r="B159" s="6" t="s">
        <v>444</v>
      </c>
      <c r="C159" s="9" t="s">
        <v>236</v>
      </c>
      <c r="D159" s="13" t="s">
        <v>724</v>
      </c>
      <c r="E159" s="5">
        <v>0</v>
      </c>
      <c r="F159" s="5">
        <v>1116312.23</v>
      </c>
      <c r="G159" s="5">
        <f t="shared" si="8"/>
        <v>1116312.23</v>
      </c>
      <c r="H159" s="5">
        <v>100701.51</v>
      </c>
      <c r="I159" s="5">
        <v>0</v>
      </c>
      <c r="J159" s="5">
        <v>216.4</v>
      </c>
      <c r="K159" s="5">
        <v>538.6</v>
      </c>
      <c r="L159" s="5">
        <v>6232.32</v>
      </c>
      <c r="M159" s="5">
        <f t="shared" si="9"/>
        <v>6987.32</v>
      </c>
      <c r="N159" s="5">
        <v>0</v>
      </c>
      <c r="O159" s="5">
        <v>0</v>
      </c>
      <c r="P159" s="5">
        <v>0</v>
      </c>
      <c r="Q159" s="5">
        <v>2604.73</v>
      </c>
      <c r="R159" s="5">
        <v>13584.46</v>
      </c>
      <c r="S159" s="5">
        <v>14261.49</v>
      </c>
      <c r="T159" s="5">
        <v>0</v>
      </c>
      <c r="U159" s="5">
        <f t="shared" si="10"/>
        <v>37438</v>
      </c>
      <c r="V159" s="5">
        <v>122000.38</v>
      </c>
      <c r="W159" s="5">
        <v>0</v>
      </c>
      <c r="X159" s="5">
        <f t="shared" si="11"/>
        <v>1376452.12</v>
      </c>
    </row>
    <row r="160" spans="1:24" ht="12.75">
      <c r="A160" s="7" t="s">
        <v>4</v>
      </c>
      <c r="B160" s="6" t="s">
        <v>444</v>
      </c>
      <c r="C160" s="9" t="s">
        <v>237</v>
      </c>
      <c r="D160" s="13" t="s">
        <v>726</v>
      </c>
      <c r="E160" s="5">
        <v>82335.96</v>
      </c>
      <c r="F160" s="5">
        <v>461902.63</v>
      </c>
      <c r="G160" s="5">
        <f t="shared" si="8"/>
        <v>544238.59</v>
      </c>
      <c r="H160" s="5">
        <v>26347.26</v>
      </c>
      <c r="I160" s="5">
        <v>0</v>
      </c>
      <c r="J160" s="5">
        <v>135.25</v>
      </c>
      <c r="K160" s="5">
        <v>360.67</v>
      </c>
      <c r="L160" s="5">
        <v>5193.6</v>
      </c>
      <c r="M160" s="5">
        <f t="shared" si="9"/>
        <v>5689.52</v>
      </c>
      <c r="N160" s="5">
        <v>75665.41</v>
      </c>
      <c r="O160" s="5">
        <v>74700.56</v>
      </c>
      <c r="P160" s="5">
        <v>18940.25</v>
      </c>
      <c r="Q160" s="5">
        <v>1274.96</v>
      </c>
      <c r="R160" s="5">
        <v>6976.34</v>
      </c>
      <c r="S160" s="5">
        <v>7122.79</v>
      </c>
      <c r="T160" s="5">
        <v>0</v>
      </c>
      <c r="U160" s="5">
        <f t="shared" si="10"/>
        <v>190369.83</v>
      </c>
      <c r="V160" s="5">
        <v>58381.23</v>
      </c>
      <c r="W160" s="5">
        <v>0</v>
      </c>
      <c r="X160" s="5">
        <f t="shared" si="11"/>
        <v>819336.91</v>
      </c>
    </row>
    <row r="161" spans="1:24" ht="12.75">
      <c r="A161" s="7" t="s">
        <v>4</v>
      </c>
      <c r="B161" s="6" t="s">
        <v>444</v>
      </c>
      <c r="C161" s="9" t="s">
        <v>238</v>
      </c>
      <c r="D161" s="13" t="s">
        <v>764</v>
      </c>
      <c r="E161" s="5">
        <v>0</v>
      </c>
      <c r="F161" s="5">
        <v>448213.26</v>
      </c>
      <c r="G161" s="5">
        <f t="shared" si="8"/>
        <v>448213.26</v>
      </c>
      <c r="H161" s="5">
        <v>43638.82</v>
      </c>
      <c r="I161" s="5">
        <v>0</v>
      </c>
      <c r="J161" s="5">
        <v>54.1</v>
      </c>
      <c r="K161" s="5">
        <v>144.27</v>
      </c>
      <c r="L161" s="5">
        <v>2077.44</v>
      </c>
      <c r="M161" s="5">
        <f t="shared" si="9"/>
        <v>2275.81</v>
      </c>
      <c r="N161" s="5">
        <v>0</v>
      </c>
      <c r="O161" s="5">
        <v>0</v>
      </c>
      <c r="P161" s="5">
        <v>0</v>
      </c>
      <c r="Q161" s="5">
        <v>1136.11</v>
      </c>
      <c r="R161" s="5">
        <v>6181.34</v>
      </c>
      <c r="S161" s="5">
        <v>6215.32</v>
      </c>
      <c r="T161" s="5">
        <v>0</v>
      </c>
      <c r="U161" s="5">
        <f t="shared" si="10"/>
        <v>15808.58</v>
      </c>
      <c r="V161" s="5">
        <v>52310.59</v>
      </c>
      <c r="W161" s="5">
        <v>0</v>
      </c>
      <c r="X161" s="5">
        <f t="shared" si="11"/>
        <v>559971.25</v>
      </c>
    </row>
    <row r="162" spans="1:24" ht="12.75">
      <c r="A162" s="7" t="s">
        <v>4</v>
      </c>
      <c r="B162" s="6" t="s">
        <v>444</v>
      </c>
      <c r="C162" s="9" t="s">
        <v>276</v>
      </c>
      <c r="D162" s="13" t="s">
        <v>734</v>
      </c>
      <c r="E162" s="5">
        <v>209761.31</v>
      </c>
      <c r="F162" s="5">
        <v>399444.83</v>
      </c>
      <c r="G162" s="5">
        <f t="shared" si="8"/>
        <v>609206.14</v>
      </c>
      <c r="H162" s="5">
        <v>35146.34</v>
      </c>
      <c r="I162" s="5">
        <v>0</v>
      </c>
      <c r="J162" s="5">
        <v>189.35</v>
      </c>
      <c r="K162" s="5">
        <v>504.93</v>
      </c>
      <c r="L162" s="5">
        <v>7271.04</v>
      </c>
      <c r="M162" s="5">
        <f t="shared" si="9"/>
        <v>7965.32</v>
      </c>
      <c r="N162" s="5">
        <v>202264.35</v>
      </c>
      <c r="O162" s="5">
        <v>129275.6</v>
      </c>
      <c r="P162" s="5">
        <v>0</v>
      </c>
      <c r="Q162" s="5">
        <v>1534.74</v>
      </c>
      <c r="R162" s="5">
        <v>7058.49</v>
      </c>
      <c r="S162" s="5">
        <v>8593.27</v>
      </c>
      <c r="T162" s="5">
        <v>0</v>
      </c>
      <c r="U162" s="5">
        <f t="shared" si="10"/>
        <v>356691.77</v>
      </c>
      <c r="V162" s="5">
        <v>73550.07</v>
      </c>
      <c r="W162" s="5">
        <v>0</v>
      </c>
      <c r="X162" s="5">
        <f t="shared" si="11"/>
        <v>1074594.3199999998</v>
      </c>
    </row>
    <row r="163" spans="1:24" ht="12.75">
      <c r="A163" s="7" t="s">
        <v>4</v>
      </c>
      <c r="B163" s="6" t="s">
        <v>444</v>
      </c>
      <c r="C163" s="8" t="s">
        <v>331</v>
      </c>
      <c r="D163" s="12" t="s">
        <v>445</v>
      </c>
      <c r="E163" s="5">
        <v>201376.56</v>
      </c>
      <c r="F163" s="5">
        <v>1979599</v>
      </c>
      <c r="G163" s="5">
        <f t="shared" si="8"/>
        <v>2180975.56</v>
      </c>
      <c r="H163" s="5">
        <v>131294.68</v>
      </c>
      <c r="I163" s="5">
        <v>0</v>
      </c>
      <c r="J163" s="5">
        <v>784.45</v>
      </c>
      <c r="K163" s="5">
        <v>2072.63</v>
      </c>
      <c r="L163" s="5">
        <v>29084.16</v>
      </c>
      <c r="M163" s="5">
        <f t="shared" si="9"/>
        <v>31941.239999999998</v>
      </c>
      <c r="N163" s="5">
        <v>193926.18</v>
      </c>
      <c r="O163" s="5">
        <v>232558.83</v>
      </c>
      <c r="P163" s="5">
        <v>0</v>
      </c>
      <c r="Q163" s="5">
        <v>5229.29</v>
      </c>
      <c r="R163" s="5">
        <v>27144.07</v>
      </c>
      <c r="S163" s="5">
        <v>29072.33</v>
      </c>
      <c r="T163" s="5">
        <v>0</v>
      </c>
      <c r="U163" s="5">
        <f t="shared" si="10"/>
        <v>519871.94</v>
      </c>
      <c r="V163" s="5">
        <v>244619.49</v>
      </c>
      <c r="W163" s="5">
        <v>7100.39</v>
      </c>
      <c r="X163" s="5">
        <f t="shared" si="11"/>
        <v>3083862.060000001</v>
      </c>
    </row>
    <row r="164" spans="1:24" ht="12.75">
      <c r="A164" s="16" t="s">
        <v>24</v>
      </c>
      <c r="B164" s="17" t="s">
        <v>787</v>
      </c>
      <c r="C164" s="16" t="s">
        <v>102</v>
      </c>
      <c r="D164" s="17" t="s">
        <v>788</v>
      </c>
      <c r="E164" s="5">
        <v>0</v>
      </c>
      <c r="F164" s="5">
        <v>302934.67</v>
      </c>
      <c r="G164" s="5">
        <f t="shared" si="8"/>
        <v>302934.67</v>
      </c>
      <c r="H164" s="5">
        <v>42698.01</v>
      </c>
      <c r="I164" s="5">
        <v>0</v>
      </c>
      <c r="J164" s="5">
        <v>81.15</v>
      </c>
      <c r="K164" s="5">
        <v>173.12</v>
      </c>
      <c r="L164" s="5">
        <v>0</v>
      </c>
      <c r="M164" s="5">
        <f t="shared" si="9"/>
        <v>254.27</v>
      </c>
      <c r="N164" s="5">
        <v>0</v>
      </c>
      <c r="O164" s="5">
        <v>0</v>
      </c>
      <c r="P164" s="5">
        <v>0</v>
      </c>
      <c r="Q164" s="5">
        <v>126.07</v>
      </c>
      <c r="R164" s="5">
        <v>0</v>
      </c>
      <c r="S164" s="5">
        <v>0</v>
      </c>
      <c r="T164" s="5">
        <v>0</v>
      </c>
      <c r="U164" s="5">
        <f t="shared" si="10"/>
        <v>380.34000000000003</v>
      </c>
      <c r="V164" s="5">
        <v>27616.08</v>
      </c>
      <c r="W164" s="5">
        <v>0</v>
      </c>
      <c r="X164" s="5">
        <f t="shared" si="11"/>
        <v>373629.10000000003</v>
      </c>
    </row>
    <row r="165" spans="1:24" ht="12.75">
      <c r="A165" s="16" t="s">
        <v>25</v>
      </c>
      <c r="B165" s="17" t="s">
        <v>895</v>
      </c>
      <c r="C165" s="16" t="s">
        <v>390</v>
      </c>
      <c r="D165" s="17" t="s">
        <v>896</v>
      </c>
      <c r="E165" s="5">
        <v>0</v>
      </c>
      <c r="F165" s="5">
        <v>820541.67</v>
      </c>
      <c r="G165" s="5">
        <f t="shared" si="8"/>
        <v>820541.67</v>
      </c>
      <c r="H165" s="5">
        <v>65881.57</v>
      </c>
      <c r="I165" s="5">
        <v>0</v>
      </c>
      <c r="J165" s="5">
        <v>14.61</v>
      </c>
      <c r="K165" s="5">
        <v>0</v>
      </c>
      <c r="L165" s="5">
        <v>0</v>
      </c>
      <c r="M165" s="5">
        <f t="shared" si="9"/>
        <v>14.61</v>
      </c>
      <c r="N165" s="5">
        <v>0</v>
      </c>
      <c r="O165" s="5">
        <v>0</v>
      </c>
      <c r="P165" s="5">
        <v>0</v>
      </c>
      <c r="Q165" s="5">
        <v>327.51</v>
      </c>
      <c r="R165" s="5">
        <v>1569.09</v>
      </c>
      <c r="S165" s="5">
        <v>1569.09</v>
      </c>
      <c r="T165" s="5">
        <v>0</v>
      </c>
      <c r="U165" s="5">
        <f t="shared" si="10"/>
        <v>3480.3</v>
      </c>
      <c r="V165" s="5">
        <v>13369.19</v>
      </c>
      <c r="W165" s="5">
        <v>0</v>
      </c>
      <c r="X165" s="5">
        <f t="shared" si="11"/>
        <v>903272.7299999999</v>
      </c>
    </row>
    <row r="166" spans="1:24" ht="12.75">
      <c r="A166" s="16" t="s">
        <v>7</v>
      </c>
      <c r="B166" s="17" t="s">
        <v>791</v>
      </c>
      <c r="C166" s="16" t="s">
        <v>166</v>
      </c>
      <c r="D166" s="17" t="s">
        <v>792</v>
      </c>
      <c r="E166" s="5">
        <v>0</v>
      </c>
      <c r="F166" s="5">
        <v>893631.59</v>
      </c>
      <c r="G166" s="5">
        <f t="shared" si="8"/>
        <v>893631.59</v>
      </c>
      <c r="H166" s="5">
        <v>28530.33</v>
      </c>
      <c r="I166" s="5">
        <v>121758</v>
      </c>
      <c r="J166" s="5">
        <v>270.5</v>
      </c>
      <c r="K166" s="5">
        <v>721.33</v>
      </c>
      <c r="L166" s="5">
        <v>10387.2</v>
      </c>
      <c r="M166" s="5">
        <f t="shared" si="9"/>
        <v>11379.03</v>
      </c>
      <c r="N166" s="5">
        <v>0</v>
      </c>
      <c r="O166" s="5">
        <v>0</v>
      </c>
      <c r="P166" s="5">
        <v>0</v>
      </c>
      <c r="Q166" s="5">
        <v>2298.7</v>
      </c>
      <c r="R166" s="5">
        <v>13824.48</v>
      </c>
      <c r="S166" s="5">
        <v>13824.48</v>
      </c>
      <c r="T166" s="5">
        <v>0</v>
      </c>
      <c r="U166" s="5">
        <f t="shared" si="10"/>
        <v>41326.69</v>
      </c>
      <c r="V166" s="5">
        <v>108465</v>
      </c>
      <c r="W166" s="5">
        <v>0</v>
      </c>
      <c r="X166" s="5">
        <f t="shared" si="11"/>
        <v>1193711.6099999999</v>
      </c>
    </row>
    <row r="167" spans="1:24" ht="12.75">
      <c r="A167" s="7" t="s">
        <v>7</v>
      </c>
      <c r="B167" s="6" t="s">
        <v>641</v>
      </c>
      <c r="C167" s="8" t="s">
        <v>184</v>
      </c>
      <c r="D167" s="12" t="s">
        <v>642</v>
      </c>
      <c r="E167" s="5">
        <v>0</v>
      </c>
      <c r="F167" s="5">
        <v>2539780.01</v>
      </c>
      <c r="G167" s="5">
        <f t="shared" si="8"/>
        <v>2539780.01</v>
      </c>
      <c r="H167" s="5">
        <v>32275.65</v>
      </c>
      <c r="I167" s="5">
        <v>0</v>
      </c>
      <c r="J167" s="5">
        <v>595.1</v>
      </c>
      <c r="K167" s="5">
        <v>1586.93</v>
      </c>
      <c r="L167" s="5">
        <v>22851.84</v>
      </c>
      <c r="M167" s="5">
        <f t="shared" si="9"/>
        <v>25033.87</v>
      </c>
      <c r="N167" s="5">
        <v>0</v>
      </c>
      <c r="O167" s="5">
        <v>0</v>
      </c>
      <c r="P167" s="5">
        <v>0</v>
      </c>
      <c r="Q167" s="5">
        <v>6680.19</v>
      </c>
      <c r="R167" s="5">
        <v>41530.27</v>
      </c>
      <c r="S167" s="5">
        <v>41530.27</v>
      </c>
      <c r="T167" s="5">
        <v>0</v>
      </c>
      <c r="U167" s="5">
        <f t="shared" si="10"/>
        <v>114774.59999999998</v>
      </c>
      <c r="V167" s="5">
        <v>303167.02</v>
      </c>
      <c r="W167" s="5">
        <v>0</v>
      </c>
      <c r="X167" s="5">
        <f t="shared" si="11"/>
        <v>2989997.28</v>
      </c>
    </row>
    <row r="168" spans="1:24" ht="12.75">
      <c r="A168" s="16" t="s">
        <v>8</v>
      </c>
      <c r="B168" s="17" t="s">
        <v>801</v>
      </c>
      <c r="C168" s="16" t="s">
        <v>398</v>
      </c>
      <c r="D168" s="17" t="s">
        <v>802</v>
      </c>
      <c r="E168" s="5">
        <v>0</v>
      </c>
      <c r="F168" s="5">
        <v>833854.61</v>
      </c>
      <c r="G168" s="5">
        <f t="shared" si="8"/>
        <v>833854.61</v>
      </c>
      <c r="H168" s="5">
        <v>62159.02</v>
      </c>
      <c r="I168" s="5">
        <v>0</v>
      </c>
      <c r="J168" s="5">
        <v>0</v>
      </c>
      <c r="K168" s="5">
        <v>0</v>
      </c>
      <c r="L168" s="5">
        <v>0</v>
      </c>
      <c r="M168" s="5">
        <f t="shared" si="9"/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f t="shared" si="10"/>
        <v>0</v>
      </c>
      <c r="V168" s="5">
        <v>0</v>
      </c>
      <c r="W168" s="5">
        <v>0</v>
      </c>
      <c r="X168" s="5">
        <f t="shared" si="11"/>
        <v>896013.63</v>
      </c>
    </row>
    <row r="169" spans="1:24" ht="12.75">
      <c r="A169" s="16" t="s">
        <v>26</v>
      </c>
      <c r="B169" s="17" t="s">
        <v>803</v>
      </c>
      <c r="C169" s="16" t="s">
        <v>76</v>
      </c>
      <c r="D169" s="17" t="s">
        <v>804</v>
      </c>
      <c r="E169" s="5">
        <v>0</v>
      </c>
      <c r="F169" s="5">
        <v>778013.32</v>
      </c>
      <c r="G169" s="5">
        <f t="shared" si="8"/>
        <v>778013.32</v>
      </c>
      <c r="H169" s="5">
        <v>45415.89</v>
      </c>
      <c r="I169" s="5">
        <v>0</v>
      </c>
      <c r="J169" s="5">
        <v>0</v>
      </c>
      <c r="K169" s="5">
        <v>0</v>
      </c>
      <c r="L169" s="5">
        <v>0</v>
      </c>
      <c r="M169" s="5">
        <f t="shared" si="9"/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f t="shared" si="10"/>
        <v>0</v>
      </c>
      <c r="V169" s="5">
        <v>0</v>
      </c>
      <c r="W169" s="5">
        <v>0</v>
      </c>
      <c r="X169" s="5">
        <f t="shared" si="11"/>
        <v>823429.21</v>
      </c>
    </row>
    <row r="170" spans="1:24" ht="12.75">
      <c r="A170" s="16" t="s">
        <v>27</v>
      </c>
      <c r="B170" s="17" t="s">
        <v>784</v>
      </c>
      <c r="C170" s="16" t="s">
        <v>153</v>
      </c>
      <c r="D170" s="17" t="s">
        <v>785</v>
      </c>
      <c r="E170" s="5">
        <v>0</v>
      </c>
      <c r="F170" s="5">
        <v>305786.62</v>
      </c>
      <c r="G170" s="5">
        <f t="shared" si="8"/>
        <v>305786.62</v>
      </c>
      <c r="H170" s="5">
        <v>39739.09</v>
      </c>
      <c r="I170" s="5">
        <v>0</v>
      </c>
      <c r="J170" s="5">
        <v>0</v>
      </c>
      <c r="K170" s="5">
        <v>0</v>
      </c>
      <c r="L170" s="5">
        <v>0</v>
      </c>
      <c r="M170" s="5">
        <f t="shared" si="9"/>
        <v>0</v>
      </c>
      <c r="N170" s="5">
        <v>0</v>
      </c>
      <c r="O170" s="5">
        <v>0</v>
      </c>
      <c r="P170" s="5">
        <v>0</v>
      </c>
      <c r="Q170" s="5">
        <v>140.99</v>
      </c>
      <c r="R170" s="5">
        <v>0</v>
      </c>
      <c r="S170" s="5">
        <v>0</v>
      </c>
      <c r="T170" s="5">
        <v>0</v>
      </c>
      <c r="U170" s="5">
        <f t="shared" si="10"/>
        <v>140.99</v>
      </c>
      <c r="V170" s="5">
        <v>33373.83</v>
      </c>
      <c r="W170" s="5">
        <v>0</v>
      </c>
      <c r="X170" s="5">
        <f t="shared" si="11"/>
        <v>379040.52999999997</v>
      </c>
    </row>
    <row r="171" spans="1:24" ht="12.75">
      <c r="A171" s="16" t="s">
        <v>28</v>
      </c>
      <c r="B171" s="17" t="s">
        <v>828</v>
      </c>
      <c r="C171" s="16" t="s">
        <v>145</v>
      </c>
      <c r="D171" s="17" t="s">
        <v>829</v>
      </c>
      <c r="E171" s="5">
        <v>0</v>
      </c>
      <c r="F171" s="5">
        <v>897110.96</v>
      </c>
      <c r="G171" s="5">
        <f t="shared" si="8"/>
        <v>897110.96</v>
      </c>
      <c r="H171" s="5">
        <v>38396.32</v>
      </c>
      <c r="I171" s="5">
        <v>0</v>
      </c>
      <c r="J171" s="5">
        <v>459.85</v>
      </c>
      <c r="K171" s="5">
        <v>703.06</v>
      </c>
      <c r="L171" s="5">
        <v>0</v>
      </c>
      <c r="M171" s="5">
        <f t="shared" si="9"/>
        <v>1162.9099999999999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f t="shared" si="10"/>
        <v>1162.9099999999999</v>
      </c>
      <c r="V171" s="5">
        <v>0</v>
      </c>
      <c r="W171" s="5">
        <v>0</v>
      </c>
      <c r="X171" s="5">
        <f t="shared" si="11"/>
        <v>936670.19</v>
      </c>
    </row>
    <row r="172" spans="1:24" ht="12.75">
      <c r="A172" s="16" t="s">
        <v>29</v>
      </c>
      <c r="B172" s="17" t="s">
        <v>832</v>
      </c>
      <c r="C172" s="16" t="s">
        <v>79</v>
      </c>
      <c r="D172" s="17" t="s">
        <v>833</v>
      </c>
      <c r="E172" s="5">
        <v>0</v>
      </c>
      <c r="F172" s="5">
        <v>277095.95</v>
      </c>
      <c r="G172" s="5">
        <f t="shared" si="8"/>
        <v>277095.95</v>
      </c>
      <c r="H172" s="5">
        <v>48335.78</v>
      </c>
      <c r="I172" s="5">
        <v>0</v>
      </c>
      <c r="J172" s="5">
        <v>54.1</v>
      </c>
      <c r="K172" s="5">
        <v>111.57</v>
      </c>
      <c r="L172" s="5">
        <v>0</v>
      </c>
      <c r="M172" s="5">
        <f t="shared" si="9"/>
        <v>165.67</v>
      </c>
      <c r="N172" s="5">
        <v>0</v>
      </c>
      <c r="O172" s="5">
        <v>0</v>
      </c>
      <c r="P172" s="5">
        <v>0</v>
      </c>
      <c r="Q172" s="5">
        <v>157.26</v>
      </c>
      <c r="R172" s="5">
        <v>0</v>
      </c>
      <c r="S172" s="5">
        <v>0</v>
      </c>
      <c r="T172" s="5">
        <v>0</v>
      </c>
      <c r="U172" s="5">
        <f t="shared" si="10"/>
        <v>322.92999999999995</v>
      </c>
      <c r="V172" s="5">
        <v>0</v>
      </c>
      <c r="W172" s="5">
        <v>0</v>
      </c>
      <c r="X172" s="5">
        <f t="shared" si="11"/>
        <v>325754.66</v>
      </c>
    </row>
    <row r="173" spans="1:24" ht="12.75">
      <c r="A173" s="16" t="s">
        <v>29</v>
      </c>
      <c r="B173" s="21" t="s">
        <v>830</v>
      </c>
      <c r="C173" s="16" t="s">
        <v>362</v>
      </c>
      <c r="D173" s="17" t="s">
        <v>831</v>
      </c>
      <c r="E173" s="5">
        <v>7557.68</v>
      </c>
      <c r="F173" s="5">
        <v>482664.86</v>
      </c>
      <c r="G173" s="5">
        <f t="shared" si="8"/>
        <v>490222.54</v>
      </c>
      <c r="H173" s="5">
        <v>67913.26</v>
      </c>
      <c r="I173" s="5">
        <v>0</v>
      </c>
      <c r="J173" s="5">
        <v>0</v>
      </c>
      <c r="K173" s="5">
        <v>0</v>
      </c>
      <c r="L173" s="5">
        <v>0</v>
      </c>
      <c r="M173" s="5">
        <f t="shared" si="9"/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f t="shared" si="10"/>
        <v>0</v>
      </c>
      <c r="V173" s="5">
        <v>0</v>
      </c>
      <c r="W173" s="5">
        <v>0</v>
      </c>
      <c r="X173" s="5">
        <f t="shared" si="11"/>
        <v>558135.7999999999</v>
      </c>
    </row>
    <row r="174" spans="1:24" ht="12.75">
      <c r="A174" s="7" t="s">
        <v>30</v>
      </c>
      <c r="B174" s="6" t="s">
        <v>515</v>
      </c>
      <c r="C174" s="8" t="s">
        <v>408</v>
      </c>
      <c r="D174" s="12" t="s">
        <v>516</v>
      </c>
      <c r="E174" s="5">
        <v>0</v>
      </c>
      <c r="F174" s="5">
        <v>363738.35</v>
      </c>
      <c r="G174" s="5">
        <f t="shared" si="8"/>
        <v>363738.35</v>
      </c>
      <c r="H174" s="5">
        <v>7254.68</v>
      </c>
      <c r="I174" s="5">
        <v>0</v>
      </c>
      <c r="J174" s="5">
        <v>0</v>
      </c>
      <c r="K174" s="5">
        <v>0</v>
      </c>
      <c r="L174" s="5">
        <v>0</v>
      </c>
      <c r="M174" s="5">
        <f t="shared" si="9"/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f t="shared" si="10"/>
        <v>0</v>
      </c>
      <c r="V174" s="5">
        <v>0</v>
      </c>
      <c r="W174" s="5">
        <v>0</v>
      </c>
      <c r="X174" s="5">
        <f t="shared" si="11"/>
        <v>370993.02999999997</v>
      </c>
    </row>
    <row r="175" spans="1:24" ht="12.75">
      <c r="A175" s="16" t="s">
        <v>31</v>
      </c>
      <c r="B175" s="17" t="s">
        <v>854</v>
      </c>
      <c r="C175" s="16" t="s">
        <v>403</v>
      </c>
      <c r="D175" s="17" t="s">
        <v>855</v>
      </c>
      <c r="E175" s="5">
        <v>0</v>
      </c>
      <c r="F175" s="5">
        <v>1424722.64</v>
      </c>
      <c r="G175" s="5">
        <f t="shared" si="8"/>
        <v>1424722.64</v>
      </c>
      <c r="H175" s="5">
        <v>167750.55</v>
      </c>
      <c r="I175" s="5">
        <v>0</v>
      </c>
      <c r="J175" s="5">
        <v>0</v>
      </c>
      <c r="K175" s="5">
        <v>0</v>
      </c>
      <c r="L175" s="5">
        <v>0</v>
      </c>
      <c r="M175" s="5">
        <f t="shared" si="9"/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f t="shared" si="10"/>
        <v>0</v>
      </c>
      <c r="V175" s="5">
        <v>0</v>
      </c>
      <c r="W175" s="5">
        <v>0</v>
      </c>
      <c r="X175" s="5">
        <f t="shared" si="11"/>
        <v>1592473.19</v>
      </c>
    </row>
    <row r="176" spans="1:24" ht="12.75">
      <c r="A176" s="7" t="s">
        <v>32</v>
      </c>
      <c r="B176" s="6" t="s">
        <v>529</v>
      </c>
      <c r="C176" s="8" t="s">
        <v>406</v>
      </c>
      <c r="D176" s="12" t="s">
        <v>530</v>
      </c>
      <c r="E176" s="5">
        <v>5817.99</v>
      </c>
      <c r="F176" s="5">
        <v>855928.73</v>
      </c>
      <c r="G176" s="5">
        <f t="shared" si="8"/>
        <v>861746.72</v>
      </c>
      <c r="H176" s="5">
        <v>31266.58</v>
      </c>
      <c r="I176" s="5">
        <v>0</v>
      </c>
      <c r="J176" s="5">
        <v>0</v>
      </c>
      <c r="K176" s="5">
        <v>0</v>
      </c>
      <c r="L176" s="5">
        <v>0</v>
      </c>
      <c r="M176" s="5">
        <f t="shared" si="9"/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f t="shared" si="10"/>
        <v>0</v>
      </c>
      <c r="V176" s="5">
        <v>0</v>
      </c>
      <c r="W176" s="5">
        <v>0</v>
      </c>
      <c r="X176" s="5">
        <f t="shared" si="11"/>
        <v>893013.2999999999</v>
      </c>
    </row>
    <row r="177" spans="1:24" ht="12.75">
      <c r="A177" s="16" t="s">
        <v>33</v>
      </c>
      <c r="B177" s="17" t="s">
        <v>823</v>
      </c>
      <c r="C177" s="16" t="s">
        <v>74</v>
      </c>
      <c r="D177" s="17" t="s">
        <v>861</v>
      </c>
      <c r="E177" s="5">
        <v>0</v>
      </c>
      <c r="F177" s="5">
        <v>258558.23</v>
      </c>
      <c r="G177" s="5">
        <f t="shared" si="8"/>
        <v>258558.23</v>
      </c>
      <c r="H177" s="5">
        <v>41101.23</v>
      </c>
      <c r="I177" s="5">
        <v>0</v>
      </c>
      <c r="J177" s="5">
        <v>0</v>
      </c>
      <c r="K177" s="5">
        <v>0</v>
      </c>
      <c r="L177" s="5">
        <v>0</v>
      </c>
      <c r="M177" s="5">
        <f t="shared" si="9"/>
        <v>0</v>
      </c>
      <c r="N177" s="5">
        <v>0</v>
      </c>
      <c r="O177" s="5">
        <v>0</v>
      </c>
      <c r="P177" s="5">
        <v>0</v>
      </c>
      <c r="Q177" s="5">
        <v>620.88</v>
      </c>
      <c r="R177" s="5">
        <v>43.37</v>
      </c>
      <c r="S177" s="5">
        <v>2139.1</v>
      </c>
      <c r="T177" s="5">
        <v>0</v>
      </c>
      <c r="U177" s="5">
        <f t="shared" si="10"/>
        <v>2803.35</v>
      </c>
      <c r="V177" s="5">
        <v>28232.71</v>
      </c>
      <c r="W177" s="5">
        <v>0</v>
      </c>
      <c r="X177" s="5">
        <f t="shared" si="11"/>
        <v>330695.52</v>
      </c>
    </row>
    <row r="178" spans="1:24" ht="12.75">
      <c r="A178" s="7" t="s">
        <v>33</v>
      </c>
      <c r="B178" s="6" t="s">
        <v>624</v>
      </c>
      <c r="C178" s="8" t="s">
        <v>75</v>
      </c>
      <c r="D178" s="12" t="s">
        <v>625</v>
      </c>
      <c r="E178" s="5">
        <v>5703.91</v>
      </c>
      <c r="F178" s="5">
        <v>177391.6</v>
      </c>
      <c r="G178" s="5">
        <f t="shared" si="8"/>
        <v>183095.51</v>
      </c>
      <c r="H178" s="5">
        <v>40761.3</v>
      </c>
      <c r="I178" s="5">
        <v>0</v>
      </c>
      <c r="J178" s="5">
        <v>243.45</v>
      </c>
      <c r="K178" s="5">
        <v>649.2</v>
      </c>
      <c r="L178" s="5">
        <v>3905.91</v>
      </c>
      <c r="M178" s="5">
        <f t="shared" si="9"/>
        <v>4798.5599999999995</v>
      </c>
      <c r="N178" s="5">
        <v>5653</v>
      </c>
      <c r="O178" s="5">
        <v>997.91</v>
      </c>
      <c r="P178" s="5">
        <v>0</v>
      </c>
      <c r="Q178" s="5">
        <v>477.49</v>
      </c>
      <c r="R178" s="5">
        <v>0</v>
      </c>
      <c r="S178" s="5">
        <v>1632.49</v>
      </c>
      <c r="T178" s="5">
        <v>0</v>
      </c>
      <c r="U178" s="5">
        <f t="shared" si="10"/>
        <v>13559.449999999999</v>
      </c>
      <c r="V178" s="5">
        <v>21059.61</v>
      </c>
      <c r="W178" s="5">
        <v>0</v>
      </c>
      <c r="X178" s="5">
        <f t="shared" si="11"/>
        <v>258475.87</v>
      </c>
    </row>
    <row r="179" spans="1:24" ht="12.75">
      <c r="A179" s="16" t="s">
        <v>33</v>
      </c>
      <c r="B179" s="17" t="s">
        <v>823</v>
      </c>
      <c r="C179" s="16" t="s">
        <v>138</v>
      </c>
      <c r="D179" s="17" t="s">
        <v>824</v>
      </c>
      <c r="E179" s="5">
        <v>0</v>
      </c>
      <c r="F179" s="5">
        <v>228156.4</v>
      </c>
      <c r="G179" s="5">
        <f t="shared" si="8"/>
        <v>228156.4</v>
      </c>
      <c r="H179" s="5">
        <v>24141.26</v>
      </c>
      <c r="I179" s="5">
        <v>0</v>
      </c>
      <c r="J179" s="5">
        <v>54.1</v>
      </c>
      <c r="K179" s="5">
        <v>144.27</v>
      </c>
      <c r="L179" s="5">
        <v>867.98</v>
      </c>
      <c r="M179" s="5">
        <f t="shared" si="9"/>
        <v>1066.35</v>
      </c>
      <c r="N179" s="5">
        <v>0</v>
      </c>
      <c r="O179" s="5">
        <v>0</v>
      </c>
      <c r="P179" s="5">
        <v>0</v>
      </c>
      <c r="Q179" s="5">
        <v>491</v>
      </c>
      <c r="R179" s="5">
        <v>0</v>
      </c>
      <c r="S179" s="5">
        <v>1678.66</v>
      </c>
      <c r="T179" s="5">
        <v>0</v>
      </c>
      <c r="U179" s="5">
        <f t="shared" si="10"/>
        <v>3236.01</v>
      </c>
      <c r="V179" s="5">
        <v>23821.02</v>
      </c>
      <c r="W179" s="5">
        <v>0</v>
      </c>
      <c r="X179" s="5">
        <f t="shared" si="11"/>
        <v>279354.69</v>
      </c>
    </row>
    <row r="180" spans="1:24" ht="12.75">
      <c r="A180" s="16" t="s">
        <v>34</v>
      </c>
      <c r="B180" s="17" t="s">
        <v>862</v>
      </c>
      <c r="C180" s="16" t="s">
        <v>209</v>
      </c>
      <c r="D180" s="17" t="s">
        <v>894</v>
      </c>
      <c r="E180" s="5">
        <v>0</v>
      </c>
      <c r="F180" s="5">
        <v>962363.69</v>
      </c>
      <c r="G180" s="5">
        <f t="shared" si="8"/>
        <v>962363.69</v>
      </c>
      <c r="H180" s="5">
        <v>53020.98</v>
      </c>
      <c r="I180" s="5">
        <v>0</v>
      </c>
      <c r="J180" s="5">
        <v>123.89</v>
      </c>
      <c r="K180" s="5">
        <v>282.76</v>
      </c>
      <c r="L180" s="5">
        <v>0</v>
      </c>
      <c r="M180" s="5">
        <f t="shared" si="9"/>
        <v>406.65</v>
      </c>
      <c r="N180" s="5">
        <v>0</v>
      </c>
      <c r="O180" s="5">
        <v>0</v>
      </c>
      <c r="P180" s="5">
        <v>0</v>
      </c>
      <c r="Q180" s="5">
        <v>1246.72</v>
      </c>
      <c r="R180" s="5">
        <v>0</v>
      </c>
      <c r="S180" s="5">
        <v>0</v>
      </c>
      <c r="T180" s="5">
        <v>0</v>
      </c>
      <c r="U180" s="5">
        <f t="shared" si="10"/>
        <v>1653.37</v>
      </c>
      <c r="V180" s="5">
        <v>120243.05</v>
      </c>
      <c r="W180" s="5">
        <v>0</v>
      </c>
      <c r="X180" s="5">
        <f t="shared" si="11"/>
        <v>1137281.0899999999</v>
      </c>
    </row>
    <row r="181" spans="1:24" ht="12.75">
      <c r="A181" s="16" t="s">
        <v>34</v>
      </c>
      <c r="B181" s="17" t="s">
        <v>862</v>
      </c>
      <c r="C181" s="16" t="s">
        <v>391</v>
      </c>
      <c r="D181" s="17" t="s">
        <v>863</v>
      </c>
      <c r="E181" s="5">
        <v>4791.28</v>
      </c>
      <c r="F181" s="5">
        <v>587297.39</v>
      </c>
      <c r="G181" s="5">
        <f t="shared" si="8"/>
        <v>592088.67</v>
      </c>
      <c r="H181" s="5">
        <v>59432.05</v>
      </c>
      <c r="I181" s="5">
        <v>0</v>
      </c>
      <c r="J181" s="5">
        <v>0</v>
      </c>
      <c r="K181" s="5">
        <v>0</v>
      </c>
      <c r="L181" s="5">
        <v>0</v>
      </c>
      <c r="M181" s="5">
        <f t="shared" si="9"/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f t="shared" si="10"/>
        <v>0</v>
      </c>
      <c r="V181" s="5">
        <v>0</v>
      </c>
      <c r="W181" s="5">
        <v>0</v>
      </c>
      <c r="X181" s="5">
        <f t="shared" si="11"/>
        <v>651520.7200000001</v>
      </c>
    </row>
    <row r="182" spans="1:24" ht="12.75">
      <c r="A182" s="16" t="s">
        <v>35</v>
      </c>
      <c r="B182" s="17" t="s">
        <v>864</v>
      </c>
      <c r="C182" s="16" t="s">
        <v>402</v>
      </c>
      <c r="D182" s="17" t="s">
        <v>865</v>
      </c>
      <c r="E182" s="5">
        <v>0</v>
      </c>
      <c r="F182" s="5">
        <v>637354.9</v>
      </c>
      <c r="G182" s="5">
        <f t="shared" si="8"/>
        <v>637354.9</v>
      </c>
      <c r="H182" s="5">
        <v>53725.92</v>
      </c>
      <c r="I182" s="5">
        <v>0</v>
      </c>
      <c r="J182" s="5">
        <v>0</v>
      </c>
      <c r="K182" s="5">
        <v>0</v>
      </c>
      <c r="L182" s="5">
        <v>0</v>
      </c>
      <c r="M182" s="5">
        <f t="shared" si="9"/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f t="shared" si="10"/>
        <v>0</v>
      </c>
      <c r="V182" s="5">
        <v>0</v>
      </c>
      <c r="W182" s="5">
        <v>0</v>
      </c>
      <c r="X182" s="5">
        <f t="shared" si="11"/>
        <v>691080.8200000001</v>
      </c>
    </row>
    <row r="183" spans="1:24" ht="12.75">
      <c r="A183" s="16" t="s">
        <v>9</v>
      </c>
      <c r="B183" s="17" t="s">
        <v>866</v>
      </c>
      <c r="C183" s="16" t="s">
        <v>73</v>
      </c>
      <c r="D183" s="17" t="s">
        <v>867</v>
      </c>
      <c r="E183" s="5">
        <v>0</v>
      </c>
      <c r="F183" s="5">
        <v>609120.55</v>
      </c>
      <c r="G183" s="5">
        <f t="shared" si="8"/>
        <v>609120.55</v>
      </c>
      <c r="H183" s="5">
        <v>15302.32</v>
      </c>
      <c r="I183" s="5">
        <v>0</v>
      </c>
      <c r="J183" s="5">
        <v>0</v>
      </c>
      <c r="K183" s="5">
        <v>0</v>
      </c>
      <c r="L183" s="5">
        <v>0</v>
      </c>
      <c r="M183" s="5">
        <f t="shared" si="9"/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f t="shared" si="10"/>
        <v>0</v>
      </c>
      <c r="V183" s="5">
        <v>0</v>
      </c>
      <c r="W183" s="5">
        <v>0</v>
      </c>
      <c r="X183" s="5">
        <f t="shared" si="11"/>
        <v>624422.87</v>
      </c>
    </row>
    <row r="184" spans="1:24" ht="12.75">
      <c r="A184" s="16" t="s">
        <v>14</v>
      </c>
      <c r="B184" s="17" t="s">
        <v>874</v>
      </c>
      <c r="C184" s="16" t="s">
        <v>13</v>
      </c>
      <c r="D184" s="17" t="s">
        <v>875</v>
      </c>
      <c r="E184" s="5">
        <v>6359.86</v>
      </c>
      <c r="F184" s="5">
        <v>1707066.19</v>
      </c>
      <c r="G184" s="5">
        <f t="shared" si="8"/>
        <v>1713426.05</v>
      </c>
      <c r="H184" s="5">
        <v>129037.58</v>
      </c>
      <c r="I184" s="5">
        <v>0</v>
      </c>
      <c r="J184" s="5">
        <v>0</v>
      </c>
      <c r="K184" s="5">
        <v>0</v>
      </c>
      <c r="L184" s="5">
        <v>0</v>
      </c>
      <c r="M184" s="5">
        <f t="shared" si="9"/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f t="shared" si="10"/>
        <v>0</v>
      </c>
      <c r="V184" s="5">
        <v>0</v>
      </c>
      <c r="W184" s="5">
        <v>0</v>
      </c>
      <c r="X184" s="5">
        <f t="shared" si="11"/>
        <v>1842463.6300000001</v>
      </c>
    </row>
    <row r="185" spans="1:24" ht="12.75">
      <c r="A185" s="7" t="s">
        <v>14</v>
      </c>
      <c r="B185" s="6" t="s">
        <v>592</v>
      </c>
      <c r="C185" s="8" t="s">
        <v>144</v>
      </c>
      <c r="D185" s="12" t="s">
        <v>593</v>
      </c>
      <c r="E185" s="5">
        <v>77287.98</v>
      </c>
      <c r="F185" s="5">
        <v>590811</v>
      </c>
      <c r="G185" s="5">
        <f t="shared" si="8"/>
        <v>668098.98</v>
      </c>
      <c r="H185" s="5">
        <v>129875.59</v>
      </c>
      <c r="I185" s="5">
        <v>0</v>
      </c>
      <c r="J185" s="5">
        <v>135.25</v>
      </c>
      <c r="K185" s="5">
        <v>242.85</v>
      </c>
      <c r="L185" s="5">
        <v>0</v>
      </c>
      <c r="M185" s="5">
        <f t="shared" si="9"/>
        <v>378.1</v>
      </c>
      <c r="N185" s="5">
        <v>55766.85</v>
      </c>
      <c r="O185" s="5">
        <v>1247.89</v>
      </c>
      <c r="P185" s="5">
        <v>0</v>
      </c>
      <c r="Q185" s="5">
        <v>19.62</v>
      </c>
      <c r="R185" s="5">
        <v>0</v>
      </c>
      <c r="S185" s="5">
        <v>0</v>
      </c>
      <c r="T185" s="5">
        <v>0</v>
      </c>
      <c r="U185" s="5">
        <f t="shared" si="10"/>
        <v>57412.46</v>
      </c>
      <c r="V185" s="5">
        <v>42222.26</v>
      </c>
      <c r="W185" s="5">
        <v>0</v>
      </c>
      <c r="X185" s="5">
        <f t="shared" si="11"/>
        <v>897609.2899999999</v>
      </c>
    </row>
    <row r="186" spans="1:24" ht="12.75">
      <c r="A186" s="16" t="s">
        <v>36</v>
      </c>
      <c r="B186" s="17" t="s">
        <v>889</v>
      </c>
      <c r="C186" s="16" t="s">
        <v>51</v>
      </c>
      <c r="D186" s="17" t="s">
        <v>890</v>
      </c>
      <c r="E186" s="5">
        <v>80054.43</v>
      </c>
      <c r="F186" s="5">
        <v>3294795.17</v>
      </c>
      <c r="G186" s="5">
        <f t="shared" si="8"/>
        <v>3374849.6</v>
      </c>
      <c r="H186" s="5">
        <v>133091.35</v>
      </c>
      <c r="I186" s="5">
        <v>0</v>
      </c>
      <c r="J186" s="5">
        <v>0</v>
      </c>
      <c r="K186" s="5">
        <v>0</v>
      </c>
      <c r="L186" s="5">
        <v>0</v>
      </c>
      <c r="M186" s="5">
        <f t="shared" si="9"/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f t="shared" si="10"/>
        <v>0</v>
      </c>
      <c r="V186" s="5">
        <v>0</v>
      </c>
      <c r="W186" s="5">
        <v>0</v>
      </c>
      <c r="X186" s="5">
        <f t="shared" si="11"/>
        <v>3507940.95</v>
      </c>
    </row>
    <row r="187" spans="1:24" ht="12.75">
      <c r="A187" s="16" t="s">
        <v>1</v>
      </c>
      <c r="B187" s="17" t="s">
        <v>795</v>
      </c>
      <c r="C187" s="16" t="s">
        <v>169</v>
      </c>
      <c r="D187" s="17" t="s">
        <v>796</v>
      </c>
      <c r="E187" s="5">
        <v>0</v>
      </c>
      <c r="F187" s="5">
        <v>366133.98</v>
      </c>
      <c r="G187" s="5">
        <f t="shared" si="8"/>
        <v>366133.98</v>
      </c>
      <c r="H187" s="5">
        <v>30363.63</v>
      </c>
      <c r="I187" s="5">
        <v>0</v>
      </c>
      <c r="J187" s="5">
        <v>0</v>
      </c>
      <c r="K187" s="5">
        <v>0</v>
      </c>
      <c r="L187" s="5">
        <v>0</v>
      </c>
      <c r="M187" s="5">
        <f t="shared" si="9"/>
        <v>0</v>
      </c>
      <c r="N187" s="5">
        <v>0</v>
      </c>
      <c r="O187" s="5">
        <v>0</v>
      </c>
      <c r="P187" s="5">
        <v>0</v>
      </c>
      <c r="Q187" s="5">
        <v>387.94</v>
      </c>
      <c r="R187" s="5">
        <v>2596.48</v>
      </c>
      <c r="S187" s="5">
        <v>2596.48</v>
      </c>
      <c r="T187" s="5">
        <v>0</v>
      </c>
      <c r="U187" s="5">
        <f t="shared" si="10"/>
        <v>5580.9</v>
      </c>
      <c r="V187" s="5">
        <v>18198.31</v>
      </c>
      <c r="W187" s="5">
        <v>0</v>
      </c>
      <c r="X187" s="5">
        <f t="shared" si="11"/>
        <v>420276.81999999995</v>
      </c>
    </row>
    <row r="188" spans="1:24" ht="12.75">
      <c r="A188" s="16" t="s">
        <v>2</v>
      </c>
      <c r="B188" s="17" t="s">
        <v>877</v>
      </c>
      <c r="C188" s="16" t="s">
        <v>0</v>
      </c>
      <c r="D188" s="17" t="s">
        <v>883</v>
      </c>
      <c r="E188" s="5">
        <v>0</v>
      </c>
      <c r="F188" s="5">
        <v>600906.92</v>
      </c>
      <c r="G188" s="5">
        <f t="shared" si="8"/>
        <v>600906.92</v>
      </c>
      <c r="H188" s="5">
        <v>59905.28</v>
      </c>
      <c r="I188" s="5">
        <v>0</v>
      </c>
      <c r="J188" s="5">
        <v>216.4</v>
      </c>
      <c r="K188" s="5">
        <v>577.07</v>
      </c>
      <c r="L188" s="5">
        <v>8309.76</v>
      </c>
      <c r="M188" s="5">
        <f t="shared" si="9"/>
        <v>9103.23</v>
      </c>
      <c r="N188" s="5">
        <v>0</v>
      </c>
      <c r="O188" s="5">
        <v>0</v>
      </c>
      <c r="P188" s="5">
        <v>0</v>
      </c>
      <c r="Q188" s="5">
        <v>1528.34</v>
      </c>
      <c r="R188" s="5">
        <v>10194.65</v>
      </c>
      <c r="S188" s="5">
        <v>10194.65</v>
      </c>
      <c r="T188" s="5">
        <v>0</v>
      </c>
      <c r="U188" s="5">
        <f t="shared" si="10"/>
        <v>31020.870000000003</v>
      </c>
      <c r="V188" s="5">
        <v>68907.53</v>
      </c>
      <c r="W188" s="5">
        <v>0</v>
      </c>
      <c r="X188" s="5">
        <f t="shared" si="11"/>
        <v>760740.6000000001</v>
      </c>
    </row>
    <row r="189" spans="1:24" ht="12.75">
      <c r="A189" s="16" t="s">
        <v>2</v>
      </c>
      <c r="B189" s="17" t="s">
        <v>877</v>
      </c>
      <c r="C189" s="16" t="s">
        <v>3</v>
      </c>
      <c r="D189" s="17" t="s">
        <v>878</v>
      </c>
      <c r="E189" s="5">
        <v>0</v>
      </c>
      <c r="F189" s="5">
        <v>3162532.89</v>
      </c>
      <c r="G189" s="5">
        <f t="shared" si="8"/>
        <v>3162532.89</v>
      </c>
      <c r="H189" s="5">
        <v>417137.84</v>
      </c>
      <c r="I189" s="5">
        <v>0</v>
      </c>
      <c r="J189" s="5">
        <v>1163.15</v>
      </c>
      <c r="K189" s="5">
        <v>3101.73</v>
      </c>
      <c r="L189" s="5">
        <v>44664.96</v>
      </c>
      <c r="M189" s="5">
        <f t="shared" si="9"/>
        <v>48929.84</v>
      </c>
      <c r="N189" s="5">
        <v>0</v>
      </c>
      <c r="O189" s="5">
        <v>0</v>
      </c>
      <c r="P189" s="5">
        <v>0</v>
      </c>
      <c r="Q189" s="5">
        <v>6756.64</v>
      </c>
      <c r="R189" s="5">
        <v>44083.57</v>
      </c>
      <c r="S189" s="5">
        <v>44094.8</v>
      </c>
      <c r="T189" s="5">
        <v>0</v>
      </c>
      <c r="U189" s="5">
        <f t="shared" si="10"/>
        <v>143864.84999999998</v>
      </c>
      <c r="V189" s="5">
        <v>299099.92</v>
      </c>
      <c r="W189" s="5">
        <v>0</v>
      </c>
      <c r="X189" s="5">
        <f t="shared" si="11"/>
        <v>4022635.4999999995</v>
      </c>
    </row>
    <row r="190" spans="1:24" ht="12.75">
      <c r="A190" s="7" t="s">
        <v>37</v>
      </c>
      <c r="B190" s="6" t="s">
        <v>546</v>
      </c>
      <c r="C190" s="8" t="s">
        <v>397</v>
      </c>
      <c r="D190" s="12" t="s">
        <v>547</v>
      </c>
      <c r="E190" s="5">
        <v>0</v>
      </c>
      <c r="F190" s="5">
        <v>225190.37</v>
      </c>
      <c r="G190" s="5">
        <f t="shared" si="8"/>
        <v>225190.37</v>
      </c>
      <c r="H190" s="5">
        <v>22034.71</v>
      </c>
      <c r="I190" s="5">
        <v>0</v>
      </c>
      <c r="J190" s="5">
        <v>1067.93</v>
      </c>
      <c r="K190" s="5">
        <v>1670.72</v>
      </c>
      <c r="L190" s="5">
        <v>0</v>
      </c>
      <c r="M190" s="5">
        <f t="shared" si="9"/>
        <v>2738.65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f t="shared" si="10"/>
        <v>2738.65</v>
      </c>
      <c r="V190" s="5">
        <v>18034.86</v>
      </c>
      <c r="W190" s="5">
        <v>0</v>
      </c>
      <c r="X190" s="5">
        <f t="shared" si="11"/>
        <v>267998.58999999997</v>
      </c>
    </row>
    <row r="191" spans="1:24" ht="12.75">
      <c r="A191" s="16" t="s">
        <v>213</v>
      </c>
      <c r="B191" s="17" t="s">
        <v>850</v>
      </c>
      <c r="C191" s="16" t="s">
        <v>212</v>
      </c>
      <c r="D191" s="17" t="s">
        <v>851</v>
      </c>
      <c r="E191" s="5">
        <v>0</v>
      </c>
      <c r="F191" s="5">
        <v>313372.81</v>
      </c>
      <c r="G191" s="5">
        <f t="shared" si="8"/>
        <v>313372.81</v>
      </c>
      <c r="H191" s="5">
        <v>140069.05</v>
      </c>
      <c r="I191" s="5">
        <v>0</v>
      </c>
      <c r="J191" s="5">
        <v>0</v>
      </c>
      <c r="K191" s="5">
        <v>0</v>
      </c>
      <c r="L191" s="5">
        <v>0</v>
      </c>
      <c r="M191" s="5">
        <f t="shared" si="9"/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f t="shared" si="10"/>
        <v>0</v>
      </c>
      <c r="V191" s="5">
        <v>31311</v>
      </c>
      <c r="W191" s="5">
        <v>0</v>
      </c>
      <c r="X191" s="5">
        <f t="shared" si="11"/>
        <v>484752.86</v>
      </c>
    </row>
    <row r="192" spans="1:24" ht="12.75">
      <c r="A192" s="7" t="s">
        <v>10</v>
      </c>
      <c r="B192" s="6" t="s">
        <v>739</v>
      </c>
      <c r="C192" s="9" t="s">
        <v>282</v>
      </c>
      <c r="D192" s="13" t="s">
        <v>740</v>
      </c>
      <c r="E192" s="5">
        <v>0</v>
      </c>
      <c r="F192" s="5">
        <v>249603.1</v>
      </c>
      <c r="G192" s="5">
        <f t="shared" si="8"/>
        <v>249603.1</v>
      </c>
      <c r="H192" s="5">
        <v>5712.34</v>
      </c>
      <c r="I192" s="5">
        <v>0</v>
      </c>
      <c r="J192" s="5">
        <v>0</v>
      </c>
      <c r="K192" s="5">
        <v>0</v>
      </c>
      <c r="L192" s="5">
        <v>0</v>
      </c>
      <c r="M192" s="5">
        <f t="shared" si="9"/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f t="shared" si="10"/>
        <v>0</v>
      </c>
      <c r="V192" s="5">
        <v>17708.8</v>
      </c>
      <c r="W192" s="5">
        <v>0</v>
      </c>
      <c r="X192" s="5">
        <f t="shared" si="11"/>
        <v>273024.24</v>
      </c>
    </row>
    <row r="193" spans="1:24" ht="12.75">
      <c r="A193" s="16" t="s">
        <v>38</v>
      </c>
      <c r="B193" s="17" t="s">
        <v>859</v>
      </c>
      <c r="C193" s="16" t="s">
        <v>161</v>
      </c>
      <c r="D193" s="17" t="s">
        <v>860</v>
      </c>
      <c r="E193" s="5">
        <v>0</v>
      </c>
      <c r="F193" s="5">
        <v>633019.94</v>
      </c>
      <c r="G193" s="5">
        <f t="shared" si="8"/>
        <v>633019.94</v>
      </c>
      <c r="H193" s="5">
        <v>89224.22</v>
      </c>
      <c r="I193" s="5">
        <v>0</v>
      </c>
      <c r="J193" s="5">
        <v>0</v>
      </c>
      <c r="K193" s="5">
        <v>0</v>
      </c>
      <c r="L193" s="5">
        <v>0</v>
      </c>
      <c r="M193" s="5">
        <f t="shared" si="9"/>
        <v>0</v>
      </c>
      <c r="N193" s="5">
        <v>0</v>
      </c>
      <c r="O193" s="5">
        <v>0</v>
      </c>
      <c r="P193" s="5">
        <v>0</v>
      </c>
      <c r="Q193" s="5">
        <v>1618.95</v>
      </c>
      <c r="R193" s="5">
        <v>13245.41</v>
      </c>
      <c r="S193" s="5">
        <v>13245.41</v>
      </c>
      <c r="T193" s="5">
        <v>0</v>
      </c>
      <c r="U193" s="5">
        <f t="shared" si="10"/>
        <v>28109.77</v>
      </c>
      <c r="V193" s="5">
        <v>103899.92</v>
      </c>
      <c r="W193" s="5">
        <v>0</v>
      </c>
      <c r="X193" s="5">
        <f t="shared" si="11"/>
        <v>854253.85</v>
      </c>
    </row>
    <row r="194" spans="1:24" ht="12.75">
      <c r="A194" s="16" t="s">
        <v>39</v>
      </c>
      <c r="B194" s="17" t="s">
        <v>909</v>
      </c>
      <c r="C194" s="16" t="s">
        <v>172</v>
      </c>
      <c r="D194" s="17" t="s">
        <v>910</v>
      </c>
      <c r="E194" s="5">
        <v>0</v>
      </c>
      <c r="F194" s="5">
        <v>636670.44</v>
      </c>
      <c r="G194" s="5">
        <f aca="true" t="shared" si="12" ref="G194:G257">SUM(E194:F194)</f>
        <v>636670.44</v>
      </c>
      <c r="H194" s="5">
        <v>91501.24</v>
      </c>
      <c r="I194" s="5">
        <v>0</v>
      </c>
      <c r="J194" s="5">
        <v>162.3</v>
      </c>
      <c r="K194" s="5">
        <v>432.8</v>
      </c>
      <c r="L194" s="5">
        <v>6232.32</v>
      </c>
      <c r="M194" s="5">
        <f aca="true" t="shared" si="13" ref="M194:M257">SUM(J194:L194)</f>
        <v>6827.42</v>
      </c>
      <c r="N194" s="5">
        <v>0</v>
      </c>
      <c r="O194" s="5">
        <v>0</v>
      </c>
      <c r="P194" s="5">
        <v>0</v>
      </c>
      <c r="Q194" s="5">
        <v>1560.62</v>
      </c>
      <c r="R194" s="5">
        <v>0</v>
      </c>
      <c r="S194" s="5">
        <v>0</v>
      </c>
      <c r="T194" s="5">
        <v>0</v>
      </c>
      <c r="U194" s="5">
        <f aca="true" t="shared" si="14" ref="U194:U257">SUM(M194:T194)</f>
        <v>8388.04</v>
      </c>
      <c r="V194" s="5">
        <v>73524.56</v>
      </c>
      <c r="W194" s="5">
        <v>0</v>
      </c>
      <c r="X194" s="5">
        <f aca="true" t="shared" si="15" ref="X194:X257">SUM(E194,F194,H194,I194,M194,N194,O194,P194,Q194,R194,S194,T194,V194,W194)</f>
        <v>810084.28</v>
      </c>
    </row>
    <row r="195" spans="1:24" ht="12.75">
      <c r="A195" s="16" t="s">
        <v>40</v>
      </c>
      <c r="B195" s="17" t="s">
        <v>900</v>
      </c>
      <c r="C195" s="16" t="s">
        <v>393</v>
      </c>
      <c r="D195" s="17" t="s">
        <v>901</v>
      </c>
      <c r="E195" s="5">
        <v>0</v>
      </c>
      <c r="F195" s="5">
        <v>506849.46</v>
      </c>
      <c r="G195" s="5">
        <f t="shared" si="12"/>
        <v>506849.46</v>
      </c>
      <c r="H195" s="5">
        <v>310311.18</v>
      </c>
      <c r="I195" s="5">
        <v>0</v>
      </c>
      <c r="J195" s="5">
        <v>29.22</v>
      </c>
      <c r="K195" s="5">
        <v>0</v>
      </c>
      <c r="L195" s="5">
        <v>0</v>
      </c>
      <c r="M195" s="5">
        <f t="shared" si="13"/>
        <v>29.22</v>
      </c>
      <c r="N195" s="5">
        <v>0</v>
      </c>
      <c r="O195" s="5">
        <v>0</v>
      </c>
      <c r="P195" s="5">
        <v>0</v>
      </c>
      <c r="Q195" s="5">
        <v>159.94</v>
      </c>
      <c r="R195" s="5">
        <v>290.23</v>
      </c>
      <c r="S195" s="5">
        <v>308.76</v>
      </c>
      <c r="T195" s="5">
        <v>0</v>
      </c>
      <c r="U195" s="5">
        <f t="shared" si="14"/>
        <v>788.15</v>
      </c>
      <c r="V195" s="5">
        <v>45746.55</v>
      </c>
      <c r="W195" s="5">
        <v>0</v>
      </c>
      <c r="X195" s="5">
        <f t="shared" si="15"/>
        <v>863695.34</v>
      </c>
    </row>
    <row r="196" spans="1:24" ht="12.75">
      <c r="A196" s="16" t="s">
        <v>41</v>
      </c>
      <c r="B196" s="17" t="s">
        <v>891</v>
      </c>
      <c r="C196" s="16" t="s">
        <v>115</v>
      </c>
      <c r="D196" s="17" t="s">
        <v>892</v>
      </c>
      <c r="E196" s="5">
        <v>0</v>
      </c>
      <c r="F196" s="5">
        <v>202888.08</v>
      </c>
      <c r="G196" s="5">
        <f t="shared" si="12"/>
        <v>202888.08</v>
      </c>
      <c r="H196" s="5">
        <v>5217.27</v>
      </c>
      <c r="I196" s="5">
        <v>0</v>
      </c>
      <c r="J196" s="5">
        <v>13.53</v>
      </c>
      <c r="K196" s="5">
        <v>0</v>
      </c>
      <c r="L196" s="5">
        <v>0</v>
      </c>
      <c r="M196" s="5">
        <f t="shared" si="13"/>
        <v>13.53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f t="shared" si="14"/>
        <v>13.53</v>
      </c>
      <c r="V196" s="5">
        <v>18455.38</v>
      </c>
      <c r="W196" s="5">
        <v>0</v>
      </c>
      <c r="X196" s="5">
        <f t="shared" si="15"/>
        <v>226574.25999999998</v>
      </c>
    </row>
    <row r="197" spans="1:24" ht="12.75">
      <c r="A197" s="16" t="s">
        <v>777</v>
      </c>
      <c r="B197" s="17" t="s">
        <v>778</v>
      </c>
      <c r="C197" s="16" t="s">
        <v>55</v>
      </c>
      <c r="D197" s="17" t="s">
        <v>779</v>
      </c>
      <c r="E197" s="5">
        <v>8042.52</v>
      </c>
      <c r="F197" s="5">
        <v>522820.41</v>
      </c>
      <c r="G197" s="5">
        <f t="shared" si="12"/>
        <v>530862.9299999999</v>
      </c>
      <c r="H197" s="5">
        <v>119859.34</v>
      </c>
      <c r="I197" s="5">
        <v>0</v>
      </c>
      <c r="J197" s="5">
        <v>0</v>
      </c>
      <c r="K197" s="5">
        <v>0</v>
      </c>
      <c r="L197" s="5">
        <v>0</v>
      </c>
      <c r="M197" s="5">
        <f t="shared" si="13"/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f t="shared" si="14"/>
        <v>0</v>
      </c>
      <c r="V197" s="5">
        <v>0</v>
      </c>
      <c r="W197" s="5">
        <v>0</v>
      </c>
      <c r="X197" s="5">
        <f t="shared" si="15"/>
        <v>650722.2699999999</v>
      </c>
    </row>
    <row r="198" spans="1:24" ht="12.75">
      <c r="A198" s="7" t="s">
        <v>42</v>
      </c>
      <c r="B198" s="6" t="s">
        <v>528</v>
      </c>
      <c r="C198" s="8" t="s">
        <v>211</v>
      </c>
      <c r="D198" s="12" t="s">
        <v>671</v>
      </c>
      <c r="E198" s="5">
        <v>19963.71</v>
      </c>
      <c r="F198" s="5">
        <v>1313097.12</v>
      </c>
      <c r="G198" s="5">
        <f t="shared" si="12"/>
        <v>1333060.83</v>
      </c>
      <c r="H198" s="5">
        <v>97172.67</v>
      </c>
      <c r="I198" s="5">
        <v>0</v>
      </c>
      <c r="J198" s="5">
        <v>3.25</v>
      </c>
      <c r="K198" s="5">
        <v>0</v>
      </c>
      <c r="L198" s="5">
        <v>0</v>
      </c>
      <c r="M198" s="5">
        <f t="shared" si="13"/>
        <v>3.25</v>
      </c>
      <c r="N198" s="5">
        <v>5653</v>
      </c>
      <c r="O198" s="5">
        <v>4902.37</v>
      </c>
      <c r="P198" s="5">
        <v>0</v>
      </c>
      <c r="Q198" s="5">
        <v>93.39</v>
      </c>
      <c r="R198" s="5">
        <v>0</v>
      </c>
      <c r="S198" s="5">
        <v>402.84</v>
      </c>
      <c r="T198" s="5">
        <v>0</v>
      </c>
      <c r="U198" s="5">
        <f t="shared" si="14"/>
        <v>11054.849999999999</v>
      </c>
      <c r="V198" s="5">
        <v>121735.43</v>
      </c>
      <c r="W198" s="5">
        <v>0</v>
      </c>
      <c r="X198" s="5">
        <f t="shared" si="15"/>
        <v>1563023.78</v>
      </c>
    </row>
    <row r="199" spans="1:24" ht="12.75">
      <c r="A199" s="16" t="s">
        <v>43</v>
      </c>
      <c r="B199" s="17" t="s">
        <v>902</v>
      </c>
      <c r="C199" s="16" t="s">
        <v>277</v>
      </c>
      <c r="D199" s="17" t="s">
        <v>903</v>
      </c>
      <c r="E199" s="5">
        <v>0</v>
      </c>
      <c r="F199" s="5">
        <v>1872878.85</v>
      </c>
      <c r="G199" s="5">
        <f t="shared" si="12"/>
        <v>1872878.85</v>
      </c>
      <c r="H199" s="5">
        <v>221967.38</v>
      </c>
      <c r="I199" s="5">
        <v>0</v>
      </c>
      <c r="J199" s="5">
        <v>0</v>
      </c>
      <c r="K199" s="5">
        <v>0</v>
      </c>
      <c r="L199" s="5">
        <v>0</v>
      </c>
      <c r="M199" s="5">
        <f t="shared" si="13"/>
        <v>0</v>
      </c>
      <c r="N199" s="5">
        <v>0</v>
      </c>
      <c r="O199" s="5">
        <v>0</v>
      </c>
      <c r="P199" s="5">
        <v>0</v>
      </c>
      <c r="Q199" s="5">
        <v>48.86</v>
      </c>
      <c r="R199" s="5">
        <v>45.04</v>
      </c>
      <c r="S199" s="5">
        <v>102.86</v>
      </c>
      <c r="T199" s="5">
        <v>0</v>
      </c>
      <c r="U199" s="5">
        <f t="shared" si="14"/>
        <v>196.76</v>
      </c>
      <c r="V199" s="5">
        <v>97094.19</v>
      </c>
      <c r="W199" s="5">
        <v>0</v>
      </c>
      <c r="X199" s="5">
        <f t="shared" si="15"/>
        <v>2192137.18</v>
      </c>
    </row>
    <row r="200" spans="1:24" ht="12.75">
      <c r="A200" s="16" t="s">
        <v>44</v>
      </c>
      <c r="B200" s="17" t="s">
        <v>879</v>
      </c>
      <c r="C200" s="16" t="s">
        <v>255</v>
      </c>
      <c r="D200" s="17" t="s">
        <v>880</v>
      </c>
      <c r="E200" s="5">
        <v>0</v>
      </c>
      <c r="F200" s="5">
        <v>493787.49</v>
      </c>
      <c r="G200" s="5">
        <f t="shared" si="12"/>
        <v>493787.49</v>
      </c>
      <c r="H200" s="5">
        <v>38201.99</v>
      </c>
      <c r="I200" s="5">
        <v>0</v>
      </c>
      <c r="J200" s="5">
        <v>0</v>
      </c>
      <c r="K200" s="5">
        <v>0</v>
      </c>
      <c r="L200" s="5">
        <v>0</v>
      </c>
      <c r="M200" s="5">
        <f t="shared" si="13"/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f t="shared" si="14"/>
        <v>0</v>
      </c>
      <c r="V200" s="5">
        <v>49914.53</v>
      </c>
      <c r="W200" s="5">
        <v>0</v>
      </c>
      <c r="X200" s="5">
        <f t="shared" si="15"/>
        <v>581904.01</v>
      </c>
    </row>
    <row r="201" spans="1:24" ht="12.75">
      <c r="A201" s="7" t="s">
        <v>477</v>
      </c>
      <c r="B201" s="6" t="s">
        <v>478</v>
      </c>
      <c r="C201" s="8" t="s">
        <v>118</v>
      </c>
      <c r="D201" s="12" t="s">
        <v>550</v>
      </c>
      <c r="E201" s="5">
        <v>2851.96</v>
      </c>
      <c r="F201" s="5">
        <v>1449682.97</v>
      </c>
      <c r="G201" s="5">
        <f t="shared" si="12"/>
        <v>1452534.93</v>
      </c>
      <c r="H201" s="5">
        <v>5825483.79</v>
      </c>
      <c r="I201" s="5">
        <v>0</v>
      </c>
      <c r="J201" s="5">
        <v>11.36</v>
      </c>
      <c r="K201" s="5">
        <v>0</v>
      </c>
      <c r="L201" s="5">
        <v>0</v>
      </c>
      <c r="M201" s="5">
        <f t="shared" si="13"/>
        <v>11.36</v>
      </c>
      <c r="N201" s="5">
        <v>0</v>
      </c>
      <c r="O201" s="5">
        <v>0</v>
      </c>
      <c r="P201" s="5">
        <v>0</v>
      </c>
      <c r="Q201" s="5">
        <v>774.69</v>
      </c>
      <c r="R201" s="5">
        <v>3748.02</v>
      </c>
      <c r="S201" s="5">
        <v>4347.01</v>
      </c>
      <c r="T201" s="5">
        <v>0</v>
      </c>
      <c r="U201" s="5">
        <f t="shared" si="14"/>
        <v>8881.08</v>
      </c>
      <c r="V201" s="5">
        <v>24414.48</v>
      </c>
      <c r="W201" s="5">
        <v>0</v>
      </c>
      <c r="X201" s="5">
        <f t="shared" si="15"/>
        <v>7311314.28</v>
      </c>
    </row>
    <row r="202" spans="1:24" ht="12.75">
      <c r="A202" s="7" t="s">
        <v>477</v>
      </c>
      <c r="B202" s="6" t="s">
        <v>478</v>
      </c>
      <c r="C202" s="8" t="s">
        <v>123</v>
      </c>
      <c r="D202" s="12" t="s">
        <v>623</v>
      </c>
      <c r="E202" s="5">
        <v>0</v>
      </c>
      <c r="F202" s="5">
        <v>1220693.77</v>
      </c>
      <c r="G202" s="5">
        <f t="shared" si="12"/>
        <v>1220693.77</v>
      </c>
      <c r="H202" s="5">
        <v>163146.76</v>
      </c>
      <c r="I202" s="5">
        <v>46623.53</v>
      </c>
      <c r="J202" s="5">
        <v>405.75</v>
      </c>
      <c r="K202" s="5">
        <v>1060.36</v>
      </c>
      <c r="L202" s="5">
        <v>14542.08</v>
      </c>
      <c r="M202" s="5">
        <f t="shared" si="13"/>
        <v>16008.19</v>
      </c>
      <c r="N202" s="5">
        <v>0</v>
      </c>
      <c r="O202" s="5">
        <v>0</v>
      </c>
      <c r="P202" s="5">
        <v>0</v>
      </c>
      <c r="Q202" s="5">
        <v>3074.19</v>
      </c>
      <c r="R202" s="5">
        <v>20513.42</v>
      </c>
      <c r="S202" s="5">
        <v>20513.42</v>
      </c>
      <c r="T202" s="5">
        <v>0</v>
      </c>
      <c r="U202" s="5">
        <f t="shared" si="14"/>
        <v>60109.22</v>
      </c>
      <c r="V202" s="5">
        <v>139086.27</v>
      </c>
      <c r="W202" s="5">
        <v>3638.17</v>
      </c>
      <c r="X202" s="5">
        <f t="shared" si="15"/>
        <v>1633297.7199999997</v>
      </c>
    </row>
    <row r="203" spans="1:24" ht="12.75">
      <c r="A203" s="16" t="s">
        <v>477</v>
      </c>
      <c r="B203" s="17" t="s">
        <v>797</v>
      </c>
      <c r="C203" s="16" t="s">
        <v>140</v>
      </c>
      <c r="D203" s="17" t="s">
        <v>798</v>
      </c>
      <c r="E203" s="5">
        <v>0</v>
      </c>
      <c r="F203" s="5">
        <v>887756.57</v>
      </c>
      <c r="G203" s="5">
        <f t="shared" si="12"/>
        <v>887756.57</v>
      </c>
      <c r="H203" s="5">
        <v>14800.52</v>
      </c>
      <c r="I203" s="5">
        <v>0</v>
      </c>
      <c r="J203" s="5">
        <v>216.4</v>
      </c>
      <c r="K203" s="5">
        <v>577.07</v>
      </c>
      <c r="L203" s="5">
        <v>8309.76</v>
      </c>
      <c r="M203" s="5">
        <f t="shared" si="13"/>
        <v>9103.23</v>
      </c>
      <c r="N203" s="5">
        <v>0</v>
      </c>
      <c r="O203" s="5">
        <v>0</v>
      </c>
      <c r="P203" s="5">
        <v>0</v>
      </c>
      <c r="Q203" s="5">
        <v>2264.65</v>
      </c>
      <c r="R203" s="5">
        <v>12360.8</v>
      </c>
      <c r="S203" s="5">
        <v>12371.83</v>
      </c>
      <c r="T203" s="5">
        <v>0</v>
      </c>
      <c r="U203" s="5">
        <f t="shared" si="14"/>
        <v>36100.51</v>
      </c>
      <c r="V203" s="5">
        <v>11248.66</v>
      </c>
      <c r="W203" s="5">
        <v>0</v>
      </c>
      <c r="X203" s="5">
        <f t="shared" si="15"/>
        <v>949906.26</v>
      </c>
    </row>
    <row r="204" spans="1:24" ht="12.75">
      <c r="A204" s="7" t="s">
        <v>477</v>
      </c>
      <c r="B204" s="6" t="s">
        <v>478</v>
      </c>
      <c r="C204" s="8" t="s">
        <v>154</v>
      </c>
      <c r="D204" s="12" t="s">
        <v>640</v>
      </c>
      <c r="E204" s="5">
        <v>0</v>
      </c>
      <c r="F204" s="5">
        <v>2100864.14</v>
      </c>
      <c r="G204" s="5">
        <f t="shared" si="12"/>
        <v>2100864.14</v>
      </c>
      <c r="H204" s="5">
        <v>117236.84</v>
      </c>
      <c r="I204" s="5">
        <v>0</v>
      </c>
      <c r="J204" s="5">
        <v>459.85</v>
      </c>
      <c r="K204" s="5">
        <v>1207.03</v>
      </c>
      <c r="L204" s="5">
        <v>16619.52</v>
      </c>
      <c r="M204" s="5">
        <f t="shared" si="13"/>
        <v>18286.4</v>
      </c>
      <c r="N204" s="5">
        <v>0</v>
      </c>
      <c r="O204" s="5">
        <v>0</v>
      </c>
      <c r="P204" s="5">
        <v>3801</v>
      </c>
      <c r="Q204" s="5">
        <v>4769.06</v>
      </c>
      <c r="R204" s="5">
        <v>25234.52</v>
      </c>
      <c r="S204" s="5">
        <v>25646.56</v>
      </c>
      <c r="T204" s="5">
        <v>0</v>
      </c>
      <c r="U204" s="5">
        <f t="shared" si="14"/>
        <v>77737.54000000001</v>
      </c>
      <c r="V204" s="5">
        <v>46047.87</v>
      </c>
      <c r="W204" s="5">
        <v>0</v>
      </c>
      <c r="X204" s="5">
        <f t="shared" si="15"/>
        <v>2341886.39</v>
      </c>
    </row>
    <row r="205" spans="1:24" ht="12.75">
      <c r="A205" s="7" t="s">
        <v>477</v>
      </c>
      <c r="B205" s="6" t="s">
        <v>478</v>
      </c>
      <c r="C205" s="8" t="s">
        <v>179</v>
      </c>
      <c r="D205" s="12" t="s">
        <v>638</v>
      </c>
      <c r="E205" s="5">
        <v>47428.01</v>
      </c>
      <c r="F205" s="5">
        <v>988601.68</v>
      </c>
      <c r="G205" s="5">
        <f t="shared" si="12"/>
        <v>1036029.6900000001</v>
      </c>
      <c r="H205" s="5">
        <v>71278.1</v>
      </c>
      <c r="I205" s="5">
        <v>0</v>
      </c>
      <c r="J205" s="5">
        <v>1136.1</v>
      </c>
      <c r="K205" s="5">
        <v>3029.6</v>
      </c>
      <c r="L205" s="5">
        <v>43626.24</v>
      </c>
      <c r="M205" s="5">
        <f t="shared" si="13"/>
        <v>47791.939999999995</v>
      </c>
      <c r="N205" s="5">
        <v>47004.7</v>
      </c>
      <c r="O205" s="5">
        <v>89538.6</v>
      </c>
      <c r="P205" s="5">
        <v>0</v>
      </c>
      <c r="Q205" s="5">
        <v>2738.71</v>
      </c>
      <c r="R205" s="5">
        <v>18358</v>
      </c>
      <c r="S205" s="5">
        <v>18358</v>
      </c>
      <c r="T205" s="5">
        <v>0</v>
      </c>
      <c r="U205" s="5">
        <f t="shared" si="14"/>
        <v>223789.94999999998</v>
      </c>
      <c r="V205" s="5">
        <v>123991.32</v>
      </c>
      <c r="W205" s="5">
        <v>0</v>
      </c>
      <c r="X205" s="5">
        <f t="shared" si="15"/>
        <v>1455089.06</v>
      </c>
    </row>
    <row r="206" spans="1:24" ht="12.75">
      <c r="A206" s="7" t="s">
        <v>477</v>
      </c>
      <c r="B206" s="6" t="s">
        <v>478</v>
      </c>
      <c r="C206" s="9" t="s">
        <v>224</v>
      </c>
      <c r="D206" s="13" t="s">
        <v>683</v>
      </c>
      <c r="E206" s="5">
        <v>0</v>
      </c>
      <c r="F206" s="5">
        <v>951012.91</v>
      </c>
      <c r="G206" s="5">
        <f t="shared" si="12"/>
        <v>951012.91</v>
      </c>
      <c r="H206" s="5">
        <v>105018.52</v>
      </c>
      <c r="I206" s="5">
        <v>0</v>
      </c>
      <c r="J206" s="5">
        <v>297.55</v>
      </c>
      <c r="K206" s="5">
        <v>793.47</v>
      </c>
      <c r="L206" s="5">
        <v>11425.92</v>
      </c>
      <c r="M206" s="5">
        <f t="shared" si="13"/>
        <v>12516.94</v>
      </c>
      <c r="N206" s="5">
        <v>0</v>
      </c>
      <c r="O206" s="5">
        <v>0</v>
      </c>
      <c r="P206" s="5">
        <v>0</v>
      </c>
      <c r="Q206" s="5">
        <v>2362.13</v>
      </c>
      <c r="R206" s="5">
        <v>12711.09</v>
      </c>
      <c r="S206" s="5">
        <v>12774.14</v>
      </c>
      <c r="T206" s="5">
        <v>0</v>
      </c>
      <c r="U206" s="5">
        <f t="shared" si="14"/>
        <v>40364.3</v>
      </c>
      <c r="V206" s="5">
        <v>13924.88</v>
      </c>
      <c r="W206" s="5">
        <v>0</v>
      </c>
      <c r="X206" s="5">
        <f t="shared" si="15"/>
        <v>1110320.6099999996</v>
      </c>
    </row>
    <row r="207" spans="1:24" ht="12.75">
      <c r="A207" s="7" t="s">
        <v>477</v>
      </c>
      <c r="B207" s="6" t="s">
        <v>478</v>
      </c>
      <c r="C207" s="9" t="s">
        <v>280</v>
      </c>
      <c r="D207" s="13" t="s">
        <v>737</v>
      </c>
      <c r="E207" s="5">
        <v>79027.7</v>
      </c>
      <c r="F207" s="5">
        <v>181783.61</v>
      </c>
      <c r="G207" s="5">
        <f t="shared" si="12"/>
        <v>260811.31</v>
      </c>
      <c r="H207" s="5">
        <v>35998.45</v>
      </c>
      <c r="I207" s="5">
        <v>0</v>
      </c>
      <c r="J207" s="5">
        <v>81.15</v>
      </c>
      <c r="K207" s="5">
        <v>216.4</v>
      </c>
      <c r="L207" s="5">
        <v>3116.16</v>
      </c>
      <c r="M207" s="5">
        <f t="shared" si="13"/>
        <v>3413.71</v>
      </c>
      <c r="N207" s="5">
        <v>69842.82</v>
      </c>
      <c r="O207" s="5">
        <v>44213.49</v>
      </c>
      <c r="P207" s="5">
        <v>0</v>
      </c>
      <c r="Q207" s="5">
        <v>595.51</v>
      </c>
      <c r="R207" s="5">
        <v>3042.45</v>
      </c>
      <c r="S207" s="5">
        <v>3127.1</v>
      </c>
      <c r="T207" s="5">
        <v>0</v>
      </c>
      <c r="U207" s="5">
        <f t="shared" si="14"/>
        <v>124235.08000000002</v>
      </c>
      <c r="V207" s="5">
        <v>5206.33</v>
      </c>
      <c r="W207" s="5">
        <v>0</v>
      </c>
      <c r="X207" s="5">
        <f t="shared" si="15"/>
        <v>426251.17000000004</v>
      </c>
    </row>
    <row r="208" spans="1:24" ht="12.75">
      <c r="A208" s="7" t="s">
        <v>477</v>
      </c>
      <c r="B208" s="6" t="s">
        <v>478</v>
      </c>
      <c r="C208" s="8" t="s">
        <v>325</v>
      </c>
      <c r="D208" s="12" t="s">
        <v>479</v>
      </c>
      <c r="E208" s="5">
        <v>0</v>
      </c>
      <c r="F208" s="5">
        <v>1408409.46</v>
      </c>
      <c r="G208" s="5">
        <f t="shared" si="12"/>
        <v>1408409.46</v>
      </c>
      <c r="H208" s="5">
        <v>352327.16</v>
      </c>
      <c r="I208" s="5">
        <v>0</v>
      </c>
      <c r="J208" s="5">
        <v>0</v>
      </c>
      <c r="K208" s="5">
        <v>0</v>
      </c>
      <c r="L208" s="5">
        <v>0</v>
      </c>
      <c r="M208" s="5">
        <f t="shared" si="13"/>
        <v>0</v>
      </c>
      <c r="N208" s="5">
        <v>0</v>
      </c>
      <c r="O208" s="5">
        <v>0</v>
      </c>
      <c r="P208" s="5">
        <v>0</v>
      </c>
      <c r="Q208" s="5">
        <v>3339.22</v>
      </c>
      <c r="R208" s="5">
        <v>18085.84</v>
      </c>
      <c r="S208" s="5">
        <v>18275</v>
      </c>
      <c r="T208" s="5">
        <v>0</v>
      </c>
      <c r="U208" s="5">
        <f t="shared" si="14"/>
        <v>39700.06</v>
      </c>
      <c r="V208" s="5">
        <v>20413.14</v>
      </c>
      <c r="W208" s="5">
        <v>0</v>
      </c>
      <c r="X208" s="5">
        <f t="shared" si="15"/>
        <v>1820849.8199999998</v>
      </c>
    </row>
    <row r="209" spans="1:24" ht="12.75">
      <c r="A209" s="16" t="s">
        <v>20</v>
      </c>
      <c r="B209" s="17" t="s">
        <v>821</v>
      </c>
      <c r="C209" s="16" t="s">
        <v>19</v>
      </c>
      <c r="D209" s="17" t="s">
        <v>822</v>
      </c>
      <c r="E209" s="5">
        <v>199.64</v>
      </c>
      <c r="F209" s="5">
        <v>341036.77</v>
      </c>
      <c r="G209" s="5">
        <f t="shared" si="12"/>
        <v>341236.41000000003</v>
      </c>
      <c r="H209" s="5">
        <v>56571.95</v>
      </c>
      <c r="I209" s="5">
        <v>0</v>
      </c>
      <c r="J209" s="5">
        <v>54.1</v>
      </c>
      <c r="K209" s="5">
        <v>100.02</v>
      </c>
      <c r="L209" s="5">
        <v>0</v>
      </c>
      <c r="M209" s="5">
        <f t="shared" si="13"/>
        <v>154.12</v>
      </c>
      <c r="N209" s="5">
        <v>197.86</v>
      </c>
      <c r="O209" s="5">
        <v>19.78</v>
      </c>
      <c r="P209" s="5">
        <v>0</v>
      </c>
      <c r="Q209" s="5">
        <v>109.9</v>
      </c>
      <c r="R209" s="5">
        <v>356.95</v>
      </c>
      <c r="S209" s="5">
        <v>356.95</v>
      </c>
      <c r="T209" s="5">
        <v>0</v>
      </c>
      <c r="U209" s="5">
        <f t="shared" si="14"/>
        <v>1195.56</v>
      </c>
      <c r="V209" s="5">
        <v>44976.54</v>
      </c>
      <c r="W209" s="5">
        <v>0</v>
      </c>
      <c r="X209" s="5">
        <f t="shared" si="15"/>
        <v>443980.4600000001</v>
      </c>
    </row>
    <row r="210" spans="1:24" ht="12.75">
      <c r="A210" s="7" t="s">
        <v>45</v>
      </c>
      <c r="B210" s="6" t="s">
        <v>656</v>
      </c>
      <c r="C210" s="8" t="s">
        <v>178</v>
      </c>
      <c r="D210" s="12" t="s">
        <v>657</v>
      </c>
      <c r="E210" s="5">
        <v>0</v>
      </c>
      <c r="F210" s="5">
        <v>608093.85</v>
      </c>
      <c r="G210" s="5">
        <f t="shared" si="12"/>
        <v>608093.85</v>
      </c>
      <c r="H210" s="5">
        <v>44768.95</v>
      </c>
      <c r="I210" s="5">
        <v>0</v>
      </c>
      <c r="J210" s="5">
        <v>4.33</v>
      </c>
      <c r="K210" s="5">
        <v>0</v>
      </c>
      <c r="L210" s="5">
        <v>0</v>
      </c>
      <c r="M210" s="5">
        <f t="shared" si="13"/>
        <v>4.33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f t="shared" si="14"/>
        <v>4.33</v>
      </c>
      <c r="V210" s="5">
        <v>0</v>
      </c>
      <c r="W210" s="5">
        <v>0</v>
      </c>
      <c r="X210" s="5">
        <f t="shared" si="15"/>
        <v>652867.1299999999</v>
      </c>
    </row>
    <row r="211" spans="1:24" ht="12.75">
      <c r="A211" s="16" t="s">
        <v>46</v>
      </c>
      <c r="B211" s="17" t="s">
        <v>789</v>
      </c>
      <c r="C211" s="16" t="s">
        <v>229</v>
      </c>
      <c r="D211" s="17" t="s">
        <v>790</v>
      </c>
      <c r="E211" s="5">
        <v>0</v>
      </c>
      <c r="F211" s="5">
        <v>1003717.04</v>
      </c>
      <c r="G211" s="5">
        <f t="shared" si="12"/>
        <v>1003717.04</v>
      </c>
      <c r="H211" s="5">
        <v>63107.77</v>
      </c>
      <c r="I211" s="5">
        <v>0</v>
      </c>
      <c r="J211" s="5">
        <v>108.2</v>
      </c>
      <c r="K211" s="5">
        <v>263.53</v>
      </c>
      <c r="L211" s="5">
        <v>0</v>
      </c>
      <c r="M211" s="5">
        <f t="shared" si="13"/>
        <v>371.72999999999996</v>
      </c>
      <c r="N211" s="5">
        <v>0</v>
      </c>
      <c r="O211" s="5">
        <v>0</v>
      </c>
      <c r="P211" s="5">
        <v>0</v>
      </c>
      <c r="Q211" s="5">
        <v>1315.39</v>
      </c>
      <c r="R211" s="5">
        <v>0</v>
      </c>
      <c r="S211" s="5">
        <v>0</v>
      </c>
      <c r="T211" s="5">
        <v>0</v>
      </c>
      <c r="U211" s="5">
        <f t="shared" si="14"/>
        <v>1687.1200000000001</v>
      </c>
      <c r="V211" s="5">
        <v>80742.66</v>
      </c>
      <c r="W211" s="5">
        <v>0</v>
      </c>
      <c r="X211" s="5">
        <f t="shared" si="15"/>
        <v>1149254.5899999999</v>
      </c>
    </row>
    <row r="212" spans="1:24" ht="12.75">
      <c r="A212" s="7" t="s">
        <v>15</v>
      </c>
      <c r="B212" s="6" t="s">
        <v>511</v>
      </c>
      <c r="C212" s="8" t="s">
        <v>92</v>
      </c>
      <c r="D212" s="12" t="s">
        <v>544</v>
      </c>
      <c r="E212" s="5">
        <v>82079.28</v>
      </c>
      <c r="F212" s="5">
        <v>1517125.98</v>
      </c>
      <c r="G212" s="5">
        <f t="shared" si="12"/>
        <v>1599205.26</v>
      </c>
      <c r="H212" s="5">
        <v>100007.05</v>
      </c>
      <c r="I212" s="5">
        <v>0</v>
      </c>
      <c r="J212" s="5">
        <v>649.2</v>
      </c>
      <c r="K212" s="5">
        <v>1731.2</v>
      </c>
      <c r="L212" s="5">
        <v>24929.28</v>
      </c>
      <c r="M212" s="5">
        <f t="shared" si="13"/>
        <v>27309.68</v>
      </c>
      <c r="N212" s="5">
        <v>75778.47</v>
      </c>
      <c r="O212" s="5">
        <v>100684.93</v>
      </c>
      <c r="P212" s="5">
        <v>0</v>
      </c>
      <c r="Q212" s="5">
        <v>4013.96</v>
      </c>
      <c r="R212" s="5">
        <v>20650.56</v>
      </c>
      <c r="S212" s="5">
        <v>20666.32</v>
      </c>
      <c r="T212" s="5">
        <v>0</v>
      </c>
      <c r="U212" s="5">
        <f t="shared" si="14"/>
        <v>249103.91999999998</v>
      </c>
      <c r="V212" s="5">
        <v>30682.77</v>
      </c>
      <c r="W212" s="5">
        <v>5010.92</v>
      </c>
      <c r="X212" s="5">
        <f t="shared" si="15"/>
        <v>1984009.92</v>
      </c>
    </row>
    <row r="213" spans="1:24" ht="12.75">
      <c r="A213" s="16" t="s">
        <v>15</v>
      </c>
      <c r="B213" s="17" t="s">
        <v>799</v>
      </c>
      <c r="C213" s="16" t="s">
        <v>222</v>
      </c>
      <c r="D213" s="17" t="s">
        <v>800</v>
      </c>
      <c r="E213" s="5">
        <v>0</v>
      </c>
      <c r="F213" s="5">
        <v>620015.03</v>
      </c>
      <c r="G213" s="5">
        <f t="shared" si="12"/>
        <v>620015.03</v>
      </c>
      <c r="H213" s="5">
        <v>27933.34</v>
      </c>
      <c r="I213" s="5">
        <v>0</v>
      </c>
      <c r="J213" s="5">
        <v>0</v>
      </c>
      <c r="K213" s="5">
        <v>0</v>
      </c>
      <c r="L213" s="5">
        <v>0</v>
      </c>
      <c r="M213" s="5">
        <f t="shared" si="13"/>
        <v>0</v>
      </c>
      <c r="N213" s="5">
        <v>0</v>
      </c>
      <c r="O213" s="5">
        <v>0</v>
      </c>
      <c r="P213" s="5">
        <v>0</v>
      </c>
      <c r="Q213" s="5">
        <v>131.28</v>
      </c>
      <c r="R213" s="5">
        <v>584.64</v>
      </c>
      <c r="S213" s="5">
        <v>584.64</v>
      </c>
      <c r="T213" s="5">
        <v>0</v>
      </c>
      <c r="U213" s="5">
        <f t="shared" si="14"/>
        <v>1300.56</v>
      </c>
      <c r="V213" s="5">
        <v>48711.35</v>
      </c>
      <c r="W213" s="5">
        <v>0</v>
      </c>
      <c r="X213" s="5">
        <f t="shared" si="15"/>
        <v>697960.28</v>
      </c>
    </row>
    <row r="214" spans="1:24" ht="12.75">
      <c r="A214" s="7" t="s">
        <v>15</v>
      </c>
      <c r="B214" s="6" t="s">
        <v>511</v>
      </c>
      <c r="C214" s="9" t="s">
        <v>248</v>
      </c>
      <c r="D214" s="13" t="s">
        <v>707</v>
      </c>
      <c r="E214" s="5">
        <v>210559.88</v>
      </c>
      <c r="F214" s="5">
        <v>2858742.67</v>
      </c>
      <c r="G214" s="5">
        <f t="shared" si="12"/>
        <v>3069302.55</v>
      </c>
      <c r="H214" s="5">
        <v>51117.5</v>
      </c>
      <c r="I214" s="5">
        <v>0</v>
      </c>
      <c r="J214" s="5">
        <v>459.85</v>
      </c>
      <c r="K214" s="5">
        <v>1066.13</v>
      </c>
      <c r="L214" s="5">
        <v>8309.76</v>
      </c>
      <c r="M214" s="5">
        <f t="shared" si="13"/>
        <v>9835.74</v>
      </c>
      <c r="N214" s="5">
        <v>119334.83</v>
      </c>
      <c r="O214" s="5">
        <v>145016.95</v>
      </c>
      <c r="P214" s="5">
        <v>0</v>
      </c>
      <c r="Q214" s="5">
        <v>5962.06</v>
      </c>
      <c r="R214" s="5">
        <v>27129.34</v>
      </c>
      <c r="S214" s="5">
        <v>27187.03</v>
      </c>
      <c r="T214" s="5">
        <v>0</v>
      </c>
      <c r="U214" s="5">
        <f t="shared" si="14"/>
        <v>334465.95000000007</v>
      </c>
      <c r="V214" s="5">
        <v>116750.2</v>
      </c>
      <c r="W214" s="5">
        <v>0</v>
      </c>
      <c r="X214" s="5">
        <f t="shared" si="15"/>
        <v>3571636.2</v>
      </c>
    </row>
    <row r="215" spans="1:24" ht="12.75">
      <c r="A215" s="7" t="s">
        <v>15</v>
      </c>
      <c r="B215" s="6" t="s">
        <v>511</v>
      </c>
      <c r="C215" s="9" t="s">
        <v>295</v>
      </c>
      <c r="D215" s="13" t="s">
        <v>755</v>
      </c>
      <c r="E215" s="5">
        <v>0</v>
      </c>
      <c r="F215" s="5">
        <v>757365.18</v>
      </c>
      <c r="G215" s="5">
        <f t="shared" si="12"/>
        <v>757365.18</v>
      </c>
      <c r="H215" s="5">
        <v>1868745.03</v>
      </c>
      <c r="I215" s="5">
        <v>0</v>
      </c>
      <c r="J215" s="5">
        <v>0</v>
      </c>
      <c r="K215" s="5">
        <v>0</v>
      </c>
      <c r="L215" s="5">
        <v>0</v>
      </c>
      <c r="M215" s="5">
        <f t="shared" si="13"/>
        <v>0</v>
      </c>
      <c r="N215" s="5">
        <v>0</v>
      </c>
      <c r="O215" s="5">
        <v>0</v>
      </c>
      <c r="P215" s="5">
        <v>0</v>
      </c>
      <c r="Q215" s="5">
        <v>1485.36</v>
      </c>
      <c r="R215" s="5">
        <v>7415.15</v>
      </c>
      <c r="S215" s="5">
        <v>7733.88</v>
      </c>
      <c r="T215" s="5">
        <v>0</v>
      </c>
      <c r="U215" s="5">
        <f t="shared" si="14"/>
        <v>16634.39</v>
      </c>
      <c r="V215" s="5">
        <v>24095.67</v>
      </c>
      <c r="W215" s="5">
        <v>0</v>
      </c>
      <c r="X215" s="5">
        <f t="shared" si="15"/>
        <v>2666840.2699999996</v>
      </c>
    </row>
    <row r="216" spans="1:24" ht="12.75">
      <c r="A216" s="7" t="s">
        <v>15</v>
      </c>
      <c r="B216" s="6" t="s">
        <v>511</v>
      </c>
      <c r="C216" s="8" t="s">
        <v>382</v>
      </c>
      <c r="D216" s="12" t="s">
        <v>512</v>
      </c>
      <c r="E216" s="5">
        <v>84132.7</v>
      </c>
      <c r="F216" s="5">
        <v>6276981.84</v>
      </c>
      <c r="G216" s="5">
        <f t="shared" si="12"/>
        <v>6361114.54</v>
      </c>
      <c r="H216" s="5">
        <v>1485598.18</v>
      </c>
      <c r="I216" s="5">
        <v>0</v>
      </c>
      <c r="J216" s="5">
        <v>0</v>
      </c>
      <c r="K216" s="5">
        <v>0</v>
      </c>
      <c r="L216" s="5">
        <v>0</v>
      </c>
      <c r="M216" s="5">
        <f t="shared" si="13"/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f t="shared" si="14"/>
        <v>0</v>
      </c>
      <c r="V216" s="5">
        <v>0</v>
      </c>
      <c r="W216" s="5">
        <v>0</v>
      </c>
      <c r="X216" s="5">
        <f t="shared" si="15"/>
        <v>7846712.72</v>
      </c>
    </row>
    <row r="217" spans="1:24" ht="12.75">
      <c r="A217" s="7" t="s">
        <v>680</v>
      </c>
      <c r="B217" s="6" t="s">
        <v>681</v>
      </c>
      <c r="C217" s="8" t="s">
        <v>203</v>
      </c>
      <c r="D217" s="12" t="s">
        <v>682</v>
      </c>
      <c r="E217" s="5">
        <v>0</v>
      </c>
      <c r="F217" s="5">
        <v>214752.22</v>
      </c>
      <c r="G217" s="5">
        <f t="shared" si="12"/>
        <v>214752.22</v>
      </c>
      <c r="H217" s="5">
        <v>8638.2</v>
      </c>
      <c r="I217" s="5">
        <v>0</v>
      </c>
      <c r="J217" s="5">
        <v>6.49</v>
      </c>
      <c r="K217" s="5">
        <v>0</v>
      </c>
      <c r="L217" s="5">
        <v>0</v>
      </c>
      <c r="M217" s="5">
        <f t="shared" si="13"/>
        <v>6.49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f t="shared" si="14"/>
        <v>6.49</v>
      </c>
      <c r="V217" s="5">
        <v>24665.8</v>
      </c>
      <c r="W217" s="5">
        <v>0</v>
      </c>
      <c r="X217" s="5">
        <f t="shared" si="15"/>
        <v>248062.71</v>
      </c>
    </row>
    <row r="218" spans="1:24" ht="12.75">
      <c r="A218" s="7" t="s">
        <v>16</v>
      </c>
      <c r="B218" s="6" t="s">
        <v>522</v>
      </c>
      <c r="C218" s="8" t="s">
        <v>412</v>
      </c>
      <c r="D218" s="12" t="s">
        <v>523</v>
      </c>
      <c r="E218" s="5">
        <v>2737.88</v>
      </c>
      <c r="F218" s="5">
        <v>256732.99</v>
      </c>
      <c r="G218" s="5">
        <f t="shared" si="12"/>
        <v>259470.87</v>
      </c>
      <c r="H218" s="5">
        <v>41949.77</v>
      </c>
      <c r="I218" s="5">
        <v>0</v>
      </c>
      <c r="J218" s="5">
        <v>0</v>
      </c>
      <c r="K218" s="5">
        <v>0</v>
      </c>
      <c r="L218" s="5">
        <v>0</v>
      </c>
      <c r="M218" s="5">
        <f t="shared" si="13"/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f t="shared" si="14"/>
        <v>0</v>
      </c>
      <c r="V218" s="5">
        <v>0</v>
      </c>
      <c r="W218" s="5">
        <v>0</v>
      </c>
      <c r="X218" s="5">
        <f t="shared" si="15"/>
        <v>301420.64</v>
      </c>
    </row>
    <row r="219" spans="1:24" ht="12.75">
      <c r="A219" s="7" t="s">
        <v>17</v>
      </c>
      <c r="B219" s="6" t="s">
        <v>525</v>
      </c>
      <c r="C219" s="8" t="s">
        <v>401</v>
      </c>
      <c r="D219" s="12" t="s">
        <v>526</v>
      </c>
      <c r="E219" s="5">
        <v>370.75</v>
      </c>
      <c r="F219" s="5">
        <v>179159.81</v>
      </c>
      <c r="G219" s="5">
        <f t="shared" si="12"/>
        <v>179530.56</v>
      </c>
      <c r="H219" s="5">
        <v>25808.58</v>
      </c>
      <c r="I219" s="5">
        <v>0</v>
      </c>
      <c r="J219" s="5">
        <v>0</v>
      </c>
      <c r="K219" s="5">
        <v>0</v>
      </c>
      <c r="L219" s="5">
        <v>0</v>
      </c>
      <c r="M219" s="5">
        <f t="shared" si="13"/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f t="shared" si="14"/>
        <v>0</v>
      </c>
      <c r="V219" s="5">
        <v>0</v>
      </c>
      <c r="W219" s="5">
        <v>0</v>
      </c>
      <c r="X219" s="5">
        <f t="shared" si="15"/>
        <v>205339.14</v>
      </c>
    </row>
    <row r="220" spans="1:24" ht="12.75">
      <c r="A220" s="16" t="s">
        <v>439</v>
      </c>
      <c r="B220" s="17" t="s">
        <v>815</v>
      </c>
      <c r="C220" s="16" t="s">
        <v>5</v>
      </c>
      <c r="D220" s="17" t="s">
        <v>816</v>
      </c>
      <c r="E220" s="5">
        <v>0</v>
      </c>
      <c r="F220" s="5">
        <v>1245848.02</v>
      </c>
      <c r="G220" s="5">
        <f t="shared" si="12"/>
        <v>1245848.02</v>
      </c>
      <c r="H220" s="5">
        <v>115754.08</v>
      </c>
      <c r="I220" s="5">
        <v>0</v>
      </c>
      <c r="J220" s="5">
        <v>405.75</v>
      </c>
      <c r="K220" s="5">
        <v>1082</v>
      </c>
      <c r="L220" s="5">
        <v>15580.8</v>
      </c>
      <c r="M220" s="5">
        <f t="shared" si="13"/>
        <v>17068.55</v>
      </c>
      <c r="N220" s="5">
        <v>0</v>
      </c>
      <c r="O220" s="5">
        <v>0</v>
      </c>
      <c r="P220" s="5">
        <v>0</v>
      </c>
      <c r="Q220" s="5">
        <v>3082.78</v>
      </c>
      <c r="R220" s="5">
        <v>20539.88</v>
      </c>
      <c r="S220" s="5">
        <v>20539.88</v>
      </c>
      <c r="T220" s="5">
        <v>0</v>
      </c>
      <c r="U220" s="5">
        <f t="shared" si="14"/>
        <v>61231.09</v>
      </c>
      <c r="V220" s="5">
        <v>138858.34</v>
      </c>
      <c r="W220" s="5">
        <v>0</v>
      </c>
      <c r="X220" s="5">
        <f t="shared" si="15"/>
        <v>1561691.53</v>
      </c>
    </row>
    <row r="221" spans="1:24" ht="12.75">
      <c r="A221" s="7" t="s">
        <v>439</v>
      </c>
      <c r="B221" s="6" t="s">
        <v>440</v>
      </c>
      <c r="C221" s="8" t="s">
        <v>6</v>
      </c>
      <c r="D221" s="12" t="s">
        <v>533</v>
      </c>
      <c r="E221" s="5">
        <v>255221.47</v>
      </c>
      <c r="F221" s="5">
        <v>3751575.68</v>
      </c>
      <c r="G221" s="5">
        <f t="shared" si="12"/>
        <v>4006797.1500000004</v>
      </c>
      <c r="H221" s="5">
        <v>137291.05</v>
      </c>
      <c r="I221" s="5">
        <v>0</v>
      </c>
      <c r="J221" s="5">
        <v>663.27</v>
      </c>
      <c r="K221" s="5">
        <v>1344.57</v>
      </c>
      <c r="L221" s="5">
        <v>18696.96</v>
      </c>
      <c r="M221" s="5">
        <f t="shared" si="13"/>
        <v>20704.8</v>
      </c>
      <c r="N221" s="5">
        <v>96298.86</v>
      </c>
      <c r="O221" s="5">
        <v>123872.06</v>
      </c>
      <c r="P221" s="5">
        <v>0</v>
      </c>
      <c r="Q221" s="5">
        <v>4591.96</v>
      </c>
      <c r="R221" s="5">
        <v>28495.42</v>
      </c>
      <c r="S221" s="5">
        <v>28495.42</v>
      </c>
      <c r="T221" s="5">
        <v>0</v>
      </c>
      <c r="U221" s="5">
        <f t="shared" si="14"/>
        <v>302458.51999999996</v>
      </c>
      <c r="V221" s="5">
        <v>361797.08</v>
      </c>
      <c r="W221" s="5">
        <v>0</v>
      </c>
      <c r="X221" s="5">
        <f t="shared" si="15"/>
        <v>4808343.8</v>
      </c>
    </row>
    <row r="222" spans="1:24" ht="12.75">
      <c r="A222" s="7" t="s">
        <v>439</v>
      </c>
      <c r="B222" s="6" t="s">
        <v>440</v>
      </c>
      <c r="C222" s="8" t="s">
        <v>11</v>
      </c>
      <c r="D222" s="12" t="s">
        <v>521</v>
      </c>
      <c r="E222" s="5">
        <v>158055.35</v>
      </c>
      <c r="F222" s="5">
        <v>1474517.77</v>
      </c>
      <c r="G222" s="5">
        <f t="shared" si="12"/>
        <v>1632573.12</v>
      </c>
      <c r="H222" s="5">
        <v>109909.22</v>
      </c>
      <c r="I222" s="5">
        <v>0</v>
      </c>
      <c r="J222" s="5">
        <v>2080.96</v>
      </c>
      <c r="K222" s="5">
        <v>5539.94</v>
      </c>
      <c r="L222" s="5">
        <v>77904</v>
      </c>
      <c r="M222" s="5">
        <f t="shared" si="13"/>
        <v>85524.9</v>
      </c>
      <c r="N222" s="5">
        <v>156644.64</v>
      </c>
      <c r="O222" s="5">
        <v>137099.86</v>
      </c>
      <c r="P222" s="5">
        <v>0</v>
      </c>
      <c r="Q222" s="5">
        <v>4215.52</v>
      </c>
      <c r="R222" s="5">
        <v>25641.89</v>
      </c>
      <c r="S222" s="5">
        <v>25641.89</v>
      </c>
      <c r="T222" s="5">
        <v>0</v>
      </c>
      <c r="U222" s="5">
        <f t="shared" si="14"/>
        <v>434768.70000000007</v>
      </c>
      <c r="V222" s="5">
        <v>15810.11</v>
      </c>
      <c r="W222" s="5">
        <v>0</v>
      </c>
      <c r="X222" s="5">
        <f t="shared" si="15"/>
        <v>2193061.15</v>
      </c>
    </row>
    <row r="223" spans="1:24" ht="12.75">
      <c r="A223" s="7" t="s">
        <v>439</v>
      </c>
      <c r="B223" s="6" t="s">
        <v>440</v>
      </c>
      <c r="C223" s="8" t="s">
        <v>56</v>
      </c>
      <c r="D223" s="12" t="s">
        <v>575</v>
      </c>
      <c r="E223" s="5">
        <v>0</v>
      </c>
      <c r="F223" s="5">
        <v>331568.27</v>
      </c>
      <c r="G223" s="5">
        <f t="shared" si="12"/>
        <v>331568.27</v>
      </c>
      <c r="H223" s="5">
        <v>517422.94</v>
      </c>
      <c r="I223" s="5">
        <v>0</v>
      </c>
      <c r="J223" s="5">
        <v>81.15</v>
      </c>
      <c r="K223" s="5">
        <v>210.15</v>
      </c>
      <c r="L223" s="5">
        <v>2077.44</v>
      </c>
      <c r="M223" s="5">
        <f t="shared" si="13"/>
        <v>2368.7400000000002</v>
      </c>
      <c r="N223" s="5">
        <v>0</v>
      </c>
      <c r="O223" s="5">
        <v>0</v>
      </c>
      <c r="P223" s="5">
        <v>0</v>
      </c>
      <c r="Q223" s="5">
        <v>722.32</v>
      </c>
      <c r="R223" s="5">
        <v>3512.77</v>
      </c>
      <c r="S223" s="5">
        <v>3544.3</v>
      </c>
      <c r="T223" s="5">
        <v>0</v>
      </c>
      <c r="U223" s="5">
        <f t="shared" si="14"/>
        <v>10148.130000000001</v>
      </c>
      <c r="V223" s="5">
        <v>9787.39</v>
      </c>
      <c r="W223" s="5">
        <v>0</v>
      </c>
      <c r="X223" s="5">
        <f t="shared" si="15"/>
        <v>868926.73</v>
      </c>
    </row>
    <row r="224" spans="1:24" ht="12.75">
      <c r="A224" s="7" t="s">
        <v>439</v>
      </c>
      <c r="B224" s="6" t="s">
        <v>440</v>
      </c>
      <c r="C224" s="8" t="s">
        <v>57</v>
      </c>
      <c r="D224" s="12" t="s">
        <v>579</v>
      </c>
      <c r="E224" s="5">
        <v>0</v>
      </c>
      <c r="F224" s="5">
        <v>606496.75</v>
      </c>
      <c r="G224" s="5">
        <f t="shared" si="12"/>
        <v>606496.75</v>
      </c>
      <c r="H224" s="5">
        <v>870788.22</v>
      </c>
      <c r="I224" s="5">
        <v>0</v>
      </c>
      <c r="J224" s="5">
        <v>193.14</v>
      </c>
      <c r="K224" s="5">
        <v>504.93</v>
      </c>
      <c r="L224" s="5">
        <v>7271.04</v>
      </c>
      <c r="M224" s="5">
        <f t="shared" si="13"/>
        <v>7969.11</v>
      </c>
      <c r="N224" s="5">
        <v>0</v>
      </c>
      <c r="O224" s="5">
        <v>0</v>
      </c>
      <c r="P224" s="5">
        <v>0</v>
      </c>
      <c r="Q224" s="5">
        <v>1120.83</v>
      </c>
      <c r="R224" s="5">
        <v>6268.01</v>
      </c>
      <c r="S224" s="5">
        <v>6268.01</v>
      </c>
      <c r="T224" s="5">
        <v>0</v>
      </c>
      <c r="U224" s="5">
        <f t="shared" si="14"/>
        <v>21625.96</v>
      </c>
      <c r="V224" s="5">
        <v>61631.41</v>
      </c>
      <c r="W224" s="5">
        <v>0</v>
      </c>
      <c r="X224" s="5">
        <f t="shared" si="15"/>
        <v>1560542.34</v>
      </c>
    </row>
    <row r="225" spans="1:24" ht="12.75">
      <c r="A225" s="7" t="s">
        <v>439</v>
      </c>
      <c r="B225" s="6" t="s">
        <v>440</v>
      </c>
      <c r="C225" s="8" t="s">
        <v>58</v>
      </c>
      <c r="D225" s="12" t="s">
        <v>534</v>
      </c>
      <c r="E225" s="5">
        <v>0</v>
      </c>
      <c r="F225" s="5">
        <v>402524.93</v>
      </c>
      <c r="G225" s="5">
        <f t="shared" si="12"/>
        <v>402524.93</v>
      </c>
      <c r="H225" s="5">
        <v>900581.02</v>
      </c>
      <c r="I225" s="5">
        <v>9068.01</v>
      </c>
      <c r="J225" s="5">
        <v>81.15</v>
      </c>
      <c r="K225" s="5">
        <v>216.4</v>
      </c>
      <c r="L225" s="5">
        <v>3116.16</v>
      </c>
      <c r="M225" s="5">
        <f t="shared" si="13"/>
        <v>3413.71</v>
      </c>
      <c r="N225" s="5">
        <v>0</v>
      </c>
      <c r="O225" s="5">
        <v>0</v>
      </c>
      <c r="P225" s="5">
        <v>0</v>
      </c>
      <c r="Q225" s="5">
        <v>760.77</v>
      </c>
      <c r="R225" s="5">
        <v>3488.3</v>
      </c>
      <c r="S225" s="5">
        <v>3488.3</v>
      </c>
      <c r="T225" s="5">
        <v>0</v>
      </c>
      <c r="U225" s="5">
        <f t="shared" si="14"/>
        <v>11151.08</v>
      </c>
      <c r="V225" s="5">
        <v>30479.6</v>
      </c>
      <c r="W225" s="5">
        <v>0</v>
      </c>
      <c r="X225" s="5">
        <f t="shared" si="15"/>
        <v>1353804.6400000001</v>
      </c>
    </row>
    <row r="226" spans="1:24" ht="12.75">
      <c r="A226" s="7" t="s">
        <v>439</v>
      </c>
      <c r="B226" s="6" t="s">
        <v>440</v>
      </c>
      <c r="C226" s="8" t="s">
        <v>59</v>
      </c>
      <c r="D226" s="12" t="s">
        <v>542</v>
      </c>
      <c r="E226" s="5">
        <v>0</v>
      </c>
      <c r="F226" s="5">
        <v>402262.55</v>
      </c>
      <c r="G226" s="5">
        <f t="shared" si="12"/>
        <v>402262.55</v>
      </c>
      <c r="H226" s="5">
        <v>651166.39</v>
      </c>
      <c r="I226" s="5">
        <v>0</v>
      </c>
      <c r="J226" s="5">
        <v>81.15</v>
      </c>
      <c r="K226" s="5">
        <v>187.07</v>
      </c>
      <c r="L226" s="5">
        <v>1849.57</v>
      </c>
      <c r="M226" s="5">
        <f t="shared" si="13"/>
        <v>2117.79</v>
      </c>
      <c r="N226" s="5">
        <v>0</v>
      </c>
      <c r="O226" s="5">
        <v>0</v>
      </c>
      <c r="P226" s="5">
        <v>0</v>
      </c>
      <c r="Q226" s="5">
        <v>478.61</v>
      </c>
      <c r="R226" s="5">
        <v>1737.5</v>
      </c>
      <c r="S226" s="5">
        <v>1737.5</v>
      </c>
      <c r="T226" s="5">
        <v>0</v>
      </c>
      <c r="U226" s="5">
        <f t="shared" si="14"/>
        <v>6071.4</v>
      </c>
      <c r="V226" s="5">
        <v>37726.72</v>
      </c>
      <c r="W226" s="5">
        <v>0</v>
      </c>
      <c r="X226" s="5">
        <f t="shared" si="15"/>
        <v>1097227.06</v>
      </c>
    </row>
    <row r="227" spans="1:24" ht="12.75">
      <c r="A227" s="7" t="s">
        <v>439</v>
      </c>
      <c r="B227" s="6" t="s">
        <v>440</v>
      </c>
      <c r="C227" s="8" t="s">
        <v>60</v>
      </c>
      <c r="D227" s="12" t="s">
        <v>554</v>
      </c>
      <c r="E227" s="5">
        <v>0</v>
      </c>
      <c r="F227" s="5">
        <v>434752.02</v>
      </c>
      <c r="G227" s="5">
        <f t="shared" si="12"/>
        <v>434752.02</v>
      </c>
      <c r="H227" s="5">
        <v>488275.17</v>
      </c>
      <c r="I227" s="5">
        <v>0</v>
      </c>
      <c r="J227" s="5">
        <v>27.05</v>
      </c>
      <c r="K227" s="5">
        <v>72.13</v>
      </c>
      <c r="L227" s="5">
        <v>249.94</v>
      </c>
      <c r="M227" s="5">
        <f t="shared" si="13"/>
        <v>349.12</v>
      </c>
      <c r="N227" s="5">
        <v>0</v>
      </c>
      <c r="O227" s="5">
        <v>0</v>
      </c>
      <c r="P227" s="5">
        <v>0</v>
      </c>
      <c r="Q227" s="5">
        <v>971</v>
      </c>
      <c r="R227" s="5">
        <v>0</v>
      </c>
      <c r="S227" s="5">
        <v>3882.13</v>
      </c>
      <c r="T227" s="5">
        <v>0</v>
      </c>
      <c r="U227" s="5">
        <f t="shared" si="14"/>
        <v>5202.25</v>
      </c>
      <c r="V227" s="5">
        <v>52725.28</v>
      </c>
      <c r="W227" s="5">
        <v>0</v>
      </c>
      <c r="X227" s="5">
        <f t="shared" si="15"/>
        <v>980954.72</v>
      </c>
    </row>
    <row r="228" spans="1:24" ht="12.75">
      <c r="A228" s="7" t="s">
        <v>439</v>
      </c>
      <c r="B228" s="6" t="s">
        <v>440</v>
      </c>
      <c r="C228" s="8" t="s">
        <v>61</v>
      </c>
      <c r="D228" s="12" t="s">
        <v>561</v>
      </c>
      <c r="E228" s="5">
        <v>0</v>
      </c>
      <c r="F228" s="5">
        <v>1156867.04</v>
      </c>
      <c r="G228" s="5">
        <f t="shared" si="12"/>
        <v>1156867.04</v>
      </c>
      <c r="H228" s="5">
        <v>2055765.69</v>
      </c>
      <c r="I228" s="5">
        <v>0</v>
      </c>
      <c r="J228" s="5">
        <v>251.56</v>
      </c>
      <c r="K228" s="5">
        <v>649.2</v>
      </c>
      <c r="L228" s="5">
        <v>9348.48</v>
      </c>
      <c r="M228" s="5">
        <f t="shared" si="13"/>
        <v>10249.24</v>
      </c>
      <c r="N228" s="5">
        <v>0</v>
      </c>
      <c r="O228" s="5">
        <v>0</v>
      </c>
      <c r="P228" s="5">
        <v>1179.34</v>
      </c>
      <c r="Q228" s="5">
        <v>1825.33</v>
      </c>
      <c r="R228" s="5">
        <v>9935.45</v>
      </c>
      <c r="S228" s="5">
        <v>10661.53</v>
      </c>
      <c r="T228" s="5">
        <v>0</v>
      </c>
      <c r="U228" s="5">
        <f t="shared" si="14"/>
        <v>33850.89</v>
      </c>
      <c r="V228" s="5">
        <v>85081.19</v>
      </c>
      <c r="W228" s="5">
        <v>0</v>
      </c>
      <c r="X228" s="5">
        <f t="shared" si="15"/>
        <v>3331564.81</v>
      </c>
    </row>
    <row r="229" spans="1:24" ht="12.75">
      <c r="A229" s="7" t="s">
        <v>439</v>
      </c>
      <c r="B229" s="6" t="s">
        <v>440</v>
      </c>
      <c r="C229" s="8" t="s">
        <v>62</v>
      </c>
      <c r="D229" s="12" t="s">
        <v>577</v>
      </c>
      <c r="E229" s="5">
        <v>0</v>
      </c>
      <c r="F229" s="5">
        <v>1113722.65</v>
      </c>
      <c r="G229" s="5">
        <f t="shared" si="12"/>
        <v>1113722.65</v>
      </c>
      <c r="H229" s="5">
        <v>2122585.11</v>
      </c>
      <c r="I229" s="5">
        <v>0</v>
      </c>
      <c r="J229" s="5">
        <v>825.02</v>
      </c>
      <c r="K229" s="5">
        <v>2164</v>
      </c>
      <c r="L229" s="5">
        <v>31161.6</v>
      </c>
      <c r="M229" s="5">
        <f t="shared" si="13"/>
        <v>34150.619999999995</v>
      </c>
      <c r="N229" s="5">
        <v>0</v>
      </c>
      <c r="O229" s="5">
        <v>0</v>
      </c>
      <c r="P229" s="5">
        <v>0</v>
      </c>
      <c r="Q229" s="5">
        <v>2480.42</v>
      </c>
      <c r="R229" s="5">
        <v>18519.96</v>
      </c>
      <c r="S229" s="5">
        <v>18694.86</v>
      </c>
      <c r="T229" s="5">
        <v>0</v>
      </c>
      <c r="U229" s="5">
        <f t="shared" si="14"/>
        <v>73845.85999999999</v>
      </c>
      <c r="V229" s="5">
        <v>153885.13</v>
      </c>
      <c r="W229" s="5">
        <v>0</v>
      </c>
      <c r="X229" s="5">
        <f t="shared" si="15"/>
        <v>3464038.7499999995</v>
      </c>
    </row>
    <row r="230" spans="1:24" ht="12.75">
      <c r="A230" s="7" t="s">
        <v>439</v>
      </c>
      <c r="B230" s="6" t="s">
        <v>440</v>
      </c>
      <c r="C230" s="8" t="s">
        <v>63</v>
      </c>
      <c r="D230" s="12" t="s">
        <v>572</v>
      </c>
      <c r="E230" s="5">
        <v>0</v>
      </c>
      <c r="F230" s="5">
        <v>732210.93</v>
      </c>
      <c r="G230" s="5">
        <f t="shared" si="12"/>
        <v>732210.93</v>
      </c>
      <c r="H230" s="5">
        <v>828547.49</v>
      </c>
      <c r="I230" s="5">
        <v>0</v>
      </c>
      <c r="J230" s="5">
        <v>486.9</v>
      </c>
      <c r="K230" s="5">
        <v>1298.4</v>
      </c>
      <c r="L230" s="5">
        <v>18696.96</v>
      </c>
      <c r="M230" s="5">
        <f t="shared" si="13"/>
        <v>20482.26</v>
      </c>
      <c r="N230" s="5">
        <v>0</v>
      </c>
      <c r="O230" s="5">
        <v>0</v>
      </c>
      <c r="P230" s="5">
        <v>0</v>
      </c>
      <c r="Q230" s="5">
        <v>1815.89</v>
      </c>
      <c r="R230" s="5">
        <v>12142.01</v>
      </c>
      <c r="S230" s="5">
        <v>12142.01</v>
      </c>
      <c r="T230" s="5">
        <v>0</v>
      </c>
      <c r="U230" s="5">
        <f t="shared" si="14"/>
        <v>46582.17</v>
      </c>
      <c r="V230" s="5">
        <v>82030.99</v>
      </c>
      <c r="W230" s="5">
        <v>0</v>
      </c>
      <c r="X230" s="5">
        <f t="shared" si="15"/>
        <v>1689371.5799999998</v>
      </c>
    </row>
    <row r="231" spans="1:24" ht="12.75">
      <c r="A231" s="7" t="s">
        <v>439</v>
      </c>
      <c r="B231" s="6" t="s">
        <v>440</v>
      </c>
      <c r="C231" s="8" t="s">
        <v>64</v>
      </c>
      <c r="D231" s="12" t="s">
        <v>576</v>
      </c>
      <c r="E231" s="5">
        <v>0</v>
      </c>
      <c r="F231" s="5">
        <v>567653.12</v>
      </c>
      <c r="G231" s="5">
        <f t="shared" si="12"/>
        <v>567653.12</v>
      </c>
      <c r="H231" s="5">
        <v>970779.96</v>
      </c>
      <c r="I231" s="5">
        <v>0</v>
      </c>
      <c r="J231" s="5">
        <v>225.6</v>
      </c>
      <c r="K231" s="5">
        <v>577.07</v>
      </c>
      <c r="L231" s="5">
        <v>7047.72</v>
      </c>
      <c r="M231" s="5">
        <f t="shared" si="13"/>
        <v>7850.39</v>
      </c>
      <c r="N231" s="5">
        <v>0</v>
      </c>
      <c r="O231" s="5">
        <v>0</v>
      </c>
      <c r="P231" s="5">
        <v>0</v>
      </c>
      <c r="Q231" s="5">
        <v>1094.47</v>
      </c>
      <c r="R231" s="5">
        <v>0</v>
      </c>
      <c r="S231" s="5">
        <v>4540.02</v>
      </c>
      <c r="T231" s="5">
        <v>0</v>
      </c>
      <c r="U231" s="5">
        <f t="shared" si="14"/>
        <v>13484.880000000001</v>
      </c>
      <c r="V231" s="5">
        <v>75384.18</v>
      </c>
      <c r="W231" s="5">
        <v>0</v>
      </c>
      <c r="X231" s="5">
        <f t="shared" si="15"/>
        <v>1627302.14</v>
      </c>
    </row>
    <row r="232" spans="1:24" ht="12.75">
      <c r="A232" s="7" t="s">
        <v>439</v>
      </c>
      <c r="B232" s="6" t="s">
        <v>440</v>
      </c>
      <c r="C232" s="8" t="s">
        <v>65</v>
      </c>
      <c r="D232" s="12" t="s">
        <v>580</v>
      </c>
      <c r="E232" s="5">
        <v>0</v>
      </c>
      <c r="F232" s="5">
        <v>755653.98</v>
      </c>
      <c r="G232" s="5">
        <f t="shared" si="12"/>
        <v>755653.98</v>
      </c>
      <c r="H232" s="5">
        <v>1005967.58</v>
      </c>
      <c r="I232" s="5">
        <v>0</v>
      </c>
      <c r="J232" s="5">
        <v>135.25</v>
      </c>
      <c r="K232" s="5">
        <v>360.67</v>
      </c>
      <c r="L232" s="5">
        <v>5193.6</v>
      </c>
      <c r="M232" s="5">
        <f t="shared" si="13"/>
        <v>5689.52</v>
      </c>
      <c r="N232" s="5">
        <v>0</v>
      </c>
      <c r="O232" s="5">
        <v>0</v>
      </c>
      <c r="P232" s="5">
        <v>0</v>
      </c>
      <c r="Q232" s="5">
        <v>1143.74</v>
      </c>
      <c r="R232" s="5">
        <v>5939.86</v>
      </c>
      <c r="S232" s="5">
        <v>6024.29</v>
      </c>
      <c r="T232" s="5">
        <v>0</v>
      </c>
      <c r="U232" s="5">
        <f t="shared" si="14"/>
        <v>18797.41</v>
      </c>
      <c r="V232" s="5">
        <v>11060.3</v>
      </c>
      <c r="W232" s="5">
        <v>0</v>
      </c>
      <c r="X232" s="5">
        <f t="shared" si="15"/>
        <v>1791479.2700000003</v>
      </c>
    </row>
    <row r="233" spans="1:24" ht="12.75">
      <c r="A233" s="7" t="s">
        <v>439</v>
      </c>
      <c r="B233" s="6" t="s">
        <v>440</v>
      </c>
      <c r="C233" s="8" t="s">
        <v>68</v>
      </c>
      <c r="D233" s="12" t="s">
        <v>551</v>
      </c>
      <c r="E233" s="5">
        <v>108117.68</v>
      </c>
      <c r="F233" s="5">
        <v>1641186.03</v>
      </c>
      <c r="G233" s="5">
        <f t="shared" si="12"/>
        <v>1749303.71</v>
      </c>
      <c r="H233" s="5">
        <v>114553.67</v>
      </c>
      <c r="I233" s="5">
        <v>0</v>
      </c>
      <c r="J233" s="5">
        <v>0</v>
      </c>
      <c r="K233" s="5">
        <v>0</v>
      </c>
      <c r="L233" s="5">
        <v>0</v>
      </c>
      <c r="M233" s="5">
        <f t="shared" si="13"/>
        <v>0</v>
      </c>
      <c r="N233" s="5">
        <v>27049.61</v>
      </c>
      <c r="O233" s="5">
        <v>34816.56</v>
      </c>
      <c r="P233" s="5">
        <v>0</v>
      </c>
      <c r="Q233" s="5">
        <v>960.83</v>
      </c>
      <c r="R233" s="5">
        <v>4231.56</v>
      </c>
      <c r="S233" s="5">
        <v>5517.41</v>
      </c>
      <c r="T233" s="5">
        <v>0</v>
      </c>
      <c r="U233" s="5">
        <f t="shared" si="14"/>
        <v>72575.97</v>
      </c>
      <c r="V233" s="5">
        <v>49961.37</v>
      </c>
      <c r="W233" s="5">
        <v>5535.88</v>
      </c>
      <c r="X233" s="5">
        <f t="shared" si="15"/>
        <v>1991930.6</v>
      </c>
    </row>
    <row r="234" spans="1:24" ht="12.75">
      <c r="A234" s="7" t="s">
        <v>439</v>
      </c>
      <c r="B234" s="6" t="s">
        <v>440</v>
      </c>
      <c r="C234" s="8" t="s">
        <v>69</v>
      </c>
      <c r="D234" s="12" t="s">
        <v>541</v>
      </c>
      <c r="E234" s="5">
        <v>109515.07</v>
      </c>
      <c r="F234" s="5">
        <v>1478681.63</v>
      </c>
      <c r="G234" s="5">
        <f t="shared" si="12"/>
        <v>1588196.7</v>
      </c>
      <c r="H234" s="5">
        <v>119529.57</v>
      </c>
      <c r="I234" s="5">
        <v>0</v>
      </c>
      <c r="J234" s="5">
        <v>513.95</v>
      </c>
      <c r="K234" s="5">
        <v>1370.53</v>
      </c>
      <c r="L234" s="5">
        <v>19735.68</v>
      </c>
      <c r="M234" s="5">
        <f t="shared" si="13"/>
        <v>21620.16</v>
      </c>
      <c r="N234" s="5">
        <v>105230.6</v>
      </c>
      <c r="O234" s="5">
        <v>136581.01</v>
      </c>
      <c r="P234" s="5">
        <v>0</v>
      </c>
      <c r="Q234" s="5">
        <v>4122.26</v>
      </c>
      <c r="R234" s="5">
        <v>22808.03</v>
      </c>
      <c r="S234" s="5">
        <v>22920.38</v>
      </c>
      <c r="T234" s="5">
        <v>0</v>
      </c>
      <c r="U234" s="5">
        <f t="shared" si="14"/>
        <v>313282.44000000006</v>
      </c>
      <c r="V234" s="5">
        <v>187284.86</v>
      </c>
      <c r="W234" s="5">
        <v>0</v>
      </c>
      <c r="X234" s="5">
        <f t="shared" si="15"/>
        <v>2208293.57</v>
      </c>
    </row>
    <row r="235" spans="1:24" ht="12.75">
      <c r="A235" s="7" t="s">
        <v>439</v>
      </c>
      <c r="B235" s="6" t="s">
        <v>440</v>
      </c>
      <c r="C235" s="8" t="s">
        <v>72</v>
      </c>
      <c r="D235" s="12" t="s">
        <v>570</v>
      </c>
      <c r="E235" s="5">
        <v>77801.34</v>
      </c>
      <c r="F235" s="5">
        <v>2702398.49</v>
      </c>
      <c r="G235" s="5">
        <f t="shared" si="12"/>
        <v>2780199.83</v>
      </c>
      <c r="H235" s="5">
        <v>187245.46</v>
      </c>
      <c r="I235" s="5">
        <v>0</v>
      </c>
      <c r="J235" s="5">
        <v>1379.55</v>
      </c>
      <c r="K235" s="5">
        <v>3678.8</v>
      </c>
      <c r="L235" s="5">
        <v>52974.72</v>
      </c>
      <c r="M235" s="5">
        <f t="shared" si="13"/>
        <v>58033.07</v>
      </c>
      <c r="N235" s="5">
        <v>77106.93</v>
      </c>
      <c r="O235" s="5">
        <v>84451.13</v>
      </c>
      <c r="P235" s="5">
        <v>0</v>
      </c>
      <c r="Q235" s="5">
        <v>7187.03</v>
      </c>
      <c r="R235" s="5">
        <v>47861.43</v>
      </c>
      <c r="S235" s="5">
        <v>47861.43</v>
      </c>
      <c r="T235" s="5">
        <v>38908.7</v>
      </c>
      <c r="U235" s="5">
        <f t="shared" si="14"/>
        <v>361409.72000000003</v>
      </c>
      <c r="V235" s="5">
        <v>323622.51</v>
      </c>
      <c r="W235" s="5">
        <v>0</v>
      </c>
      <c r="X235" s="5">
        <f t="shared" si="15"/>
        <v>3652477.5200000005</v>
      </c>
    </row>
    <row r="236" spans="1:24" ht="12.75">
      <c r="A236" s="7" t="s">
        <v>439</v>
      </c>
      <c r="B236" s="6" t="s">
        <v>440</v>
      </c>
      <c r="C236" s="8" t="s">
        <v>77</v>
      </c>
      <c r="D236" s="12" t="s">
        <v>589</v>
      </c>
      <c r="E236" s="5">
        <v>70814.12</v>
      </c>
      <c r="F236" s="5">
        <v>6941521.64</v>
      </c>
      <c r="G236" s="5">
        <f t="shared" si="12"/>
        <v>7012335.76</v>
      </c>
      <c r="H236" s="5">
        <v>851703.55</v>
      </c>
      <c r="I236" s="5">
        <v>0</v>
      </c>
      <c r="J236" s="5">
        <v>0</v>
      </c>
      <c r="K236" s="5">
        <v>0</v>
      </c>
      <c r="L236" s="5">
        <v>0</v>
      </c>
      <c r="M236" s="5">
        <f t="shared" si="13"/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f t="shared" si="14"/>
        <v>0</v>
      </c>
      <c r="V236" s="5">
        <v>0</v>
      </c>
      <c r="W236" s="5">
        <v>0</v>
      </c>
      <c r="X236" s="5">
        <f t="shared" si="15"/>
        <v>7864039.31</v>
      </c>
    </row>
    <row r="237" spans="1:24" ht="12.75">
      <c r="A237" s="16" t="s">
        <v>439</v>
      </c>
      <c r="B237" s="17" t="s">
        <v>815</v>
      </c>
      <c r="C237" s="16" t="s">
        <v>81</v>
      </c>
      <c r="D237" s="17" t="s">
        <v>876</v>
      </c>
      <c r="E237" s="5">
        <v>0</v>
      </c>
      <c r="F237" s="5">
        <v>678822.34</v>
      </c>
      <c r="G237" s="5">
        <f t="shared" si="12"/>
        <v>678822.34</v>
      </c>
      <c r="H237" s="5">
        <v>74377.28</v>
      </c>
      <c r="I237" s="5">
        <v>0</v>
      </c>
      <c r="J237" s="5">
        <v>270.5</v>
      </c>
      <c r="K237" s="5">
        <v>716.52</v>
      </c>
      <c r="L237" s="5">
        <v>9348.48</v>
      </c>
      <c r="M237" s="5">
        <f t="shared" si="13"/>
        <v>10335.5</v>
      </c>
      <c r="N237" s="5">
        <v>0</v>
      </c>
      <c r="O237" s="5">
        <v>0</v>
      </c>
      <c r="P237" s="5">
        <v>0</v>
      </c>
      <c r="Q237" s="5">
        <v>1660.63</v>
      </c>
      <c r="R237" s="5">
        <v>9418.85</v>
      </c>
      <c r="S237" s="5">
        <v>9418.85</v>
      </c>
      <c r="T237" s="5">
        <v>0</v>
      </c>
      <c r="U237" s="5">
        <f t="shared" si="14"/>
        <v>30833.83</v>
      </c>
      <c r="V237" s="5">
        <v>7869.18</v>
      </c>
      <c r="W237" s="5">
        <v>0</v>
      </c>
      <c r="X237" s="5">
        <f t="shared" si="15"/>
        <v>791902.63</v>
      </c>
    </row>
    <row r="238" spans="1:24" ht="12.75">
      <c r="A238" s="7" t="s">
        <v>439</v>
      </c>
      <c r="B238" s="6" t="s">
        <v>440</v>
      </c>
      <c r="C238" s="8" t="s">
        <v>89</v>
      </c>
      <c r="D238" s="12" t="s">
        <v>585</v>
      </c>
      <c r="E238" s="5">
        <v>207422.7</v>
      </c>
      <c r="F238" s="5">
        <v>3341521.6</v>
      </c>
      <c r="G238" s="5">
        <f t="shared" si="12"/>
        <v>3548944.3000000003</v>
      </c>
      <c r="H238" s="5">
        <v>203066.83</v>
      </c>
      <c r="I238" s="5">
        <v>0</v>
      </c>
      <c r="J238" s="5">
        <v>919.7</v>
      </c>
      <c r="K238" s="5">
        <v>2317.88</v>
      </c>
      <c r="L238" s="5">
        <v>28045.44</v>
      </c>
      <c r="M238" s="5">
        <f t="shared" si="13"/>
        <v>31283.019999999997</v>
      </c>
      <c r="N238" s="5">
        <v>191778.03</v>
      </c>
      <c r="O238" s="5">
        <v>129614.72</v>
      </c>
      <c r="P238" s="5">
        <v>0</v>
      </c>
      <c r="Q238" s="5">
        <v>4749.44</v>
      </c>
      <c r="R238" s="5">
        <v>20470.22</v>
      </c>
      <c r="S238" s="5">
        <v>32871.36</v>
      </c>
      <c r="T238" s="5">
        <v>0</v>
      </c>
      <c r="U238" s="5">
        <f t="shared" si="14"/>
        <v>410766.79000000004</v>
      </c>
      <c r="V238" s="5">
        <v>341677.14</v>
      </c>
      <c r="W238" s="5">
        <v>0</v>
      </c>
      <c r="X238" s="5">
        <f t="shared" si="15"/>
        <v>4504455.0600000005</v>
      </c>
    </row>
    <row r="239" spans="1:24" ht="12.75">
      <c r="A239" s="7" t="s">
        <v>439</v>
      </c>
      <c r="B239" s="6" t="s">
        <v>440</v>
      </c>
      <c r="C239" s="8" t="s">
        <v>90</v>
      </c>
      <c r="D239" s="12" t="s">
        <v>586</v>
      </c>
      <c r="E239" s="5">
        <v>216149.68</v>
      </c>
      <c r="F239" s="5">
        <v>2477949.63</v>
      </c>
      <c r="G239" s="5">
        <f t="shared" si="12"/>
        <v>2694099.31</v>
      </c>
      <c r="H239" s="5">
        <v>169642.03</v>
      </c>
      <c r="I239" s="5">
        <v>0</v>
      </c>
      <c r="J239" s="5">
        <v>1244.3</v>
      </c>
      <c r="K239" s="5">
        <v>3318.13</v>
      </c>
      <c r="L239" s="5">
        <v>47781.12</v>
      </c>
      <c r="M239" s="5">
        <f t="shared" si="13"/>
        <v>52343.55</v>
      </c>
      <c r="N239" s="5">
        <v>208737.04</v>
      </c>
      <c r="O239" s="5">
        <v>243404.45</v>
      </c>
      <c r="P239" s="5">
        <v>0</v>
      </c>
      <c r="Q239" s="5">
        <v>6907.65</v>
      </c>
      <c r="R239" s="5">
        <v>46227.61</v>
      </c>
      <c r="S239" s="5">
        <v>46227.61</v>
      </c>
      <c r="T239" s="5">
        <v>0</v>
      </c>
      <c r="U239" s="5">
        <f t="shared" si="14"/>
        <v>603847.91</v>
      </c>
      <c r="V239" s="5">
        <v>312313.09</v>
      </c>
      <c r="W239" s="5">
        <v>0</v>
      </c>
      <c r="X239" s="5">
        <f t="shared" si="15"/>
        <v>3779902.3399999994</v>
      </c>
    </row>
    <row r="240" spans="1:24" ht="12.75">
      <c r="A240" s="7" t="s">
        <v>439</v>
      </c>
      <c r="B240" s="6" t="s">
        <v>440</v>
      </c>
      <c r="C240" s="8" t="s">
        <v>95</v>
      </c>
      <c r="D240" s="12" t="s">
        <v>568</v>
      </c>
      <c r="E240" s="5">
        <v>226673.39</v>
      </c>
      <c r="F240" s="5">
        <v>3180557.25</v>
      </c>
      <c r="G240" s="5">
        <f t="shared" si="12"/>
        <v>3407230.64</v>
      </c>
      <c r="H240" s="5">
        <v>121235.28</v>
      </c>
      <c r="I240" s="5">
        <v>0</v>
      </c>
      <c r="J240" s="5">
        <v>2759.1</v>
      </c>
      <c r="K240" s="5">
        <v>7357.6</v>
      </c>
      <c r="L240" s="5">
        <v>105949.44</v>
      </c>
      <c r="M240" s="5">
        <f t="shared" si="13"/>
        <v>116066.14</v>
      </c>
      <c r="N240" s="5">
        <v>223830.54</v>
      </c>
      <c r="O240" s="5">
        <v>314017.83</v>
      </c>
      <c r="P240" s="5">
        <v>0</v>
      </c>
      <c r="Q240" s="5">
        <v>9005.45</v>
      </c>
      <c r="R240" s="5">
        <v>55126.01</v>
      </c>
      <c r="S240" s="5">
        <v>55137.65</v>
      </c>
      <c r="T240" s="5">
        <v>0</v>
      </c>
      <c r="U240" s="5">
        <f t="shared" si="14"/>
        <v>773183.62</v>
      </c>
      <c r="V240" s="5">
        <v>34175.64</v>
      </c>
      <c r="W240" s="5">
        <v>0</v>
      </c>
      <c r="X240" s="5">
        <f t="shared" si="15"/>
        <v>4335825.180000001</v>
      </c>
    </row>
    <row r="241" spans="1:24" ht="12.75">
      <c r="A241" s="7" t="s">
        <v>439</v>
      </c>
      <c r="B241" s="6" t="s">
        <v>440</v>
      </c>
      <c r="C241" s="8" t="s">
        <v>96</v>
      </c>
      <c r="D241" s="12" t="s">
        <v>567</v>
      </c>
      <c r="E241" s="5">
        <v>241218.37</v>
      </c>
      <c r="F241" s="5">
        <v>2699717.65</v>
      </c>
      <c r="G241" s="5">
        <f t="shared" si="12"/>
        <v>2940936.02</v>
      </c>
      <c r="H241" s="5">
        <v>126082.06</v>
      </c>
      <c r="I241" s="5">
        <v>0</v>
      </c>
      <c r="J241" s="5">
        <v>1623</v>
      </c>
      <c r="K241" s="5">
        <v>4301.55</v>
      </c>
      <c r="L241" s="5">
        <v>60245.76</v>
      </c>
      <c r="M241" s="5">
        <f t="shared" si="13"/>
        <v>66170.31</v>
      </c>
      <c r="N241" s="5">
        <v>236238.87</v>
      </c>
      <c r="O241" s="5">
        <v>252471.17</v>
      </c>
      <c r="P241" s="5">
        <v>0</v>
      </c>
      <c r="Q241" s="5">
        <v>7282.84</v>
      </c>
      <c r="R241" s="5">
        <v>22190.82</v>
      </c>
      <c r="S241" s="5">
        <v>41586.54</v>
      </c>
      <c r="T241" s="5">
        <v>0</v>
      </c>
      <c r="U241" s="5">
        <f t="shared" si="14"/>
        <v>625940.5499999999</v>
      </c>
      <c r="V241" s="5">
        <v>369537.34</v>
      </c>
      <c r="W241" s="5">
        <v>0</v>
      </c>
      <c r="X241" s="5">
        <f t="shared" si="15"/>
        <v>4062495.9699999997</v>
      </c>
    </row>
    <row r="242" spans="1:24" ht="12.75">
      <c r="A242" s="7" t="s">
        <v>439</v>
      </c>
      <c r="B242" s="6" t="s">
        <v>440</v>
      </c>
      <c r="C242" s="8" t="s">
        <v>97</v>
      </c>
      <c r="D242" s="12" t="s">
        <v>573</v>
      </c>
      <c r="E242" s="5">
        <v>32198.58</v>
      </c>
      <c r="F242" s="5">
        <v>2147636.21</v>
      </c>
      <c r="G242" s="5">
        <f t="shared" si="12"/>
        <v>2179834.79</v>
      </c>
      <c r="H242" s="5">
        <v>1183846.64</v>
      </c>
      <c r="I242" s="5">
        <v>0</v>
      </c>
      <c r="J242" s="5">
        <v>973.8</v>
      </c>
      <c r="K242" s="5">
        <v>2596.8</v>
      </c>
      <c r="L242" s="5">
        <v>37393.92</v>
      </c>
      <c r="M242" s="5">
        <f t="shared" si="13"/>
        <v>40964.52</v>
      </c>
      <c r="N242" s="5">
        <v>31911.19</v>
      </c>
      <c r="O242" s="5">
        <v>42841.2</v>
      </c>
      <c r="P242" s="5">
        <v>0</v>
      </c>
      <c r="Q242" s="5">
        <v>4985.64</v>
      </c>
      <c r="R242" s="5">
        <v>23883.44</v>
      </c>
      <c r="S242" s="5">
        <v>27760.78</v>
      </c>
      <c r="T242" s="5">
        <v>0</v>
      </c>
      <c r="U242" s="5">
        <f t="shared" si="14"/>
        <v>172346.77</v>
      </c>
      <c r="V242" s="5">
        <v>220412.7</v>
      </c>
      <c r="W242" s="5">
        <v>0</v>
      </c>
      <c r="X242" s="5">
        <f t="shared" si="15"/>
        <v>3756440.9</v>
      </c>
    </row>
    <row r="243" spans="1:24" ht="12.75">
      <c r="A243" s="7" t="s">
        <v>439</v>
      </c>
      <c r="B243" s="6" t="s">
        <v>440</v>
      </c>
      <c r="C243" s="8" t="s">
        <v>100</v>
      </c>
      <c r="D243" s="12" t="s">
        <v>556</v>
      </c>
      <c r="E243" s="5">
        <v>235058.14</v>
      </c>
      <c r="F243" s="5">
        <v>3339240.02</v>
      </c>
      <c r="G243" s="5">
        <f t="shared" si="12"/>
        <v>3574298.16</v>
      </c>
      <c r="H243" s="5">
        <v>281102.2</v>
      </c>
      <c r="I243" s="5">
        <v>0</v>
      </c>
      <c r="J243" s="5">
        <v>1798.28</v>
      </c>
      <c r="K243" s="5">
        <v>4472.26</v>
      </c>
      <c r="L243" s="5">
        <v>64400.64</v>
      </c>
      <c r="M243" s="5">
        <f t="shared" si="13"/>
        <v>70671.18</v>
      </c>
      <c r="N243" s="5">
        <v>198787.75</v>
      </c>
      <c r="O243" s="5">
        <v>294331.4</v>
      </c>
      <c r="P243" s="5">
        <v>0</v>
      </c>
      <c r="Q243" s="5">
        <v>9047.55</v>
      </c>
      <c r="R243" s="5">
        <v>56171.35</v>
      </c>
      <c r="S243" s="5">
        <v>56171.35</v>
      </c>
      <c r="T243" s="5">
        <v>0</v>
      </c>
      <c r="U243" s="5">
        <f t="shared" si="14"/>
        <v>685180.5800000001</v>
      </c>
      <c r="V243" s="5">
        <v>424121.27</v>
      </c>
      <c r="W243" s="5">
        <v>0</v>
      </c>
      <c r="X243" s="5">
        <f t="shared" si="15"/>
        <v>4964702.209999999</v>
      </c>
    </row>
    <row r="244" spans="1:24" ht="12.75">
      <c r="A244" s="7" t="s">
        <v>439</v>
      </c>
      <c r="B244" s="6" t="s">
        <v>440</v>
      </c>
      <c r="C244" s="8" t="s">
        <v>101</v>
      </c>
      <c r="D244" s="12" t="s">
        <v>555</v>
      </c>
      <c r="E244" s="5">
        <v>154376.33</v>
      </c>
      <c r="F244" s="5">
        <v>2168056.18</v>
      </c>
      <c r="G244" s="5">
        <f t="shared" si="12"/>
        <v>2322432.5100000002</v>
      </c>
      <c r="H244" s="5">
        <v>145985.96</v>
      </c>
      <c r="I244" s="5">
        <v>0</v>
      </c>
      <c r="J244" s="5">
        <v>1460.7</v>
      </c>
      <c r="K244" s="5">
        <v>3895.2</v>
      </c>
      <c r="L244" s="5">
        <v>56090.88</v>
      </c>
      <c r="M244" s="5">
        <f t="shared" si="13"/>
        <v>61446.78</v>
      </c>
      <c r="N244" s="5">
        <v>150171.95</v>
      </c>
      <c r="O244" s="5">
        <v>156423.06</v>
      </c>
      <c r="P244" s="5">
        <v>0</v>
      </c>
      <c r="Q244" s="5">
        <v>5972.65</v>
      </c>
      <c r="R244" s="5">
        <v>32662.18</v>
      </c>
      <c r="S244" s="5">
        <v>32738.79</v>
      </c>
      <c r="T244" s="5">
        <v>0</v>
      </c>
      <c r="U244" s="5">
        <f t="shared" si="14"/>
        <v>439415.41000000003</v>
      </c>
      <c r="V244" s="5">
        <v>28373.84</v>
      </c>
      <c r="W244" s="5">
        <v>0</v>
      </c>
      <c r="X244" s="5">
        <f t="shared" si="15"/>
        <v>2936207.72</v>
      </c>
    </row>
    <row r="245" spans="1:24" ht="12.75">
      <c r="A245" s="7" t="s">
        <v>439</v>
      </c>
      <c r="B245" s="6" t="s">
        <v>440</v>
      </c>
      <c r="C245" s="8" t="s">
        <v>104</v>
      </c>
      <c r="D245" s="12" t="s">
        <v>571</v>
      </c>
      <c r="E245" s="5">
        <v>0</v>
      </c>
      <c r="F245" s="5">
        <v>489623.62</v>
      </c>
      <c r="G245" s="5">
        <f t="shared" si="12"/>
        <v>489623.62</v>
      </c>
      <c r="H245" s="5">
        <v>1000017.61</v>
      </c>
      <c r="I245" s="5">
        <v>0</v>
      </c>
      <c r="J245" s="5">
        <v>162.3</v>
      </c>
      <c r="K245" s="5">
        <v>432.8</v>
      </c>
      <c r="L245" s="5">
        <v>1499.65</v>
      </c>
      <c r="M245" s="5">
        <f t="shared" si="13"/>
        <v>2094.75</v>
      </c>
      <c r="N245" s="5">
        <v>0</v>
      </c>
      <c r="O245" s="5">
        <v>0</v>
      </c>
      <c r="P245" s="5">
        <v>0</v>
      </c>
      <c r="Q245" s="5">
        <v>1066.25</v>
      </c>
      <c r="R245" s="5">
        <v>0</v>
      </c>
      <c r="S245" s="5">
        <v>4286.49</v>
      </c>
      <c r="T245" s="5">
        <v>0</v>
      </c>
      <c r="U245" s="5">
        <f t="shared" si="14"/>
        <v>7447.49</v>
      </c>
      <c r="V245" s="5">
        <v>57021.63</v>
      </c>
      <c r="W245" s="5">
        <v>0</v>
      </c>
      <c r="X245" s="5">
        <f t="shared" si="15"/>
        <v>1554110.3499999999</v>
      </c>
    </row>
    <row r="246" spans="1:24" ht="12.75">
      <c r="A246" s="7" t="s">
        <v>439</v>
      </c>
      <c r="B246" s="6" t="s">
        <v>440</v>
      </c>
      <c r="C246" s="8" t="s">
        <v>105</v>
      </c>
      <c r="D246" s="12" t="s">
        <v>578</v>
      </c>
      <c r="E246" s="5">
        <v>0</v>
      </c>
      <c r="F246" s="5">
        <v>300653.08</v>
      </c>
      <c r="G246" s="5">
        <f t="shared" si="12"/>
        <v>300653.08</v>
      </c>
      <c r="H246" s="5">
        <v>469536.35</v>
      </c>
      <c r="I246" s="5">
        <v>0</v>
      </c>
      <c r="J246" s="5">
        <v>54.1</v>
      </c>
      <c r="K246" s="5">
        <v>144.27</v>
      </c>
      <c r="L246" s="5">
        <v>2077.44</v>
      </c>
      <c r="M246" s="5">
        <f t="shared" si="13"/>
        <v>2275.81</v>
      </c>
      <c r="N246" s="5">
        <v>0</v>
      </c>
      <c r="O246" s="5">
        <v>0</v>
      </c>
      <c r="P246" s="5">
        <v>0</v>
      </c>
      <c r="Q246" s="5">
        <v>463.02</v>
      </c>
      <c r="R246" s="5">
        <v>2163.96</v>
      </c>
      <c r="S246" s="5">
        <v>2238.48</v>
      </c>
      <c r="T246" s="5">
        <v>0</v>
      </c>
      <c r="U246" s="5">
        <f t="shared" si="14"/>
        <v>7141.27</v>
      </c>
      <c r="V246" s="5">
        <v>13426.12</v>
      </c>
      <c r="W246" s="5">
        <v>0</v>
      </c>
      <c r="X246" s="5">
        <f t="shared" si="15"/>
        <v>790756.82</v>
      </c>
    </row>
    <row r="247" spans="1:24" ht="12.75">
      <c r="A247" s="7" t="s">
        <v>439</v>
      </c>
      <c r="B247" s="6" t="s">
        <v>440</v>
      </c>
      <c r="C247" s="8" t="s">
        <v>106</v>
      </c>
      <c r="D247" s="12" t="s">
        <v>590</v>
      </c>
      <c r="E247" s="5">
        <v>117357.94</v>
      </c>
      <c r="F247" s="5">
        <v>1471095.44</v>
      </c>
      <c r="G247" s="5">
        <f t="shared" si="12"/>
        <v>1588453.38</v>
      </c>
      <c r="H247" s="5">
        <v>39388.74</v>
      </c>
      <c r="I247" s="5">
        <v>0</v>
      </c>
      <c r="J247" s="5">
        <v>0</v>
      </c>
      <c r="K247" s="5">
        <v>0</v>
      </c>
      <c r="L247" s="5">
        <v>0</v>
      </c>
      <c r="M247" s="5">
        <f t="shared" si="13"/>
        <v>0</v>
      </c>
      <c r="N247" s="5">
        <v>77954.88</v>
      </c>
      <c r="O247" s="5">
        <v>84779.44</v>
      </c>
      <c r="P247" s="5">
        <v>0</v>
      </c>
      <c r="Q247" s="5">
        <v>1625.66</v>
      </c>
      <c r="R247" s="5">
        <v>0</v>
      </c>
      <c r="S247" s="5">
        <v>8700.38</v>
      </c>
      <c r="T247" s="5">
        <v>0</v>
      </c>
      <c r="U247" s="5">
        <f t="shared" si="14"/>
        <v>173060.36000000002</v>
      </c>
      <c r="V247" s="5">
        <v>206598.83</v>
      </c>
      <c r="W247" s="5">
        <v>0</v>
      </c>
      <c r="X247" s="5">
        <f t="shared" si="15"/>
        <v>2007501.3099999998</v>
      </c>
    </row>
    <row r="248" spans="1:24" ht="25.5">
      <c r="A248" s="7" t="s">
        <v>439</v>
      </c>
      <c r="B248" s="6" t="s">
        <v>440</v>
      </c>
      <c r="C248" s="8" t="s">
        <v>109</v>
      </c>
      <c r="D248" s="12" t="s">
        <v>562</v>
      </c>
      <c r="E248" s="5">
        <v>0</v>
      </c>
      <c r="F248" s="5">
        <v>542441.83</v>
      </c>
      <c r="G248" s="5">
        <f t="shared" si="12"/>
        <v>542441.83</v>
      </c>
      <c r="H248" s="5">
        <v>1064138.96</v>
      </c>
      <c r="I248" s="5">
        <v>0</v>
      </c>
      <c r="J248" s="5">
        <v>247.24</v>
      </c>
      <c r="K248" s="5">
        <v>649.2</v>
      </c>
      <c r="L248" s="5">
        <v>7928.68</v>
      </c>
      <c r="M248" s="5">
        <f t="shared" si="13"/>
        <v>8825.12</v>
      </c>
      <c r="N248" s="5">
        <v>0</v>
      </c>
      <c r="O248" s="5">
        <v>0</v>
      </c>
      <c r="P248" s="5">
        <v>0</v>
      </c>
      <c r="Q248" s="5">
        <v>816.19</v>
      </c>
      <c r="R248" s="5">
        <v>0</v>
      </c>
      <c r="S248" s="5">
        <v>3476.82</v>
      </c>
      <c r="T248" s="5">
        <v>0</v>
      </c>
      <c r="U248" s="5">
        <f t="shared" si="14"/>
        <v>13118.130000000001</v>
      </c>
      <c r="V248" s="5">
        <v>60332.75</v>
      </c>
      <c r="W248" s="5">
        <v>0</v>
      </c>
      <c r="X248" s="5">
        <f t="shared" si="15"/>
        <v>1680031.6700000002</v>
      </c>
    </row>
    <row r="249" spans="1:24" ht="12.75">
      <c r="A249" s="7" t="s">
        <v>439</v>
      </c>
      <c r="B249" s="6" t="s">
        <v>440</v>
      </c>
      <c r="C249" s="8" t="s">
        <v>111</v>
      </c>
      <c r="D249" s="12" t="s">
        <v>574</v>
      </c>
      <c r="E249" s="5">
        <v>0</v>
      </c>
      <c r="F249" s="5">
        <v>986776.42</v>
      </c>
      <c r="G249" s="5">
        <f t="shared" si="12"/>
        <v>986776.42</v>
      </c>
      <c r="H249" s="5">
        <v>1493058.17</v>
      </c>
      <c r="I249" s="5">
        <v>0</v>
      </c>
      <c r="J249" s="5">
        <v>879.12</v>
      </c>
      <c r="K249" s="5">
        <v>2308.27</v>
      </c>
      <c r="L249" s="5">
        <v>33239.04</v>
      </c>
      <c r="M249" s="5">
        <f t="shared" si="13"/>
        <v>36426.43</v>
      </c>
      <c r="N249" s="5">
        <v>0</v>
      </c>
      <c r="O249" s="5">
        <v>0</v>
      </c>
      <c r="P249" s="5">
        <v>0</v>
      </c>
      <c r="Q249" s="5">
        <v>2221.94</v>
      </c>
      <c r="R249" s="5">
        <v>17362.62</v>
      </c>
      <c r="S249" s="5">
        <v>17511.24</v>
      </c>
      <c r="T249" s="5">
        <v>0</v>
      </c>
      <c r="U249" s="5">
        <f t="shared" si="14"/>
        <v>73522.23000000001</v>
      </c>
      <c r="V249" s="5">
        <v>147893.76</v>
      </c>
      <c r="W249" s="5">
        <v>0</v>
      </c>
      <c r="X249" s="5">
        <f t="shared" si="15"/>
        <v>2701250.58</v>
      </c>
    </row>
    <row r="250" spans="1:24" ht="12.75">
      <c r="A250" s="7" t="s">
        <v>439</v>
      </c>
      <c r="B250" s="6" t="s">
        <v>440</v>
      </c>
      <c r="C250" s="8" t="s">
        <v>112</v>
      </c>
      <c r="D250" s="12" t="s">
        <v>581</v>
      </c>
      <c r="E250" s="5">
        <v>0</v>
      </c>
      <c r="F250" s="5">
        <v>511184.42</v>
      </c>
      <c r="G250" s="5">
        <f t="shared" si="12"/>
        <v>511184.42</v>
      </c>
      <c r="H250" s="5">
        <v>819768.03</v>
      </c>
      <c r="I250" s="5">
        <v>0</v>
      </c>
      <c r="J250" s="5">
        <v>81.15</v>
      </c>
      <c r="K250" s="5">
        <v>216.4</v>
      </c>
      <c r="L250" s="5">
        <v>513.19</v>
      </c>
      <c r="M250" s="5">
        <f t="shared" si="13"/>
        <v>810.74</v>
      </c>
      <c r="N250" s="5">
        <v>0</v>
      </c>
      <c r="O250" s="5">
        <v>0</v>
      </c>
      <c r="P250" s="5">
        <v>2110.15</v>
      </c>
      <c r="Q250" s="5">
        <v>336.45</v>
      </c>
      <c r="R250" s="5">
        <v>0</v>
      </c>
      <c r="S250" s="5">
        <v>173.39</v>
      </c>
      <c r="T250" s="5">
        <v>0</v>
      </c>
      <c r="U250" s="5">
        <f t="shared" si="14"/>
        <v>3430.73</v>
      </c>
      <c r="V250" s="5">
        <v>30212.36</v>
      </c>
      <c r="W250" s="5">
        <v>0</v>
      </c>
      <c r="X250" s="5">
        <f t="shared" si="15"/>
        <v>1364595.5399999998</v>
      </c>
    </row>
    <row r="251" spans="1:24" ht="12.75">
      <c r="A251" s="7" t="s">
        <v>439</v>
      </c>
      <c r="B251" s="6" t="s">
        <v>440</v>
      </c>
      <c r="C251" s="8" t="s">
        <v>113</v>
      </c>
      <c r="D251" s="12" t="s">
        <v>583</v>
      </c>
      <c r="E251" s="5">
        <v>0</v>
      </c>
      <c r="F251" s="5">
        <v>930319.13</v>
      </c>
      <c r="G251" s="5">
        <f t="shared" si="12"/>
        <v>930319.13</v>
      </c>
      <c r="H251" s="5">
        <v>1240946.97</v>
      </c>
      <c r="I251" s="5">
        <v>0</v>
      </c>
      <c r="J251" s="5">
        <v>459.85</v>
      </c>
      <c r="K251" s="5">
        <v>1226.27</v>
      </c>
      <c r="L251" s="5">
        <v>17658.24</v>
      </c>
      <c r="M251" s="5">
        <f t="shared" si="13"/>
        <v>19344.36</v>
      </c>
      <c r="N251" s="5">
        <v>0</v>
      </c>
      <c r="O251" s="5">
        <v>0</v>
      </c>
      <c r="P251" s="5">
        <v>0</v>
      </c>
      <c r="Q251" s="5">
        <v>2247.24</v>
      </c>
      <c r="R251" s="5">
        <v>14890.09</v>
      </c>
      <c r="S251" s="5">
        <v>14890.09</v>
      </c>
      <c r="T251" s="5">
        <v>0</v>
      </c>
      <c r="U251" s="5">
        <f t="shared" si="14"/>
        <v>51371.78</v>
      </c>
      <c r="V251" s="5">
        <v>100757.11</v>
      </c>
      <c r="W251" s="5">
        <v>0</v>
      </c>
      <c r="X251" s="5">
        <f t="shared" si="15"/>
        <v>2323394.9899999998</v>
      </c>
    </row>
    <row r="252" spans="1:24" ht="12.75">
      <c r="A252" s="7" t="s">
        <v>439</v>
      </c>
      <c r="B252" s="6" t="s">
        <v>440</v>
      </c>
      <c r="C252" s="8" t="s">
        <v>114</v>
      </c>
      <c r="D252" s="12" t="s">
        <v>563</v>
      </c>
      <c r="E252" s="5">
        <v>0</v>
      </c>
      <c r="F252" s="5">
        <v>298519.84</v>
      </c>
      <c r="G252" s="5">
        <f t="shared" si="12"/>
        <v>298519.84</v>
      </c>
      <c r="H252" s="5">
        <v>482276.08</v>
      </c>
      <c r="I252" s="5">
        <v>0</v>
      </c>
      <c r="J252" s="5">
        <v>54.1</v>
      </c>
      <c r="K252" s="5">
        <v>140.42</v>
      </c>
      <c r="L252" s="5">
        <v>0</v>
      </c>
      <c r="M252" s="5">
        <f t="shared" si="13"/>
        <v>194.51999999999998</v>
      </c>
      <c r="N252" s="5">
        <v>0</v>
      </c>
      <c r="O252" s="5">
        <v>0</v>
      </c>
      <c r="P252" s="5">
        <v>0</v>
      </c>
      <c r="Q252" s="5">
        <v>184.99</v>
      </c>
      <c r="R252" s="5">
        <v>0</v>
      </c>
      <c r="S252" s="5">
        <v>843.01</v>
      </c>
      <c r="T252" s="5">
        <v>0</v>
      </c>
      <c r="U252" s="5">
        <f t="shared" si="14"/>
        <v>1222.52</v>
      </c>
      <c r="V252" s="5">
        <v>13321.73</v>
      </c>
      <c r="W252" s="5">
        <v>0</v>
      </c>
      <c r="X252" s="5">
        <f t="shared" si="15"/>
        <v>795340.17</v>
      </c>
    </row>
    <row r="253" spans="1:24" ht="12.75">
      <c r="A253" s="7" t="s">
        <v>439</v>
      </c>
      <c r="B253" s="6" t="s">
        <v>440</v>
      </c>
      <c r="C253" s="8" t="s">
        <v>129</v>
      </c>
      <c r="D253" s="12" t="s">
        <v>557</v>
      </c>
      <c r="E253" s="5">
        <v>112538.15</v>
      </c>
      <c r="F253" s="5">
        <v>2313277.73</v>
      </c>
      <c r="G253" s="5">
        <f t="shared" si="12"/>
        <v>2425815.88</v>
      </c>
      <c r="H253" s="5">
        <v>127842.98</v>
      </c>
      <c r="I253" s="5">
        <v>0</v>
      </c>
      <c r="J253" s="5">
        <v>1352.5</v>
      </c>
      <c r="K253" s="5">
        <v>3606.67</v>
      </c>
      <c r="L253" s="5">
        <v>51164.75</v>
      </c>
      <c r="M253" s="5">
        <f t="shared" si="13"/>
        <v>56123.92</v>
      </c>
      <c r="N253" s="5">
        <v>111533.69</v>
      </c>
      <c r="O253" s="5">
        <v>130676.76</v>
      </c>
      <c r="P253" s="5">
        <v>0</v>
      </c>
      <c r="Q253" s="5">
        <v>6292.5</v>
      </c>
      <c r="R253" s="5">
        <v>37551.41</v>
      </c>
      <c r="S253" s="5">
        <v>37551.41</v>
      </c>
      <c r="T253" s="5">
        <v>0</v>
      </c>
      <c r="U253" s="5">
        <f t="shared" si="14"/>
        <v>379729.69000000006</v>
      </c>
      <c r="V253" s="5">
        <v>28943.2</v>
      </c>
      <c r="W253" s="5">
        <v>0</v>
      </c>
      <c r="X253" s="5">
        <f t="shared" si="15"/>
        <v>2962331.75</v>
      </c>
    </row>
    <row r="254" spans="1:24" ht="12.75">
      <c r="A254" s="7" t="s">
        <v>439</v>
      </c>
      <c r="B254" s="6" t="s">
        <v>440</v>
      </c>
      <c r="C254" s="8" t="s">
        <v>130</v>
      </c>
      <c r="D254" s="12" t="s">
        <v>587</v>
      </c>
      <c r="E254" s="5">
        <v>119382.84</v>
      </c>
      <c r="F254" s="5">
        <v>616763.79</v>
      </c>
      <c r="G254" s="5">
        <f t="shared" si="12"/>
        <v>736146.63</v>
      </c>
      <c r="H254" s="5">
        <v>61108.11</v>
      </c>
      <c r="I254" s="5">
        <v>0</v>
      </c>
      <c r="J254" s="5">
        <v>405.53</v>
      </c>
      <c r="K254" s="5">
        <v>1009.86</v>
      </c>
      <c r="L254" s="5">
        <v>14393.09</v>
      </c>
      <c r="M254" s="5">
        <f t="shared" si="13"/>
        <v>15808.48</v>
      </c>
      <c r="N254" s="5">
        <v>117441.09</v>
      </c>
      <c r="O254" s="5">
        <v>104890.3</v>
      </c>
      <c r="P254" s="5">
        <v>0</v>
      </c>
      <c r="Q254" s="5">
        <v>1900.33</v>
      </c>
      <c r="R254" s="5">
        <v>11086.26</v>
      </c>
      <c r="S254" s="5">
        <v>11086.26</v>
      </c>
      <c r="T254" s="5">
        <v>0</v>
      </c>
      <c r="U254" s="5">
        <f t="shared" si="14"/>
        <v>262212.72</v>
      </c>
      <c r="V254" s="5">
        <v>87496.27</v>
      </c>
      <c r="W254" s="5">
        <v>0</v>
      </c>
      <c r="X254" s="5">
        <f t="shared" si="15"/>
        <v>1146963.73</v>
      </c>
    </row>
    <row r="255" spans="1:24" ht="12.75">
      <c r="A255" s="7" t="s">
        <v>439</v>
      </c>
      <c r="B255" s="6" t="s">
        <v>440</v>
      </c>
      <c r="C255" s="8" t="s">
        <v>132</v>
      </c>
      <c r="D255" s="12" t="s">
        <v>543</v>
      </c>
      <c r="E255" s="5">
        <v>164329.66</v>
      </c>
      <c r="F255" s="5">
        <v>2105427.26</v>
      </c>
      <c r="G255" s="5">
        <f t="shared" si="12"/>
        <v>2269756.92</v>
      </c>
      <c r="H255" s="5">
        <v>107687.69</v>
      </c>
      <c r="I255" s="5">
        <v>0</v>
      </c>
      <c r="J255" s="5">
        <v>1217.25</v>
      </c>
      <c r="K255" s="5">
        <v>3181.08</v>
      </c>
      <c r="L255" s="5">
        <v>43626.24</v>
      </c>
      <c r="M255" s="5">
        <f t="shared" si="13"/>
        <v>48024.57</v>
      </c>
      <c r="N255" s="5">
        <v>159979.9</v>
      </c>
      <c r="O255" s="5">
        <v>172488.75</v>
      </c>
      <c r="P255" s="5">
        <v>0</v>
      </c>
      <c r="Q255" s="5">
        <v>5691.92</v>
      </c>
      <c r="R255" s="5">
        <v>38078.34</v>
      </c>
      <c r="S255" s="5">
        <v>38078.34</v>
      </c>
      <c r="T255" s="5">
        <v>141367.39</v>
      </c>
      <c r="U255" s="5">
        <f t="shared" si="14"/>
        <v>603709.21</v>
      </c>
      <c r="V255" s="5">
        <v>257183.99</v>
      </c>
      <c r="W255" s="5">
        <v>7254.58</v>
      </c>
      <c r="X255" s="5">
        <f t="shared" si="15"/>
        <v>3245592.3899999997</v>
      </c>
    </row>
    <row r="256" spans="1:24" ht="12.75">
      <c r="A256" s="7" t="s">
        <v>439</v>
      </c>
      <c r="B256" s="6" t="s">
        <v>440</v>
      </c>
      <c r="C256" s="8" t="s">
        <v>133</v>
      </c>
      <c r="D256" s="12" t="s">
        <v>539</v>
      </c>
      <c r="E256" s="5">
        <v>57951.74</v>
      </c>
      <c r="F256" s="5">
        <v>1601943.12</v>
      </c>
      <c r="G256" s="5">
        <f t="shared" si="12"/>
        <v>1659894.86</v>
      </c>
      <c r="H256" s="5">
        <v>84872.42</v>
      </c>
      <c r="I256" s="5">
        <v>0</v>
      </c>
      <c r="J256" s="5">
        <v>568.05</v>
      </c>
      <c r="K256" s="5">
        <v>1514.8</v>
      </c>
      <c r="L256" s="5">
        <v>21813.12</v>
      </c>
      <c r="M256" s="5">
        <f t="shared" si="13"/>
        <v>23895.969999999998</v>
      </c>
      <c r="N256" s="5">
        <v>54607.98</v>
      </c>
      <c r="O256" s="5">
        <v>104887.99</v>
      </c>
      <c r="P256" s="5">
        <v>46819.91</v>
      </c>
      <c r="Q256" s="5">
        <v>4289.33</v>
      </c>
      <c r="R256" s="5">
        <v>23448.83</v>
      </c>
      <c r="S256" s="5">
        <v>23454.91</v>
      </c>
      <c r="T256" s="5">
        <v>0</v>
      </c>
      <c r="U256" s="5">
        <f t="shared" si="14"/>
        <v>281404.92</v>
      </c>
      <c r="V256" s="5">
        <v>197370.5</v>
      </c>
      <c r="W256" s="5">
        <v>0</v>
      </c>
      <c r="X256" s="5">
        <f t="shared" si="15"/>
        <v>2223542.7</v>
      </c>
    </row>
    <row r="257" spans="1:24" ht="12.75">
      <c r="A257" s="7" t="s">
        <v>439</v>
      </c>
      <c r="B257" s="6" t="s">
        <v>440</v>
      </c>
      <c r="C257" s="8" t="s">
        <v>136</v>
      </c>
      <c r="D257" s="12" t="s">
        <v>545</v>
      </c>
      <c r="E257" s="5">
        <v>0</v>
      </c>
      <c r="F257" s="5">
        <v>869447</v>
      </c>
      <c r="G257" s="5">
        <f t="shared" si="12"/>
        <v>869447</v>
      </c>
      <c r="H257" s="5">
        <v>59384.49</v>
      </c>
      <c r="I257" s="5">
        <v>0</v>
      </c>
      <c r="J257" s="5">
        <v>270.5</v>
      </c>
      <c r="K257" s="5">
        <v>721.33</v>
      </c>
      <c r="L257" s="5">
        <v>10387.2</v>
      </c>
      <c r="M257" s="5">
        <f t="shared" si="13"/>
        <v>11379.03</v>
      </c>
      <c r="N257" s="5">
        <v>0</v>
      </c>
      <c r="O257" s="5">
        <v>0</v>
      </c>
      <c r="P257" s="5">
        <v>2358.69</v>
      </c>
      <c r="Q257" s="5">
        <v>2112.05</v>
      </c>
      <c r="R257" s="5">
        <v>10862.85</v>
      </c>
      <c r="S257" s="5">
        <v>11868.35</v>
      </c>
      <c r="T257" s="5">
        <v>0</v>
      </c>
      <c r="U257" s="5">
        <f t="shared" si="14"/>
        <v>38580.97</v>
      </c>
      <c r="V257" s="5">
        <v>100294.28</v>
      </c>
      <c r="W257" s="5">
        <v>2591.31</v>
      </c>
      <c r="X257" s="5">
        <f t="shared" si="15"/>
        <v>1070298.05</v>
      </c>
    </row>
    <row r="258" spans="1:24" ht="25.5">
      <c r="A258" s="7" t="s">
        <v>439</v>
      </c>
      <c r="B258" s="6" t="s">
        <v>440</v>
      </c>
      <c r="C258" s="8" t="s">
        <v>303</v>
      </c>
      <c r="D258" s="12" t="s">
        <v>490</v>
      </c>
      <c r="E258" s="5">
        <v>0</v>
      </c>
      <c r="F258" s="5">
        <v>606953.07</v>
      </c>
      <c r="G258" s="5">
        <f aca="true" t="shared" si="16" ref="G258:G321">SUM(E258:F258)</f>
        <v>606953.07</v>
      </c>
      <c r="H258" s="5">
        <v>876375.57</v>
      </c>
      <c r="I258" s="5">
        <v>0</v>
      </c>
      <c r="J258" s="5">
        <v>0</v>
      </c>
      <c r="K258" s="5">
        <v>0</v>
      </c>
      <c r="L258" s="5">
        <v>0</v>
      </c>
      <c r="M258" s="5">
        <f aca="true" t="shared" si="17" ref="M258:M321">SUM(J258:L258)</f>
        <v>0</v>
      </c>
      <c r="N258" s="5">
        <v>0</v>
      </c>
      <c r="O258" s="5">
        <v>0</v>
      </c>
      <c r="P258" s="5">
        <v>0</v>
      </c>
      <c r="Q258" s="5">
        <v>505.4</v>
      </c>
      <c r="R258" s="5">
        <v>0</v>
      </c>
      <c r="S258" s="5">
        <v>2276.24</v>
      </c>
      <c r="T258" s="5">
        <v>0</v>
      </c>
      <c r="U258" s="5">
        <f aca="true" t="shared" si="18" ref="U258:U321">SUM(M258:T258)</f>
        <v>2781.64</v>
      </c>
      <c r="V258" s="5">
        <v>28320.97</v>
      </c>
      <c r="W258" s="5">
        <v>0</v>
      </c>
      <c r="X258" s="5">
        <f aca="true" t="shared" si="19" ref="X258:X321">SUM(E258,F258,H258,I258,M258,N258,O258,P258,Q258,R258,S258,T258,V258,W258)</f>
        <v>1514431.2499999998</v>
      </c>
    </row>
    <row r="259" spans="1:24" ht="25.5">
      <c r="A259" s="7" t="s">
        <v>439</v>
      </c>
      <c r="B259" s="6" t="s">
        <v>440</v>
      </c>
      <c r="C259" s="8" t="s">
        <v>304</v>
      </c>
      <c r="D259" s="12" t="s">
        <v>492</v>
      </c>
      <c r="E259" s="5">
        <v>0</v>
      </c>
      <c r="F259" s="5">
        <v>847429.89</v>
      </c>
      <c r="G259" s="5">
        <f t="shared" si="16"/>
        <v>847429.89</v>
      </c>
      <c r="H259" s="5">
        <v>1148140</v>
      </c>
      <c r="I259" s="5">
        <v>0</v>
      </c>
      <c r="J259" s="5">
        <v>81.15</v>
      </c>
      <c r="K259" s="5">
        <v>147.15</v>
      </c>
      <c r="L259" s="5">
        <v>0</v>
      </c>
      <c r="M259" s="5">
        <f t="shared" si="17"/>
        <v>228.3</v>
      </c>
      <c r="N259" s="5">
        <v>0</v>
      </c>
      <c r="O259" s="5">
        <v>0</v>
      </c>
      <c r="P259" s="5">
        <v>0</v>
      </c>
      <c r="Q259" s="5">
        <v>47.04</v>
      </c>
      <c r="R259" s="5">
        <v>0</v>
      </c>
      <c r="S259" s="5">
        <v>61.05</v>
      </c>
      <c r="T259" s="5">
        <v>0</v>
      </c>
      <c r="U259" s="5">
        <f t="shared" si="18"/>
        <v>336.39000000000004</v>
      </c>
      <c r="V259" s="5">
        <v>34592.36</v>
      </c>
      <c r="W259" s="5">
        <v>0</v>
      </c>
      <c r="X259" s="5">
        <f t="shared" si="19"/>
        <v>2030498.6400000004</v>
      </c>
    </row>
    <row r="260" spans="1:24" ht="12.75">
      <c r="A260" s="7" t="s">
        <v>439</v>
      </c>
      <c r="B260" s="6" t="s">
        <v>440</v>
      </c>
      <c r="C260" s="8" t="s">
        <v>305</v>
      </c>
      <c r="D260" s="12" t="s">
        <v>491</v>
      </c>
      <c r="E260" s="5">
        <v>0</v>
      </c>
      <c r="F260" s="5">
        <v>358718.9</v>
      </c>
      <c r="G260" s="5">
        <f t="shared" si="16"/>
        <v>358718.9</v>
      </c>
      <c r="H260" s="5">
        <v>570325.61</v>
      </c>
      <c r="I260" s="5">
        <v>0</v>
      </c>
      <c r="J260" s="5">
        <v>54.1</v>
      </c>
      <c r="K260" s="5">
        <v>144.27</v>
      </c>
      <c r="L260" s="5">
        <v>2077.44</v>
      </c>
      <c r="M260" s="5">
        <f t="shared" si="17"/>
        <v>2275.81</v>
      </c>
      <c r="N260" s="5">
        <v>0</v>
      </c>
      <c r="O260" s="5">
        <v>0</v>
      </c>
      <c r="P260" s="5">
        <v>0</v>
      </c>
      <c r="Q260" s="5">
        <v>739.22</v>
      </c>
      <c r="R260" s="5">
        <v>3543.06</v>
      </c>
      <c r="S260" s="5">
        <v>3543.06</v>
      </c>
      <c r="T260" s="5">
        <v>0</v>
      </c>
      <c r="U260" s="5">
        <f t="shared" si="18"/>
        <v>10101.15</v>
      </c>
      <c r="V260" s="5">
        <v>29153.82</v>
      </c>
      <c r="W260" s="5">
        <v>0</v>
      </c>
      <c r="X260" s="5">
        <f t="shared" si="19"/>
        <v>968299.4800000001</v>
      </c>
    </row>
    <row r="261" spans="1:24" ht="12.75">
      <c r="A261" s="7" t="s">
        <v>439</v>
      </c>
      <c r="B261" s="6" t="s">
        <v>440</v>
      </c>
      <c r="C261" s="8" t="s">
        <v>310</v>
      </c>
      <c r="D261" s="12" t="s">
        <v>485</v>
      </c>
      <c r="E261" s="5">
        <v>172457.73</v>
      </c>
      <c r="F261" s="5">
        <v>834767.23</v>
      </c>
      <c r="G261" s="5">
        <f t="shared" si="16"/>
        <v>1007224.96</v>
      </c>
      <c r="H261" s="5">
        <v>31005.67</v>
      </c>
      <c r="I261" s="5">
        <v>0</v>
      </c>
      <c r="J261" s="5">
        <v>299.71</v>
      </c>
      <c r="K261" s="5">
        <v>793.47</v>
      </c>
      <c r="L261" s="5">
        <v>7832.59</v>
      </c>
      <c r="M261" s="5">
        <f t="shared" si="17"/>
        <v>8925.77</v>
      </c>
      <c r="N261" s="5">
        <v>151076.43</v>
      </c>
      <c r="O261" s="5">
        <v>147014.89</v>
      </c>
      <c r="P261" s="5">
        <v>0</v>
      </c>
      <c r="Q261" s="5">
        <v>2541.81</v>
      </c>
      <c r="R261" s="5">
        <v>0</v>
      </c>
      <c r="S261" s="5">
        <v>10683.55</v>
      </c>
      <c r="T261" s="5">
        <v>0</v>
      </c>
      <c r="U261" s="5">
        <f t="shared" si="18"/>
        <v>320242.44999999995</v>
      </c>
      <c r="V261" s="5">
        <v>142439.6</v>
      </c>
      <c r="W261" s="5">
        <v>3515.94</v>
      </c>
      <c r="X261" s="5">
        <f t="shared" si="19"/>
        <v>1504428.6200000003</v>
      </c>
    </row>
    <row r="262" spans="1:24" ht="12.75">
      <c r="A262" s="7" t="s">
        <v>439</v>
      </c>
      <c r="B262" s="6" t="s">
        <v>440</v>
      </c>
      <c r="C262" s="8" t="s">
        <v>311</v>
      </c>
      <c r="D262" s="12" t="s">
        <v>484</v>
      </c>
      <c r="E262" s="5">
        <v>233888.84</v>
      </c>
      <c r="F262" s="5">
        <v>2095046.14</v>
      </c>
      <c r="G262" s="5">
        <f t="shared" si="16"/>
        <v>2328934.98</v>
      </c>
      <c r="H262" s="5">
        <v>179692.11</v>
      </c>
      <c r="I262" s="5">
        <v>0</v>
      </c>
      <c r="J262" s="5">
        <v>351.65</v>
      </c>
      <c r="K262" s="5">
        <v>937.73</v>
      </c>
      <c r="L262" s="5">
        <v>3249.25</v>
      </c>
      <c r="M262" s="5">
        <f t="shared" si="17"/>
        <v>4538.63</v>
      </c>
      <c r="N262" s="5">
        <v>206532.36</v>
      </c>
      <c r="O262" s="5">
        <v>249693.42</v>
      </c>
      <c r="P262" s="5">
        <v>0</v>
      </c>
      <c r="Q262" s="5">
        <v>4542.65</v>
      </c>
      <c r="R262" s="5">
        <v>0</v>
      </c>
      <c r="S262" s="5">
        <v>17152.26</v>
      </c>
      <c r="T262" s="5">
        <v>0</v>
      </c>
      <c r="U262" s="5">
        <f t="shared" si="18"/>
        <v>482459.32000000007</v>
      </c>
      <c r="V262" s="5">
        <v>160027.09</v>
      </c>
      <c r="W262" s="5">
        <v>0</v>
      </c>
      <c r="X262" s="5">
        <f t="shared" si="19"/>
        <v>3151113.499999999</v>
      </c>
    </row>
    <row r="263" spans="1:24" ht="12.75">
      <c r="A263" s="7" t="s">
        <v>439</v>
      </c>
      <c r="B263" s="6" t="s">
        <v>440</v>
      </c>
      <c r="C263" s="8" t="s">
        <v>313</v>
      </c>
      <c r="D263" s="12" t="s">
        <v>488</v>
      </c>
      <c r="E263" s="5">
        <v>193761.84</v>
      </c>
      <c r="F263" s="5">
        <v>1474688.89</v>
      </c>
      <c r="G263" s="5">
        <f t="shared" si="16"/>
        <v>1668450.73</v>
      </c>
      <c r="H263" s="5">
        <v>135920.14</v>
      </c>
      <c r="I263" s="5">
        <v>0</v>
      </c>
      <c r="J263" s="5">
        <v>81.15</v>
      </c>
      <c r="K263" s="5">
        <v>216.4</v>
      </c>
      <c r="L263" s="5">
        <v>3116.16</v>
      </c>
      <c r="M263" s="5">
        <f t="shared" si="17"/>
        <v>3413.71</v>
      </c>
      <c r="N263" s="5">
        <v>170127.04</v>
      </c>
      <c r="O263" s="5">
        <v>235308.99</v>
      </c>
      <c r="P263" s="5">
        <v>0</v>
      </c>
      <c r="Q263" s="5">
        <v>4174.46</v>
      </c>
      <c r="R263" s="5">
        <v>23182.14</v>
      </c>
      <c r="S263" s="5">
        <v>23261.93</v>
      </c>
      <c r="T263" s="5">
        <v>0</v>
      </c>
      <c r="U263" s="5">
        <f t="shared" si="18"/>
        <v>459468.27</v>
      </c>
      <c r="V263" s="5">
        <v>189478.59</v>
      </c>
      <c r="W263" s="5">
        <v>5550.16</v>
      </c>
      <c r="X263" s="5">
        <f t="shared" si="19"/>
        <v>2458867.8900000006</v>
      </c>
    </row>
    <row r="264" spans="1:24" ht="12.75">
      <c r="A264" s="7" t="s">
        <v>439</v>
      </c>
      <c r="B264" s="6" t="s">
        <v>440</v>
      </c>
      <c r="C264" s="8" t="s">
        <v>314</v>
      </c>
      <c r="D264" s="12" t="s">
        <v>465</v>
      </c>
      <c r="E264" s="5">
        <v>93458.58</v>
      </c>
      <c r="F264" s="5">
        <v>1089161.62</v>
      </c>
      <c r="G264" s="5">
        <f t="shared" si="16"/>
        <v>1182620.2000000002</v>
      </c>
      <c r="H264" s="5">
        <v>80294.89</v>
      </c>
      <c r="I264" s="5">
        <v>0</v>
      </c>
      <c r="J264" s="5">
        <v>347.86</v>
      </c>
      <c r="K264" s="5">
        <v>856.47</v>
      </c>
      <c r="L264" s="5">
        <v>11425.92</v>
      </c>
      <c r="M264" s="5">
        <f t="shared" si="17"/>
        <v>12630.25</v>
      </c>
      <c r="N264" s="5">
        <v>67101.12</v>
      </c>
      <c r="O264" s="5">
        <v>80816.2</v>
      </c>
      <c r="P264" s="5">
        <v>0</v>
      </c>
      <c r="Q264" s="5">
        <v>2372.68</v>
      </c>
      <c r="R264" s="5">
        <v>11271.94</v>
      </c>
      <c r="S264" s="5">
        <v>12836.37</v>
      </c>
      <c r="T264" s="5">
        <v>0</v>
      </c>
      <c r="U264" s="5">
        <f t="shared" si="18"/>
        <v>187028.56</v>
      </c>
      <c r="V264" s="5">
        <v>108926.7</v>
      </c>
      <c r="W264" s="5">
        <v>3803.24</v>
      </c>
      <c r="X264" s="5">
        <f t="shared" si="19"/>
        <v>1562673.5899999999</v>
      </c>
    </row>
    <row r="265" spans="1:24" ht="12.75">
      <c r="A265" s="7" t="s">
        <v>439</v>
      </c>
      <c r="B265" s="6" t="s">
        <v>440</v>
      </c>
      <c r="C265" s="8" t="s">
        <v>315</v>
      </c>
      <c r="D265" s="12" t="s">
        <v>472</v>
      </c>
      <c r="E265" s="5">
        <v>247178.96</v>
      </c>
      <c r="F265" s="5">
        <v>5330760.2</v>
      </c>
      <c r="G265" s="5">
        <f t="shared" si="16"/>
        <v>5577939.16</v>
      </c>
      <c r="H265" s="5">
        <v>575930.11</v>
      </c>
      <c r="I265" s="5">
        <v>0</v>
      </c>
      <c r="J265" s="5">
        <v>319.19</v>
      </c>
      <c r="K265" s="5">
        <v>721.33</v>
      </c>
      <c r="L265" s="5">
        <v>10387.2</v>
      </c>
      <c r="M265" s="5">
        <f t="shared" si="17"/>
        <v>11427.720000000001</v>
      </c>
      <c r="N265" s="5">
        <v>38440.4</v>
      </c>
      <c r="O265" s="5">
        <v>39744.49</v>
      </c>
      <c r="P265" s="5">
        <v>3538.03</v>
      </c>
      <c r="Q265" s="5">
        <v>5656.43</v>
      </c>
      <c r="R265" s="5">
        <v>30980.02</v>
      </c>
      <c r="S265" s="5">
        <v>37500.4</v>
      </c>
      <c r="T265" s="5">
        <v>0</v>
      </c>
      <c r="U265" s="5">
        <f t="shared" si="18"/>
        <v>167287.49000000002</v>
      </c>
      <c r="V265" s="5">
        <v>261002.16</v>
      </c>
      <c r="W265" s="5">
        <v>0</v>
      </c>
      <c r="X265" s="5">
        <f t="shared" si="19"/>
        <v>6582158.920000001</v>
      </c>
    </row>
    <row r="266" spans="1:24" ht="12.75">
      <c r="A266" s="7" t="s">
        <v>439</v>
      </c>
      <c r="B266" s="6" t="s">
        <v>440</v>
      </c>
      <c r="C266" s="8" t="s">
        <v>317</v>
      </c>
      <c r="D266" s="12" t="s">
        <v>482</v>
      </c>
      <c r="E266" s="5">
        <v>72867.45</v>
      </c>
      <c r="F266" s="5">
        <v>1153615.8</v>
      </c>
      <c r="G266" s="5">
        <f t="shared" si="16"/>
        <v>1226483.25</v>
      </c>
      <c r="H266" s="5">
        <v>78727.83</v>
      </c>
      <c r="I266" s="5">
        <v>0</v>
      </c>
      <c r="J266" s="5">
        <v>595.1</v>
      </c>
      <c r="K266" s="5">
        <v>1586.93</v>
      </c>
      <c r="L266" s="5">
        <v>22851.84</v>
      </c>
      <c r="M266" s="5">
        <f t="shared" si="17"/>
        <v>25033.87</v>
      </c>
      <c r="N266" s="5">
        <v>72217.08</v>
      </c>
      <c r="O266" s="5">
        <v>87014.43</v>
      </c>
      <c r="P266" s="5">
        <v>0</v>
      </c>
      <c r="Q266" s="5">
        <v>3098.85</v>
      </c>
      <c r="R266" s="5">
        <v>17208.92</v>
      </c>
      <c r="S266" s="5">
        <v>17243.2</v>
      </c>
      <c r="T266" s="5">
        <v>0</v>
      </c>
      <c r="U266" s="5">
        <f t="shared" si="18"/>
        <v>221816.35000000003</v>
      </c>
      <c r="V266" s="5">
        <v>143374.49</v>
      </c>
      <c r="W266" s="5">
        <v>0</v>
      </c>
      <c r="X266" s="5">
        <f t="shared" si="19"/>
        <v>1670401.9200000002</v>
      </c>
    </row>
    <row r="267" spans="1:24" ht="25.5">
      <c r="A267" s="7" t="s">
        <v>439</v>
      </c>
      <c r="B267" s="6" t="s">
        <v>440</v>
      </c>
      <c r="C267" s="8" t="s">
        <v>318</v>
      </c>
      <c r="D267" s="12" t="s">
        <v>474</v>
      </c>
      <c r="E267" s="5">
        <v>0</v>
      </c>
      <c r="F267" s="5">
        <v>567653.12</v>
      </c>
      <c r="G267" s="5">
        <f t="shared" si="16"/>
        <v>567653.12</v>
      </c>
      <c r="H267" s="5">
        <v>1007110.91</v>
      </c>
      <c r="I267" s="5">
        <v>0</v>
      </c>
      <c r="J267" s="5">
        <v>135.25</v>
      </c>
      <c r="K267" s="5">
        <v>298.64</v>
      </c>
      <c r="L267" s="5">
        <v>2774.36</v>
      </c>
      <c r="M267" s="5">
        <f t="shared" si="17"/>
        <v>3208.25</v>
      </c>
      <c r="N267" s="5">
        <v>0</v>
      </c>
      <c r="O267" s="5">
        <v>0</v>
      </c>
      <c r="P267" s="5">
        <v>0</v>
      </c>
      <c r="Q267" s="5">
        <v>854.37</v>
      </c>
      <c r="R267" s="5">
        <v>3621.04</v>
      </c>
      <c r="S267" s="5">
        <v>3621.04</v>
      </c>
      <c r="T267" s="5">
        <v>0</v>
      </c>
      <c r="U267" s="5">
        <f t="shared" si="18"/>
        <v>11304.7</v>
      </c>
      <c r="V267" s="5">
        <v>54394.79</v>
      </c>
      <c r="W267" s="5">
        <v>0</v>
      </c>
      <c r="X267" s="5">
        <f t="shared" si="19"/>
        <v>1640463.5200000003</v>
      </c>
    </row>
    <row r="268" spans="1:24" ht="25.5">
      <c r="A268" s="7" t="s">
        <v>439</v>
      </c>
      <c r="B268" s="6" t="s">
        <v>440</v>
      </c>
      <c r="C268" s="8" t="s">
        <v>319</v>
      </c>
      <c r="D268" s="12" t="s">
        <v>489</v>
      </c>
      <c r="E268" s="5">
        <v>0</v>
      </c>
      <c r="F268" s="5">
        <v>784344.66</v>
      </c>
      <c r="G268" s="5">
        <f t="shared" si="16"/>
        <v>784344.66</v>
      </c>
      <c r="H268" s="5">
        <v>1523419.11</v>
      </c>
      <c r="I268" s="5">
        <v>0</v>
      </c>
      <c r="J268" s="5">
        <v>163.92</v>
      </c>
      <c r="K268" s="5">
        <v>432.8</v>
      </c>
      <c r="L268" s="5">
        <v>1499.65</v>
      </c>
      <c r="M268" s="5">
        <f t="shared" si="17"/>
        <v>2096.37</v>
      </c>
      <c r="N268" s="5">
        <v>0</v>
      </c>
      <c r="O268" s="5">
        <v>0</v>
      </c>
      <c r="P268" s="5">
        <v>0</v>
      </c>
      <c r="Q268" s="5">
        <v>1754.48</v>
      </c>
      <c r="R268" s="5">
        <v>83.42</v>
      </c>
      <c r="S268" s="5">
        <v>7041.53</v>
      </c>
      <c r="T268" s="5">
        <v>0</v>
      </c>
      <c r="U268" s="5">
        <f t="shared" si="18"/>
        <v>10975.8</v>
      </c>
      <c r="V268" s="5">
        <v>91336.82</v>
      </c>
      <c r="W268" s="5">
        <v>0</v>
      </c>
      <c r="X268" s="5">
        <f t="shared" si="19"/>
        <v>2410076.3899999997</v>
      </c>
    </row>
    <row r="269" spans="1:24" ht="12.75">
      <c r="A269" s="7" t="s">
        <v>439</v>
      </c>
      <c r="B269" s="6" t="s">
        <v>440</v>
      </c>
      <c r="C269" s="8" t="s">
        <v>322</v>
      </c>
      <c r="D269" s="12" t="s">
        <v>475</v>
      </c>
      <c r="E269" s="5">
        <v>52333.37</v>
      </c>
      <c r="F269" s="5">
        <v>514093.41</v>
      </c>
      <c r="G269" s="5">
        <f t="shared" si="16"/>
        <v>566426.78</v>
      </c>
      <c r="H269" s="5">
        <v>15141.66</v>
      </c>
      <c r="I269" s="5">
        <v>0</v>
      </c>
      <c r="J269" s="5">
        <v>568.05</v>
      </c>
      <c r="K269" s="5">
        <v>1373.42</v>
      </c>
      <c r="L269" s="5">
        <v>0</v>
      </c>
      <c r="M269" s="5">
        <f t="shared" si="17"/>
        <v>1941.47</v>
      </c>
      <c r="N269" s="5">
        <v>40701.6</v>
      </c>
      <c r="O269" s="5">
        <v>42091.4</v>
      </c>
      <c r="P269" s="5">
        <v>0</v>
      </c>
      <c r="Q269" s="5">
        <v>629.1</v>
      </c>
      <c r="R269" s="5">
        <v>0</v>
      </c>
      <c r="S269" s="5">
        <v>3366.89</v>
      </c>
      <c r="T269" s="5">
        <v>0</v>
      </c>
      <c r="U269" s="5">
        <f t="shared" si="18"/>
        <v>88730.46</v>
      </c>
      <c r="V269" s="5">
        <v>81080.79</v>
      </c>
      <c r="W269" s="5">
        <v>0</v>
      </c>
      <c r="X269" s="5">
        <f t="shared" si="19"/>
        <v>751379.6900000001</v>
      </c>
    </row>
    <row r="270" spans="1:24" ht="12.75">
      <c r="A270" s="7" t="s">
        <v>439</v>
      </c>
      <c r="B270" s="6" t="s">
        <v>440</v>
      </c>
      <c r="C270" s="8" t="s">
        <v>324</v>
      </c>
      <c r="D270" s="12" t="s">
        <v>476</v>
      </c>
      <c r="E270" s="5">
        <v>333450.77</v>
      </c>
      <c r="F270" s="5">
        <v>77623176.49</v>
      </c>
      <c r="G270" s="5">
        <f t="shared" si="16"/>
        <v>77956627.25999999</v>
      </c>
      <c r="H270" s="5">
        <v>10413422.95</v>
      </c>
      <c r="I270" s="5">
        <v>0</v>
      </c>
      <c r="J270" s="5">
        <v>0</v>
      </c>
      <c r="K270" s="5">
        <v>0</v>
      </c>
      <c r="L270" s="5">
        <v>0</v>
      </c>
      <c r="M270" s="5">
        <f t="shared" si="17"/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f t="shared" si="18"/>
        <v>0</v>
      </c>
      <c r="V270" s="5">
        <v>0</v>
      </c>
      <c r="W270" s="5">
        <v>0</v>
      </c>
      <c r="X270" s="5">
        <f t="shared" si="19"/>
        <v>88370050.21</v>
      </c>
    </row>
    <row r="271" spans="1:24" ht="12.75">
      <c r="A271" s="7" t="s">
        <v>439</v>
      </c>
      <c r="B271" s="6" t="s">
        <v>440</v>
      </c>
      <c r="C271" s="8" t="s">
        <v>332</v>
      </c>
      <c r="D271" s="12" t="s">
        <v>441</v>
      </c>
      <c r="E271" s="5">
        <v>124773.03</v>
      </c>
      <c r="F271" s="5">
        <v>1240201.15</v>
      </c>
      <c r="G271" s="5">
        <f t="shared" si="16"/>
        <v>1364974.18</v>
      </c>
      <c r="H271" s="5">
        <v>113520.61</v>
      </c>
      <c r="I271" s="5">
        <v>0</v>
      </c>
      <c r="J271" s="5">
        <v>432.8</v>
      </c>
      <c r="K271" s="5">
        <v>1154.13</v>
      </c>
      <c r="L271" s="5">
        <v>16619.52</v>
      </c>
      <c r="M271" s="5">
        <f t="shared" si="17"/>
        <v>18206.45</v>
      </c>
      <c r="N271" s="5">
        <v>113427.45</v>
      </c>
      <c r="O271" s="5">
        <v>154841.66</v>
      </c>
      <c r="P271" s="5">
        <v>0</v>
      </c>
      <c r="Q271" s="5">
        <v>3527.93</v>
      </c>
      <c r="R271" s="5">
        <v>17004.07</v>
      </c>
      <c r="S271" s="5">
        <v>17004.07</v>
      </c>
      <c r="T271" s="5">
        <v>0</v>
      </c>
      <c r="U271" s="5">
        <f t="shared" si="18"/>
        <v>324011.63</v>
      </c>
      <c r="V271" s="5">
        <v>135081.35</v>
      </c>
      <c r="W271" s="5">
        <v>0</v>
      </c>
      <c r="X271" s="5">
        <f t="shared" si="19"/>
        <v>1937587.77</v>
      </c>
    </row>
    <row r="272" spans="1:24" ht="12.75">
      <c r="A272" s="7" t="s">
        <v>439</v>
      </c>
      <c r="B272" s="6" t="s">
        <v>440</v>
      </c>
      <c r="C272" s="8" t="s">
        <v>334</v>
      </c>
      <c r="D272" s="12" t="s">
        <v>452</v>
      </c>
      <c r="E272" s="5">
        <v>0</v>
      </c>
      <c r="F272" s="5">
        <v>631651</v>
      </c>
      <c r="G272" s="5">
        <f t="shared" si="16"/>
        <v>631651</v>
      </c>
      <c r="H272" s="5">
        <v>1264698.21</v>
      </c>
      <c r="I272" s="5">
        <v>0</v>
      </c>
      <c r="J272" s="5">
        <v>405.75</v>
      </c>
      <c r="K272" s="5">
        <v>1082</v>
      </c>
      <c r="L272" s="5">
        <v>15466.87</v>
      </c>
      <c r="M272" s="5">
        <f t="shared" si="17"/>
        <v>16954.620000000003</v>
      </c>
      <c r="N272" s="5">
        <v>0</v>
      </c>
      <c r="O272" s="5">
        <v>0</v>
      </c>
      <c r="P272" s="5">
        <v>0</v>
      </c>
      <c r="Q272" s="5">
        <v>1358.37</v>
      </c>
      <c r="R272" s="5">
        <v>6412.99</v>
      </c>
      <c r="S272" s="5">
        <v>6412.99</v>
      </c>
      <c r="T272" s="5">
        <v>0</v>
      </c>
      <c r="U272" s="5">
        <f t="shared" si="18"/>
        <v>31138.97</v>
      </c>
      <c r="V272" s="5">
        <v>51907.72</v>
      </c>
      <c r="W272" s="5">
        <v>0</v>
      </c>
      <c r="X272" s="5">
        <f t="shared" si="19"/>
        <v>1979395.9000000001</v>
      </c>
    </row>
    <row r="273" spans="1:24" ht="12.75">
      <c r="A273" s="7" t="s">
        <v>439</v>
      </c>
      <c r="B273" s="6" t="s">
        <v>440</v>
      </c>
      <c r="C273" s="8" t="s">
        <v>335</v>
      </c>
      <c r="D273" s="12" t="s">
        <v>442</v>
      </c>
      <c r="E273" s="5">
        <v>0</v>
      </c>
      <c r="F273" s="5">
        <v>2710555.08</v>
      </c>
      <c r="G273" s="5">
        <f t="shared" si="16"/>
        <v>2710555.08</v>
      </c>
      <c r="H273" s="5">
        <v>121489.69</v>
      </c>
      <c r="I273" s="5">
        <v>0</v>
      </c>
      <c r="J273" s="5">
        <v>784.45</v>
      </c>
      <c r="K273" s="5">
        <v>2065.42</v>
      </c>
      <c r="L273" s="5">
        <v>28045.44</v>
      </c>
      <c r="M273" s="5">
        <f t="shared" si="17"/>
        <v>30895.309999999998</v>
      </c>
      <c r="N273" s="5">
        <v>0</v>
      </c>
      <c r="O273" s="5">
        <v>0</v>
      </c>
      <c r="P273" s="5">
        <v>0</v>
      </c>
      <c r="Q273" s="5">
        <v>6666.97</v>
      </c>
      <c r="R273" s="5">
        <v>35105.41</v>
      </c>
      <c r="S273" s="5">
        <v>37164.71</v>
      </c>
      <c r="T273" s="5">
        <v>0</v>
      </c>
      <c r="U273" s="5">
        <f t="shared" si="18"/>
        <v>109832.4</v>
      </c>
      <c r="V273" s="5">
        <v>309800.16</v>
      </c>
      <c r="W273" s="5">
        <v>8078.57</v>
      </c>
      <c r="X273" s="5">
        <f t="shared" si="19"/>
        <v>3259755.9000000004</v>
      </c>
    </row>
    <row r="274" spans="1:24" ht="12.75">
      <c r="A274" s="7" t="s">
        <v>439</v>
      </c>
      <c r="B274" s="6" t="s">
        <v>440</v>
      </c>
      <c r="C274" s="8" t="s">
        <v>336</v>
      </c>
      <c r="D274" s="12" t="s">
        <v>443</v>
      </c>
      <c r="E274" s="5">
        <v>0</v>
      </c>
      <c r="F274" s="5">
        <v>2418857.11</v>
      </c>
      <c r="G274" s="5">
        <f t="shared" si="16"/>
        <v>2418857.11</v>
      </c>
      <c r="H274" s="5">
        <v>91915.64</v>
      </c>
      <c r="I274" s="5">
        <v>0</v>
      </c>
      <c r="J274" s="5">
        <v>667.59</v>
      </c>
      <c r="K274" s="5">
        <v>1659.07</v>
      </c>
      <c r="L274" s="5">
        <v>23890.56</v>
      </c>
      <c r="M274" s="5">
        <f t="shared" si="17"/>
        <v>26217.22</v>
      </c>
      <c r="N274" s="5">
        <v>0</v>
      </c>
      <c r="O274" s="5">
        <v>0</v>
      </c>
      <c r="P274" s="5">
        <v>49608.69</v>
      </c>
      <c r="Q274" s="5">
        <v>6130.52</v>
      </c>
      <c r="R274" s="5">
        <v>33352.73</v>
      </c>
      <c r="S274" s="5">
        <v>33420.83</v>
      </c>
      <c r="T274" s="5">
        <v>0</v>
      </c>
      <c r="U274" s="5">
        <f t="shared" si="18"/>
        <v>148729.99</v>
      </c>
      <c r="V274" s="5">
        <v>29676.13</v>
      </c>
      <c r="W274" s="5">
        <v>0</v>
      </c>
      <c r="X274" s="5">
        <f t="shared" si="19"/>
        <v>2689178.87</v>
      </c>
    </row>
    <row r="275" spans="1:24" ht="12.75">
      <c r="A275" s="7" t="s">
        <v>439</v>
      </c>
      <c r="B275" s="6" t="s">
        <v>440</v>
      </c>
      <c r="C275" s="9" t="s">
        <v>347</v>
      </c>
      <c r="D275" s="13" t="s">
        <v>767</v>
      </c>
      <c r="E275" s="5">
        <v>198439.04</v>
      </c>
      <c r="F275" s="5">
        <v>1460543.2</v>
      </c>
      <c r="G275" s="5">
        <f t="shared" si="16"/>
        <v>1658982.24</v>
      </c>
      <c r="H275" s="5">
        <v>31274.19</v>
      </c>
      <c r="I275" s="5">
        <v>0</v>
      </c>
      <c r="J275" s="5">
        <v>108.2</v>
      </c>
      <c r="K275" s="5">
        <v>288.53</v>
      </c>
      <c r="L275" s="5">
        <v>4154.88</v>
      </c>
      <c r="M275" s="5">
        <f t="shared" si="17"/>
        <v>4551.61</v>
      </c>
      <c r="N275" s="5">
        <v>159782.05</v>
      </c>
      <c r="O275" s="5">
        <v>191719.42</v>
      </c>
      <c r="P275" s="5">
        <v>0</v>
      </c>
      <c r="Q275" s="5">
        <v>3429.11</v>
      </c>
      <c r="R275" s="5">
        <v>18944.69</v>
      </c>
      <c r="S275" s="5">
        <v>19392.71</v>
      </c>
      <c r="T275" s="5">
        <v>0</v>
      </c>
      <c r="U275" s="5">
        <f t="shared" si="18"/>
        <v>397819.58999999997</v>
      </c>
      <c r="V275" s="5">
        <v>164498.76</v>
      </c>
      <c r="W275" s="5">
        <v>0</v>
      </c>
      <c r="X275" s="5">
        <f t="shared" si="19"/>
        <v>2252574.7800000003</v>
      </c>
    </row>
    <row r="276" spans="1:24" ht="12.75">
      <c r="A276" s="7" t="s">
        <v>439</v>
      </c>
      <c r="B276" s="6" t="s">
        <v>440</v>
      </c>
      <c r="C276" s="9" t="s">
        <v>348</v>
      </c>
      <c r="D276" s="13" t="s">
        <v>768</v>
      </c>
      <c r="E276" s="5">
        <v>0</v>
      </c>
      <c r="F276" s="5">
        <v>593662.96</v>
      </c>
      <c r="G276" s="5">
        <f t="shared" si="16"/>
        <v>593662.96</v>
      </c>
      <c r="H276" s="5">
        <v>2529229.81</v>
      </c>
      <c r="I276" s="5">
        <v>67566.53</v>
      </c>
      <c r="J276" s="5">
        <v>54.1</v>
      </c>
      <c r="K276" s="5">
        <v>144.27</v>
      </c>
      <c r="L276" s="5">
        <v>2077.44</v>
      </c>
      <c r="M276" s="5">
        <f t="shared" si="17"/>
        <v>2275.81</v>
      </c>
      <c r="N276" s="5">
        <v>0</v>
      </c>
      <c r="O276" s="5">
        <v>0</v>
      </c>
      <c r="P276" s="5">
        <v>0</v>
      </c>
      <c r="Q276" s="5">
        <v>1120.37</v>
      </c>
      <c r="R276" s="5">
        <v>7355.56</v>
      </c>
      <c r="S276" s="5">
        <v>7355.56</v>
      </c>
      <c r="T276" s="5">
        <v>0</v>
      </c>
      <c r="U276" s="5">
        <f t="shared" si="18"/>
        <v>18107.3</v>
      </c>
      <c r="V276" s="5">
        <v>49227.82</v>
      </c>
      <c r="W276" s="5">
        <v>1769.36</v>
      </c>
      <c r="X276" s="5">
        <f t="shared" si="19"/>
        <v>3259563.78</v>
      </c>
    </row>
    <row r="277" spans="1:24" ht="12.75">
      <c r="A277" s="7" t="s">
        <v>439</v>
      </c>
      <c r="B277" s="6" t="s">
        <v>440</v>
      </c>
      <c r="C277" s="8" t="s">
        <v>371</v>
      </c>
      <c r="D277" s="12" t="s">
        <v>486</v>
      </c>
      <c r="E277" s="5">
        <v>6473.94</v>
      </c>
      <c r="F277" s="5">
        <v>285537.73</v>
      </c>
      <c r="G277" s="5">
        <f t="shared" si="16"/>
        <v>292011.67</v>
      </c>
      <c r="H277" s="5">
        <v>1238663.73</v>
      </c>
      <c r="I277" s="5">
        <v>0</v>
      </c>
      <c r="J277" s="5">
        <v>0</v>
      </c>
      <c r="K277" s="5">
        <v>0</v>
      </c>
      <c r="L277" s="5">
        <v>0</v>
      </c>
      <c r="M277" s="5">
        <f t="shared" si="17"/>
        <v>0</v>
      </c>
      <c r="N277" s="5">
        <v>6416.16</v>
      </c>
      <c r="O277" s="5">
        <v>266.1</v>
      </c>
      <c r="P277" s="5">
        <v>0</v>
      </c>
      <c r="Q277" s="5">
        <v>643.01</v>
      </c>
      <c r="R277" s="5">
        <v>4240.14</v>
      </c>
      <c r="S277" s="5">
        <v>4240.14</v>
      </c>
      <c r="T277" s="5">
        <v>0</v>
      </c>
      <c r="U277" s="5">
        <f t="shared" si="18"/>
        <v>15805.55</v>
      </c>
      <c r="V277" s="5">
        <v>28716.59</v>
      </c>
      <c r="W277" s="5">
        <v>0</v>
      </c>
      <c r="X277" s="5">
        <f t="shared" si="19"/>
        <v>1575197.5399999998</v>
      </c>
    </row>
    <row r="278" spans="1:24" ht="12.75">
      <c r="A278" s="7" t="s">
        <v>439</v>
      </c>
      <c r="B278" s="6" t="s">
        <v>440</v>
      </c>
      <c r="C278" s="8" t="s">
        <v>377</v>
      </c>
      <c r="D278" s="12" t="s">
        <v>527</v>
      </c>
      <c r="E278" s="5">
        <v>114819.72</v>
      </c>
      <c r="F278" s="5">
        <v>895285.71</v>
      </c>
      <c r="G278" s="5">
        <f t="shared" si="16"/>
        <v>1010105.4299999999</v>
      </c>
      <c r="H278" s="5">
        <v>29965.13</v>
      </c>
      <c r="I278" s="5">
        <v>0</v>
      </c>
      <c r="J278" s="5">
        <v>0</v>
      </c>
      <c r="K278" s="5">
        <v>0</v>
      </c>
      <c r="L278" s="5">
        <v>0</v>
      </c>
      <c r="M278" s="5">
        <f t="shared" si="17"/>
        <v>0</v>
      </c>
      <c r="N278" s="5">
        <v>105428.45</v>
      </c>
      <c r="O278" s="5">
        <v>135530.74</v>
      </c>
      <c r="P278" s="5">
        <v>0</v>
      </c>
      <c r="Q278" s="5">
        <v>2509</v>
      </c>
      <c r="R278" s="5">
        <v>13933.3</v>
      </c>
      <c r="S278" s="5">
        <v>13956.23</v>
      </c>
      <c r="T278" s="5">
        <v>0</v>
      </c>
      <c r="U278" s="5">
        <f t="shared" si="18"/>
        <v>271357.72</v>
      </c>
      <c r="V278" s="5">
        <v>114698.78</v>
      </c>
      <c r="W278" s="5">
        <v>3352.74</v>
      </c>
      <c r="X278" s="5">
        <f t="shared" si="19"/>
        <v>1429479.8</v>
      </c>
    </row>
    <row r="279" spans="1:24" ht="12.75">
      <c r="A279" s="7" t="s">
        <v>439</v>
      </c>
      <c r="B279" s="6" t="s">
        <v>440</v>
      </c>
      <c r="C279" s="8" t="s">
        <v>378</v>
      </c>
      <c r="D279" s="12" t="s">
        <v>582</v>
      </c>
      <c r="E279" s="5">
        <v>126712.36</v>
      </c>
      <c r="F279" s="5">
        <v>1377779.46</v>
      </c>
      <c r="G279" s="5">
        <f t="shared" si="16"/>
        <v>1504491.82</v>
      </c>
      <c r="H279" s="5">
        <v>87358.78</v>
      </c>
      <c r="I279" s="5">
        <v>0</v>
      </c>
      <c r="J279" s="5">
        <v>649.2</v>
      </c>
      <c r="K279" s="5">
        <v>1731.2</v>
      </c>
      <c r="L279" s="5">
        <v>24929.28</v>
      </c>
      <c r="M279" s="5">
        <f t="shared" si="17"/>
        <v>27309.68</v>
      </c>
      <c r="N279" s="5">
        <v>125016.1</v>
      </c>
      <c r="O279" s="5">
        <v>158686.69</v>
      </c>
      <c r="P279" s="5">
        <v>79546.68</v>
      </c>
      <c r="Q279" s="5">
        <v>3892.39</v>
      </c>
      <c r="R279" s="5">
        <v>21615.74</v>
      </c>
      <c r="S279" s="5">
        <v>21647.61</v>
      </c>
      <c r="T279" s="5">
        <v>0</v>
      </c>
      <c r="U279" s="5">
        <f t="shared" si="18"/>
        <v>437714.88999999996</v>
      </c>
      <c r="V279" s="5">
        <v>176675.65</v>
      </c>
      <c r="W279" s="5">
        <v>0</v>
      </c>
      <c r="X279" s="5">
        <f t="shared" si="19"/>
        <v>2206241.14</v>
      </c>
    </row>
    <row r="280" spans="1:24" ht="12.75">
      <c r="A280" s="7" t="s">
        <v>439</v>
      </c>
      <c r="B280" s="6" t="s">
        <v>440</v>
      </c>
      <c r="C280" s="8" t="s">
        <v>379</v>
      </c>
      <c r="D280" s="12" t="s">
        <v>517</v>
      </c>
      <c r="E280" s="5">
        <v>103468.94</v>
      </c>
      <c r="F280" s="5">
        <v>554933.4</v>
      </c>
      <c r="G280" s="5">
        <f t="shared" si="16"/>
        <v>658402.3400000001</v>
      </c>
      <c r="H280" s="5">
        <v>47170.96</v>
      </c>
      <c r="I280" s="5">
        <v>0</v>
      </c>
      <c r="J280" s="5">
        <v>730.35</v>
      </c>
      <c r="K280" s="5">
        <v>1947.6</v>
      </c>
      <c r="L280" s="5">
        <v>11717.74</v>
      </c>
      <c r="M280" s="5">
        <f t="shared" si="17"/>
        <v>14395.689999999999</v>
      </c>
      <c r="N280" s="5">
        <v>92567.88</v>
      </c>
      <c r="O280" s="5">
        <v>107673.95</v>
      </c>
      <c r="P280" s="5">
        <v>0</v>
      </c>
      <c r="Q280" s="5">
        <v>1568.05</v>
      </c>
      <c r="R280" s="5">
        <v>0</v>
      </c>
      <c r="S280" s="5">
        <v>5360.98</v>
      </c>
      <c r="T280" s="5">
        <v>0</v>
      </c>
      <c r="U280" s="5">
        <f t="shared" si="18"/>
        <v>221566.55000000002</v>
      </c>
      <c r="V280" s="5">
        <v>73026.11</v>
      </c>
      <c r="W280" s="5">
        <v>0</v>
      </c>
      <c r="X280" s="5">
        <f t="shared" si="19"/>
        <v>1000165.96</v>
      </c>
    </row>
    <row r="281" spans="1:24" ht="12.75">
      <c r="A281" s="7" t="s">
        <v>439</v>
      </c>
      <c r="B281" s="6" t="s">
        <v>440</v>
      </c>
      <c r="C281" s="8" t="s">
        <v>381</v>
      </c>
      <c r="D281" s="12" t="s">
        <v>510</v>
      </c>
      <c r="E281" s="5">
        <v>239963.5</v>
      </c>
      <c r="F281" s="5">
        <v>2426272.2</v>
      </c>
      <c r="G281" s="5">
        <f t="shared" si="16"/>
        <v>2666235.7</v>
      </c>
      <c r="H281" s="5">
        <v>151027.05</v>
      </c>
      <c r="I281" s="5">
        <v>0</v>
      </c>
      <c r="J281" s="5">
        <v>1137.18</v>
      </c>
      <c r="K281" s="5">
        <v>3029.6</v>
      </c>
      <c r="L281" s="5">
        <v>43477.25</v>
      </c>
      <c r="M281" s="5">
        <f t="shared" si="17"/>
        <v>47644.03</v>
      </c>
      <c r="N281" s="5">
        <v>226176.53</v>
      </c>
      <c r="O281" s="5">
        <v>252991.68</v>
      </c>
      <c r="P281" s="5">
        <v>0</v>
      </c>
      <c r="Q281" s="5">
        <v>6891.4</v>
      </c>
      <c r="R281" s="5">
        <v>32338.66</v>
      </c>
      <c r="S281" s="5">
        <v>32338.66</v>
      </c>
      <c r="T281" s="5">
        <v>0</v>
      </c>
      <c r="U281" s="5">
        <f t="shared" si="18"/>
        <v>598380.9600000001</v>
      </c>
      <c r="V281" s="5">
        <v>326411.17</v>
      </c>
      <c r="W281" s="5">
        <v>0</v>
      </c>
      <c r="X281" s="5">
        <f t="shared" si="19"/>
        <v>3742054.88</v>
      </c>
    </row>
    <row r="282" spans="1:24" ht="12.75">
      <c r="A282" s="16" t="s">
        <v>742</v>
      </c>
      <c r="B282" s="17" t="s">
        <v>856</v>
      </c>
      <c r="C282" s="16" t="s">
        <v>193</v>
      </c>
      <c r="D282" s="17" t="s">
        <v>857</v>
      </c>
      <c r="E282" s="5">
        <v>0</v>
      </c>
      <c r="F282" s="5">
        <v>639864.63</v>
      </c>
      <c r="G282" s="5">
        <f t="shared" si="16"/>
        <v>639864.63</v>
      </c>
      <c r="H282" s="5">
        <v>80014.44</v>
      </c>
      <c r="I282" s="5">
        <v>0</v>
      </c>
      <c r="J282" s="5">
        <v>0</v>
      </c>
      <c r="K282" s="5">
        <v>0</v>
      </c>
      <c r="L282" s="5">
        <v>0</v>
      </c>
      <c r="M282" s="5">
        <f t="shared" si="17"/>
        <v>0</v>
      </c>
      <c r="N282" s="5">
        <v>0</v>
      </c>
      <c r="O282" s="5">
        <v>0</v>
      </c>
      <c r="P282" s="5">
        <v>0</v>
      </c>
      <c r="Q282" s="5">
        <v>1579.96</v>
      </c>
      <c r="R282" s="5">
        <v>12957.81</v>
      </c>
      <c r="S282" s="5">
        <v>12957.81</v>
      </c>
      <c r="T282" s="5">
        <v>0</v>
      </c>
      <c r="U282" s="5">
        <f t="shared" si="18"/>
        <v>27495.58</v>
      </c>
      <c r="V282" s="5">
        <v>101372.01</v>
      </c>
      <c r="W282" s="5">
        <v>0</v>
      </c>
      <c r="X282" s="5">
        <f t="shared" si="19"/>
        <v>848746.6600000001</v>
      </c>
    </row>
    <row r="283" spans="1:24" ht="12.75">
      <c r="A283" s="7" t="s">
        <v>742</v>
      </c>
      <c r="B283" s="6" t="s">
        <v>743</v>
      </c>
      <c r="C283" s="9" t="s">
        <v>284</v>
      </c>
      <c r="D283" s="13" t="s">
        <v>744</v>
      </c>
      <c r="E283" s="5">
        <v>0</v>
      </c>
      <c r="F283" s="5">
        <v>352843.87</v>
      </c>
      <c r="G283" s="5">
        <f t="shared" si="16"/>
        <v>352843.87</v>
      </c>
      <c r="H283" s="5">
        <v>50749.69</v>
      </c>
      <c r="I283" s="5">
        <v>0</v>
      </c>
      <c r="J283" s="5">
        <v>0</v>
      </c>
      <c r="K283" s="5">
        <v>0</v>
      </c>
      <c r="L283" s="5">
        <v>0</v>
      </c>
      <c r="M283" s="5">
        <f t="shared" si="17"/>
        <v>0</v>
      </c>
      <c r="N283" s="5">
        <v>0</v>
      </c>
      <c r="O283" s="5">
        <v>0</v>
      </c>
      <c r="P283" s="5">
        <v>0</v>
      </c>
      <c r="Q283" s="5">
        <v>24.27</v>
      </c>
      <c r="R283" s="5">
        <v>73.08</v>
      </c>
      <c r="S283" s="5">
        <v>73.08</v>
      </c>
      <c r="T283" s="5">
        <v>0</v>
      </c>
      <c r="U283" s="5">
        <f t="shared" si="18"/>
        <v>170.43</v>
      </c>
      <c r="V283" s="5">
        <v>13889.38</v>
      </c>
      <c r="W283" s="5">
        <v>0</v>
      </c>
      <c r="X283" s="5">
        <f t="shared" si="19"/>
        <v>417653.37000000005</v>
      </c>
    </row>
    <row r="284" spans="1:24" ht="12.75">
      <c r="A284" s="7" t="s">
        <v>742</v>
      </c>
      <c r="B284" s="6" t="s">
        <v>743</v>
      </c>
      <c r="C284" s="9" t="s">
        <v>346</v>
      </c>
      <c r="D284" s="13" t="s">
        <v>766</v>
      </c>
      <c r="E284" s="5">
        <v>136180.85</v>
      </c>
      <c r="F284" s="5">
        <v>1561217.21</v>
      </c>
      <c r="G284" s="5">
        <f t="shared" si="16"/>
        <v>1697398.06</v>
      </c>
      <c r="H284" s="5">
        <v>72027.31</v>
      </c>
      <c r="I284" s="5">
        <v>0</v>
      </c>
      <c r="J284" s="5">
        <v>1163.15</v>
      </c>
      <c r="K284" s="5">
        <v>3101.73</v>
      </c>
      <c r="L284" s="5">
        <v>44664.96</v>
      </c>
      <c r="M284" s="5">
        <f t="shared" si="17"/>
        <v>48929.84</v>
      </c>
      <c r="N284" s="5">
        <v>134965.38</v>
      </c>
      <c r="O284" s="5">
        <v>165313.19</v>
      </c>
      <c r="P284" s="5">
        <v>0</v>
      </c>
      <c r="Q284" s="5">
        <v>4511.9</v>
      </c>
      <c r="R284" s="5">
        <v>38180.71</v>
      </c>
      <c r="S284" s="5">
        <v>38180.71</v>
      </c>
      <c r="T284" s="5">
        <v>0</v>
      </c>
      <c r="U284" s="5">
        <f t="shared" si="18"/>
        <v>430081.7300000001</v>
      </c>
      <c r="V284" s="5">
        <v>283843.81</v>
      </c>
      <c r="W284" s="5">
        <v>5464.82</v>
      </c>
      <c r="X284" s="5">
        <f t="shared" si="19"/>
        <v>2488815.73</v>
      </c>
    </row>
    <row r="285" spans="1:24" ht="12.75">
      <c r="A285" s="16" t="s">
        <v>742</v>
      </c>
      <c r="B285" s="17" t="s">
        <v>856</v>
      </c>
      <c r="C285" s="16" t="s">
        <v>394</v>
      </c>
      <c r="D285" s="17" t="s">
        <v>858</v>
      </c>
      <c r="E285" s="5">
        <v>0</v>
      </c>
      <c r="F285" s="5">
        <v>873097.47</v>
      </c>
      <c r="G285" s="5">
        <f t="shared" si="16"/>
        <v>873097.47</v>
      </c>
      <c r="H285" s="5">
        <v>118924.76</v>
      </c>
      <c r="I285" s="5">
        <v>0</v>
      </c>
      <c r="J285" s="5">
        <v>0</v>
      </c>
      <c r="K285" s="5">
        <v>0</v>
      </c>
      <c r="L285" s="5">
        <v>0</v>
      </c>
      <c r="M285" s="5">
        <f t="shared" si="17"/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f t="shared" si="18"/>
        <v>0</v>
      </c>
      <c r="V285" s="5">
        <v>0</v>
      </c>
      <c r="W285" s="5">
        <v>0</v>
      </c>
      <c r="X285" s="5">
        <f t="shared" si="19"/>
        <v>992022.23</v>
      </c>
    </row>
    <row r="286" spans="1:24" ht="12.75">
      <c r="A286" s="16" t="s">
        <v>108</v>
      </c>
      <c r="B286" s="17" t="s">
        <v>881</v>
      </c>
      <c r="C286" s="16" t="s">
        <v>206</v>
      </c>
      <c r="D286" s="17" t="s">
        <v>882</v>
      </c>
      <c r="E286" s="5">
        <v>0</v>
      </c>
      <c r="F286" s="5">
        <v>272875.06</v>
      </c>
      <c r="G286" s="5">
        <f t="shared" si="16"/>
        <v>272875.06</v>
      </c>
      <c r="H286" s="5">
        <v>4398.5</v>
      </c>
      <c r="I286" s="5">
        <v>0</v>
      </c>
      <c r="J286" s="5">
        <v>0</v>
      </c>
      <c r="K286" s="5">
        <v>0</v>
      </c>
      <c r="L286" s="5">
        <v>0</v>
      </c>
      <c r="M286" s="5">
        <f t="shared" si="17"/>
        <v>0</v>
      </c>
      <c r="N286" s="5">
        <v>0</v>
      </c>
      <c r="O286" s="5">
        <v>0</v>
      </c>
      <c r="P286" s="5">
        <v>0</v>
      </c>
      <c r="Q286" s="5">
        <v>180.09</v>
      </c>
      <c r="R286" s="5">
        <v>0</v>
      </c>
      <c r="S286" s="5">
        <v>0</v>
      </c>
      <c r="T286" s="5">
        <v>0</v>
      </c>
      <c r="U286" s="5">
        <f t="shared" si="18"/>
        <v>180.09</v>
      </c>
      <c r="V286" s="5">
        <v>19696.53</v>
      </c>
      <c r="W286" s="5">
        <v>0</v>
      </c>
      <c r="X286" s="5">
        <f t="shared" si="19"/>
        <v>297150.18000000005</v>
      </c>
    </row>
    <row r="287" spans="1:24" ht="12.75">
      <c r="A287" s="7" t="s">
        <v>108</v>
      </c>
      <c r="B287" s="6" t="s">
        <v>552</v>
      </c>
      <c r="C287" s="8" t="s">
        <v>404</v>
      </c>
      <c r="D287" s="12" t="s">
        <v>553</v>
      </c>
      <c r="E287" s="5">
        <v>266344.09</v>
      </c>
      <c r="F287" s="5">
        <v>0</v>
      </c>
      <c r="G287" s="5">
        <f t="shared" si="16"/>
        <v>266344.09</v>
      </c>
      <c r="H287" s="5">
        <v>22384.01</v>
      </c>
      <c r="I287" s="5">
        <v>0</v>
      </c>
      <c r="J287" s="5">
        <v>201.79</v>
      </c>
      <c r="K287" s="5">
        <v>70.69</v>
      </c>
      <c r="L287" s="5">
        <v>0</v>
      </c>
      <c r="M287" s="5">
        <f t="shared" si="17"/>
        <v>272.48</v>
      </c>
      <c r="N287" s="5">
        <v>49209.37</v>
      </c>
      <c r="O287" s="5">
        <v>12900.12</v>
      </c>
      <c r="P287" s="5">
        <v>0</v>
      </c>
      <c r="Q287" s="5">
        <v>85.61</v>
      </c>
      <c r="R287" s="5">
        <v>41.7</v>
      </c>
      <c r="S287" s="5">
        <v>41.7</v>
      </c>
      <c r="T287" s="5">
        <v>0</v>
      </c>
      <c r="U287" s="5">
        <f t="shared" si="18"/>
        <v>62550.98</v>
      </c>
      <c r="V287" s="5">
        <v>8540.05</v>
      </c>
      <c r="W287" s="5">
        <v>0</v>
      </c>
      <c r="X287" s="5">
        <f t="shared" si="19"/>
        <v>359819.13</v>
      </c>
    </row>
    <row r="288" spans="1:24" ht="12.75">
      <c r="A288" s="7" t="s">
        <v>207</v>
      </c>
      <c r="B288" s="6" t="s">
        <v>519</v>
      </c>
      <c r="C288" s="8" t="s">
        <v>407</v>
      </c>
      <c r="D288" s="12" t="s">
        <v>520</v>
      </c>
      <c r="E288" s="5">
        <v>0</v>
      </c>
      <c r="F288" s="5">
        <v>218744.95</v>
      </c>
      <c r="G288" s="5">
        <f t="shared" si="16"/>
        <v>218744.95</v>
      </c>
      <c r="H288" s="5">
        <v>42196.81</v>
      </c>
      <c r="I288" s="5">
        <v>0</v>
      </c>
      <c r="J288" s="5">
        <v>0</v>
      </c>
      <c r="K288" s="5">
        <v>0</v>
      </c>
      <c r="L288" s="5">
        <v>0</v>
      </c>
      <c r="M288" s="5">
        <f t="shared" si="17"/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f t="shared" si="18"/>
        <v>0</v>
      </c>
      <c r="V288" s="5">
        <v>16689.3</v>
      </c>
      <c r="W288" s="5">
        <v>0</v>
      </c>
      <c r="X288" s="5">
        <f t="shared" si="19"/>
        <v>277631.06</v>
      </c>
    </row>
    <row r="289" spans="1:24" ht="12.75">
      <c r="A289" s="16" t="s">
        <v>868</v>
      </c>
      <c r="B289" s="17" t="s">
        <v>869</v>
      </c>
      <c r="C289" s="16" t="s">
        <v>363</v>
      </c>
      <c r="D289" s="17" t="s">
        <v>871</v>
      </c>
      <c r="E289" s="5">
        <v>0</v>
      </c>
      <c r="F289" s="5">
        <v>426766.55</v>
      </c>
      <c r="G289" s="5">
        <f t="shared" si="16"/>
        <v>426766.55</v>
      </c>
      <c r="H289" s="5">
        <v>44647.94</v>
      </c>
      <c r="I289" s="5">
        <v>99202.57</v>
      </c>
      <c r="J289" s="5">
        <v>81.15</v>
      </c>
      <c r="K289" s="5">
        <v>216.4</v>
      </c>
      <c r="L289" s="5">
        <v>3002.23</v>
      </c>
      <c r="M289" s="5">
        <f t="shared" si="17"/>
        <v>3299.78</v>
      </c>
      <c r="N289" s="5">
        <v>0</v>
      </c>
      <c r="O289" s="5">
        <v>0</v>
      </c>
      <c r="P289" s="5">
        <v>0</v>
      </c>
      <c r="Q289" s="5">
        <v>882.18</v>
      </c>
      <c r="R289" s="5">
        <v>5012.29</v>
      </c>
      <c r="S289" s="5">
        <v>5012.29</v>
      </c>
      <c r="T289" s="5">
        <v>0</v>
      </c>
      <c r="U289" s="5">
        <f t="shared" si="18"/>
        <v>14206.54</v>
      </c>
      <c r="V289" s="5">
        <v>43710.14</v>
      </c>
      <c r="W289" s="5">
        <v>0</v>
      </c>
      <c r="X289" s="5">
        <f t="shared" si="19"/>
        <v>628533.7400000002</v>
      </c>
    </row>
    <row r="290" spans="1:24" ht="12.75">
      <c r="A290" s="16" t="s">
        <v>868</v>
      </c>
      <c r="B290" s="17" t="s">
        <v>869</v>
      </c>
      <c r="C290" s="16" t="s">
        <v>364</v>
      </c>
      <c r="D290" s="17" t="s">
        <v>872</v>
      </c>
      <c r="E290" s="5">
        <v>0</v>
      </c>
      <c r="F290" s="5">
        <v>390147.46</v>
      </c>
      <c r="G290" s="5">
        <f t="shared" si="16"/>
        <v>390147.46</v>
      </c>
      <c r="H290" s="5">
        <v>35553.04</v>
      </c>
      <c r="I290" s="5">
        <v>87791.31</v>
      </c>
      <c r="J290" s="5">
        <v>135.25</v>
      </c>
      <c r="K290" s="5">
        <v>360.67</v>
      </c>
      <c r="L290" s="5">
        <v>5193.6</v>
      </c>
      <c r="M290" s="5">
        <f t="shared" si="17"/>
        <v>5689.52</v>
      </c>
      <c r="N290" s="5">
        <v>0</v>
      </c>
      <c r="O290" s="5">
        <v>0</v>
      </c>
      <c r="P290" s="5">
        <v>0</v>
      </c>
      <c r="Q290" s="5">
        <v>815.48</v>
      </c>
      <c r="R290" s="5">
        <v>4669.47</v>
      </c>
      <c r="S290" s="5">
        <v>4669.47</v>
      </c>
      <c r="T290" s="5">
        <v>0</v>
      </c>
      <c r="U290" s="5">
        <f t="shared" si="18"/>
        <v>15843.940000000002</v>
      </c>
      <c r="V290" s="5">
        <v>41923.02</v>
      </c>
      <c r="W290" s="5">
        <v>0</v>
      </c>
      <c r="X290" s="5">
        <f t="shared" si="19"/>
        <v>571258.77</v>
      </c>
    </row>
    <row r="291" spans="1:24" ht="12.75">
      <c r="A291" s="16" t="s">
        <v>868</v>
      </c>
      <c r="B291" s="17" t="s">
        <v>869</v>
      </c>
      <c r="C291" s="16" t="s">
        <v>365</v>
      </c>
      <c r="D291" s="17" t="s">
        <v>870</v>
      </c>
      <c r="E291" s="5">
        <v>0</v>
      </c>
      <c r="F291" s="5">
        <v>578604.61</v>
      </c>
      <c r="G291" s="5">
        <f t="shared" si="16"/>
        <v>578604.61</v>
      </c>
      <c r="H291" s="5">
        <v>25271.45</v>
      </c>
      <c r="I291" s="5">
        <v>132810.43</v>
      </c>
      <c r="J291" s="5">
        <v>111.99</v>
      </c>
      <c r="K291" s="5">
        <v>288.53</v>
      </c>
      <c r="L291" s="5">
        <v>4154.88</v>
      </c>
      <c r="M291" s="5">
        <f t="shared" si="17"/>
        <v>4555.4</v>
      </c>
      <c r="N291" s="5">
        <v>0</v>
      </c>
      <c r="O291" s="5">
        <v>0</v>
      </c>
      <c r="P291" s="5">
        <v>0</v>
      </c>
      <c r="Q291" s="5">
        <v>1317.55</v>
      </c>
      <c r="R291" s="5">
        <v>7389.26</v>
      </c>
      <c r="S291" s="5">
        <v>7389.26</v>
      </c>
      <c r="T291" s="5">
        <v>0</v>
      </c>
      <c r="U291" s="5">
        <f t="shared" si="18"/>
        <v>20651.47</v>
      </c>
      <c r="V291" s="5">
        <v>61992.1</v>
      </c>
      <c r="W291" s="5">
        <v>0</v>
      </c>
      <c r="X291" s="5">
        <f t="shared" si="19"/>
        <v>819330.06</v>
      </c>
    </row>
    <row r="292" spans="1:24" ht="12.75">
      <c r="A292" s="16" t="s">
        <v>47</v>
      </c>
      <c r="B292" s="17" t="s">
        <v>782</v>
      </c>
      <c r="C292" s="16" t="s">
        <v>405</v>
      </c>
      <c r="D292" s="17" t="s">
        <v>783</v>
      </c>
      <c r="E292" s="5">
        <v>2538.24</v>
      </c>
      <c r="F292" s="5">
        <v>184053.77</v>
      </c>
      <c r="G292" s="5">
        <f t="shared" si="16"/>
        <v>186592.00999999998</v>
      </c>
      <c r="H292" s="5">
        <v>39721.35</v>
      </c>
      <c r="I292" s="5">
        <v>0</v>
      </c>
      <c r="J292" s="5">
        <v>0</v>
      </c>
      <c r="K292" s="5">
        <v>0</v>
      </c>
      <c r="L292" s="5">
        <v>0</v>
      </c>
      <c r="M292" s="5">
        <f t="shared" si="17"/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f t="shared" si="18"/>
        <v>0</v>
      </c>
      <c r="V292" s="5">
        <v>0</v>
      </c>
      <c r="W292" s="5">
        <v>0</v>
      </c>
      <c r="X292" s="5">
        <f t="shared" si="19"/>
        <v>226313.36</v>
      </c>
    </row>
    <row r="293" spans="1:24" ht="12.75">
      <c r="A293" s="16" t="s">
        <v>48</v>
      </c>
      <c r="B293" s="17" t="s">
        <v>810</v>
      </c>
      <c r="C293" s="16" t="s">
        <v>392</v>
      </c>
      <c r="D293" s="17" t="s">
        <v>811</v>
      </c>
      <c r="E293" s="5">
        <v>0</v>
      </c>
      <c r="F293" s="5">
        <v>495897.93</v>
      </c>
      <c r="G293" s="5">
        <f t="shared" si="16"/>
        <v>495897.93</v>
      </c>
      <c r="H293" s="5">
        <v>50915.62</v>
      </c>
      <c r="I293" s="5">
        <v>0</v>
      </c>
      <c r="J293" s="5">
        <v>269.96</v>
      </c>
      <c r="K293" s="5">
        <v>402.5</v>
      </c>
      <c r="L293" s="5">
        <v>0</v>
      </c>
      <c r="M293" s="5">
        <f t="shared" si="17"/>
        <v>672.46</v>
      </c>
      <c r="N293" s="5">
        <v>0</v>
      </c>
      <c r="O293" s="5">
        <v>0</v>
      </c>
      <c r="P293" s="5">
        <v>0</v>
      </c>
      <c r="Q293" s="5">
        <v>62.45</v>
      </c>
      <c r="R293" s="5">
        <v>0</v>
      </c>
      <c r="S293" s="5">
        <v>0</v>
      </c>
      <c r="T293" s="5">
        <v>0</v>
      </c>
      <c r="U293" s="5">
        <f t="shared" si="18"/>
        <v>734.9100000000001</v>
      </c>
      <c r="V293" s="5">
        <v>67169.56</v>
      </c>
      <c r="W293" s="5">
        <v>0</v>
      </c>
      <c r="X293" s="5">
        <f t="shared" si="19"/>
        <v>614718.02</v>
      </c>
    </row>
    <row r="294" spans="1:24" ht="12.75">
      <c r="A294" s="7" t="s">
        <v>173</v>
      </c>
      <c r="B294" s="6" t="s">
        <v>697</v>
      </c>
      <c r="C294" s="9" t="s">
        <v>239</v>
      </c>
      <c r="D294" s="13" t="s">
        <v>698</v>
      </c>
      <c r="E294" s="5">
        <v>0</v>
      </c>
      <c r="F294" s="5">
        <v>457396.53</v>
      </c>
      <c r="G294" s="5">
        <f t="shared" si="16"/>
        <v>457396.53</v>
      </c>
      <c r="H294" s="5">
        <v>127391.86</v>
      </c>
      <c r="I294" s="5">
        <v>0</v>
      </c>
      <c r="J294" s="5">
        <v>107.66</v>
      </c>
      <c r="K294" s="5">
        <v>198.61</v>
      </c>
      <c r="L294" s="5">
        <v>2077.44</v>
      </c>
      <c r="M294" s="5">
        <f t="shared" si="17"/>
        <v>2383.71</v>
      </c>
      <c r="N294" s="5">
        <v>0</v>
      </c>
      <c r="O294" s="5">
        <v>1807.86</v>
      </c>
      <c r="P294" s="5">
        <v>0</v>
      </c>
      <c r="Q294" s="5">
        <v>709.29</v>
      </c>
      <c r="R294" s="5">
        <v>12.51</v>
      </c>
      <c r="S294" s="5">
        <v>35.84</v>
      </c>
      <c r="T294" s="5">
        <v>0</v>
      </c>
      <c r="U294" s="5">
        <f t="shared" si="18"/>
        <v>4949.21</v>
      </c>
      <c r="V294" s="5">
        <v>50983.16</v>
      </c>
      <c r="W294" s="5">
        <v>0</v>
      </c>
      <c r="X294" s="5">
        <f t="shared" si="19"/>
        <v>640720.76</v>
      </c>
    </row>
    <row r="295" spans="1:24" ht="12.75">
      <c r="A295" s="16" t="s">
        <v>173</v>
      </c>
      <c r="B295" s="17" t="s">
        <v>808</v>
      </c>
      <c r="C295" s="16" t="s">
        <v>400</v>
      </c>
      <c r="D295" s="17" t="s">
        <v>809</v>
      </c>
      <c r="E295" s="5">
        <v>0</v>
      </c>
      <c r="F295" s="5">
        <v>1348119.14</v>
      </c>
      <c r="G295" s="5">
        <f t="shared" si="16"/>
        <v>1348119.14</v>
      </c>
      <c r="H295" s="5">
        <v>181042.13</v>
      </c>
      <c r="I295" s="5">
        <v>0</v>
      </c>
      <c r="J295" s="5">
        <v>562.64</v>
      </c>
      <c r="K295" s="5">
        <v>1320.99</v>
      </c>
      <c r="L295" s="5">
        <v>13503.36</v>
      </c>
      <c r="M295" s="5">
        <f t="shared" si="17"/>
        <v>15386.990000000002</v>
      </c>
      <c r="N295" s="5">
        <v>0</v>
      </c>
      <c r="O295" s="5">
        <v>0</v>
      </c>
      <c r="P295" s="5">
        <v>0</v>
      </c>
      <c r="Q295" s="5">
        <v>1762.55</v>
      </c>
      <c r="R295" s="5">
        <v>111.45</v>
      </c>
      <c r="S295" s="5">
        <v>172.5</v>
      </c>
      <c r="T295" s="5">
        <v>0</v>
      </c>
      <c r="U295" s="5">
        <f t="shared" si="18"/>
        <v>17433.49</v>
      </c>
      <c r="V295" s="5">
        <v>167297.01</v>
      </c>
      <c r="W295" s="5">
        <v>0</v>
      </c>
      <c r="X295" s="5">
        <f t="shared" si="19"/>
        <v>1713891.77</v>
      </c>
    </row>
    <row r="296" spans="1:24" ht="12.75">
      <c r="A296" s="7" t="s">
        <v>689</v>
      </c>
      <c r="B296" s="6" t="s">
        <v>690</v>
      </c>
      <c r="C296" s="9" t="s">
        <v>220</v>
      </c>
      <c r="D296" s="13" t="s">
        <v>693</v>
      </c>
      <c r="E296" s="5">
        <v>298656.73</v>
      </c>
      <c r="F296" s="5">
        <v>0</v>
      </c>
      <c r="G296" s="5">
        <f t="shared" si="16"/>
        <v>298656.73</v>
      </c>
      <c r="H296" s="5">
        <v>4208.36</v>
      </c>
      <c r="I296" s="5">
        <v>0</v>
      </c>
      <c r="J296" s="5">
        <v>324.6</v>
      </c>
      <c r="K296" s="5">
        <v>865.6</v>
      </c>
      <c r="L296" s="5">
        <v>12464.64</v>
      </c>
      <c r="M296" s="5">
        <f t="shared" si="17"/>
        <v>13654.84</v>
      </c>
      <c r="N296" s="5">
        <v>295991.08</v>
      </c>
      <c r="O296" s="5">
        <v>100729.31</v>
      </c>
      <c r="P296" s="5">
        <v>0</v>
      </c>
      <c r="Q296" s="5">
        <v>790.57</v>
      </c>
      <c r="R296" s="5">
        <v>3774.01</v>
      </c>
      <c r="S296" s="5">
        <v>3774.01</v>
      </c>
      <c r="T296" s="5">
        <v>0</v>
      </c>
      <c r="U296" s="5">
        <f t="shared" si="18"/>
        <v>418713.82000000007</v>
      </c>
      <c r="V296" s="5">
        <v>30339.66</v>
      </c>
      <c r="W296" s="5">
        <v>0</v>
      </c>
      <c r="X296" s="5">
        <f t="shared" si="19"/>
        <v>751918.5700000001</v>
      </c>
    </row>
    <row r="297" spans="1:24" ht="12.75">
      <c r="A297" s="7" t="s">
        <v>689</v>
      </c>
      <c r="B297" s="6" t="s">
        <v>690</v>
      </c>
      <c r="C297" s="9" t="s">
        <v>221</v>
      </c>
      <c r="D297" s="13" t="s">
        <v>708</v>
      </c>
      <c r="E297" s="5">
        <v>141713.64</v>
      </c>
      <c r="F297" s="5">
        <v>923120.8</v>
      </c>
      <c r="G297" s="5">
        <f t="shared" si="16"/>
        <v>1064834.44</v>
      </c>
      <c r="H297" s="5">
        <v>43088.77</v>
      </c>
      <c r="I297" s="5">
        <v>0</v>
      </c>
      <c r="J297" s="5">
        <v>459.85</v>
      </c>
      <c r="K297" s="5">
        <v>1226.27</v>
      </c>
      <c r="L297" s="5">
        <v>17658.24</v>
      </c>
      <c r="M297" s="5">
        <f t="shared" si="17"/>
        <v>19344.36</v>
      </c>
      <c r="N297" s="5">
        <v>137141.79</v>
      </c>
      <c r="O297" s="5">
        <v>147718.28</v>
      </c>
      <c r="P297" s="5">
        <v>0</v>
      </c>
      <c r="Q297" s="5">
        <v>2682.29</v>
      </c>
      <c r="R297" s="5">
        <v>14424.12</v>
      </c>
      <c r="S297" s="5">
        <v>14483.38</v>
      </c>
      <c r="T297" s="5">
        <v>0</v>
      </c>
      <c r="U297" s="5">
        <f t="shared" si="18"/>
        <v>335794.22000000003</v>
      </c>
      <c r="V297" s="5">
        <v>122530.37</v>
      </c>
      <c r="W297" s="5">
        <v>0</v>
      </c>
      <c r="X297" s="5">
        <f t="shared" si="19"/>
        <v>1566247.8000000003</v>
      </c>
    </row>
    <row r="298" spans="1:24" ht="12.75">
      <c r="A298" s="7" t="s">
        <v>689</v>
      </c>
      <c r="B298" s="6" t="s">
        <v>690</v>
      </c>
      <c r="C298" s="9" t="s">
        <v>249</v>
      </c>
      <c r="D298" s="13" t="s">
        <v>691</v>
      </c>
      <c r="E298" s="5">
        <v>119325.81</v>
      </c>
      <c r="F298" s="5">
        <v>784743.93</v>
      </c>
      <c r="G298" s="5">
        <f t="shared" si="16"/>
        <v>904069.74</v>
      </c>
      <c r="H298" s="5">
        <v>32463.39</v>
      </c>
      <c r="I298" s="5">
        <v>0</v>
      </c>
      <c r="J298" s="5">
        <v>513.95</v>
      </c>
      <c r="K298" s="5">
        <v>1334.47</v>
      </c>
      <c r="L298" s="5">
        <v>16646.14</v>
      </c>
      <c r="M298" s="5">
        <f t="shared" si="17"/>
        <v>18494.559999999998</v>
      </c>
      <c r="N298" s="5">
        <v>105400.19</v>
      </c>
      <c r="O298" s="5">
        <v>129604.42</v>
      </c>
      <c r="P298" s="5">
        <v>0</v>
      </c>
      <c r="Q298" s="5">
        <v>2021.12</v>
      </c>
      <c r="R298" s="5">
        <v>8978.02</v>
      </c>
      <c r="S298" s="5">
        <v>8978.02</v>
      </c>
      <c r="T298" s="5">
        <v>0</v>
      </c>
      <c r="U298" s="5">
        <f t="shared" si="18"/>
        <v>273476.33</v>
      </c>
      <c r="V298" s="5">
        <v>115397.29</v>
      </c>
      <c r="W298" s="5">
        <v>0</v>
      </c>
      <c r="X298" s="5">
        <f t="shared" si="19"/>
        <v>1325406.75</v>
      </c>
    </row>
    <row r="299" spans="1:24" ht="12.75">
      <c r="A299" s="7" t="s">
        <v>689</v>
      </c>
      <c r="B299" s="6" t="s">
        <v>690</v>
      </c>
      <c r="C299" s="9" t="s">
        <v>252</v>
      </c>
      <c r="D299" s="13" t="s">
        <v>727</v>
      </c>
      <c r="E299" s="5">
        <v>0</v>
      </c>
      <c r="F299" s="5">
        <v>267741.53</v>
      </c>
      <c r="G299" s="5">
        <f t="shared" si="16"/>
        <v>267741.53</v>
      </c>
      <c r="H299" s="5">
        <v>52780.67</v>
      </c>
      <c r="I299" s="5">
        <v>0</v>
      </c>
      <c r="J299" s="5">
        <v>0</v>
      </c>
      <c r="K299" s="5">
        <v>0</v>
      </c>
      <c r="L299" s="5">
        <v>0</v>
      </c>
      <c r="M299" s="5">
        <f t="shared" si="17"/>
        <v>0</v>
      </c>
      <c r="N299" s="5">
        <v>0</v>
      </c>
      <c r="O299" s="5">
        <v>0</v>
      </c>
      <c r="P299" s="5">
        <v>0</v>
      </c>
      <c r="Q299" s="5">
        <v>401.91</v>
      </c>
      <c r="R299" s="5">
        <v>2039.94</v>
      </c>
      <c r="S299" s="5">
        <v>2184.45</v>
      </c>
      <c r="T299" s="5">
        <v>0</v>
      </c>
      <c r="U299" s="5">
        <f t="shared" si="18"/>
        <v>4626.299999999999</v>
      </c>
      <c r="V299" s="5">
        <v>19460.24</v>
      </c>
      <c r="W299" s="5">
        <v>0</v>
      </c>
      <c r="X299" s="5">
        <f t="shared" si="19"/>
        <v>344608.74</v>
      </c>
    </row>
    <row r="300" spans="1:24" ht="12.75">
      <c r="A300" s="7" t="s">
        <v>689</v>
      </c>
      <c r="B300" s="6" t="s">
        <v>690</v>
      </c>
      <c r="C300" s="9" t="s">
        <v>265</v>
      </c>
      <c r="D300" s="13" t="s">
        <v>712</v>
      </c>
      <c r="E300" s="5">
        <v>104866.39</v>
      </c>
      <c r="F300" s="5">
        <v>470458.5</v>
      </c>
      <c r="G300" s="5">
        <f t="shared" si="16"/>
        <v>575324.89</v>
      </c>
      <c r="H300" s="5">
        <v>731.04</v>
      </c>
      <c r="I300" s="5">
        <v>0</v>
      </c>
      <c r="J300" s="5">
        <v>0</v>
      </c>
      <c r="K300" s="5">
        <v>0</v>
      </c>
      <c r="L300" s="5">
        <v>0</v>
      </c>
      <c r="M300" s="5">
        <f t="shared" si="17"/>
        <v>0</v>
      </c>
      <c r="N300" s="5">
        <v>12747.52</v>
      </c>
      <c r="O300" s="5">
        <v>8791.14</v>
      </c>
      <c r="P300" s="5">
        <v>1179.34</v>
      </c>
      <c r="Q300" s="5">
        <v>103.44</v>
      </c>
      <c r="R300" s="5">
        <v>527.05</v>
      </c>
      <c r="S300" s="5">
        <v>1498.62</v>
      </c>
      <c r="T300" s="5">
        <v>0</v>
      </c>
      <c r="U300" s="5">
        <f t="shared" si="18"/>
        <v>24847.109999999997</v>
      </c>
      <c r="V300" s="5">
        <v>5098.28</v>
      </c>
      <c r="W300" s="5">
        <v>0</v>
      </c>
      <c r="X300" s="5">
        <f t="shared" si="19"/>
        <v>606001.3200000001</v>
      </c>
    </row>
    <row r="301" spans="1:24" ht="12.75">
      <c r="A301" s="7" t="s">
        <v>689</v>
      </c>
      <c r="B301" s="6" t="s">
        <v>690</v>
      </c>
      <c r="C301" s="9" t="s">
        <v>271</v>
      </c>
      <c r="D301" s="13" t="s">
        <v>718</v>
      </c>
      <c r="E301" s="5">
        <v>61573.71</v>
      </c>
      <c r="F301" s="5">
        <v>685609.99</v>
      </c>
      <c r="G301" s="5">
        <f t="shared" si="16"/>
        <v>747183.7</v>
      </c>
      <c r="H301" s="5">
        <v>24060.02</v>
      </c>
      <c r="I301" s="5">
        <v>0</v>
      </c>
      <c r="J301" s="5">
        <v>432.8</v>
      </c>
      <c r="K301" s="5">
        <v>1154.13</v>
      </c>
      <c r="L301" s="5">
        <v>14095.43</v>
      </c>
      <c r="M301" s="5">
        <f t="shared" si="17"/>
        <v>15682.36</v>
      </c>
      <c r="N301" s="5">
        <v>58225.9</v>
      </c>
      <c r="O301" s="5">
        <v>70058.06</v>
      </c>
      <c r="P301" s="5">
        <v>0</v>
      </c>
      <c r="Q301" s="5">
        <v>1910.35</v>
      </c>
      <c r="R301" s="5">
        <v>243.95</v>
      </c>
      <c r="S301" s="5">
        <v>8474.23</v>
      </c>
      <c r="T301" s="5">
        <v>0</v>
      </c>
      <c r="U301" s="5">
        <f t="shared" si="18"/>
        <v>154594.85000000003</v>
      </c>
      <c r="V301" s="5">
        <v>110481.65</v>
      </c>
      <c r="W301" s="5">
        <v>0</v>
      </c>
      <c r="X301" s="5">
        <f t="shared" si="19"/>
        <v>1036320.22</v>
      </c>
    </row>
    <row r="302" spans="1:24" ht="12.75">
      <c r="A302" s="7" t="s">
        <v>49</v>
      </c>
      <c r="B302" s="6" t="s">
        <v>686</v>
      </c>
      <c r="C302" s="9" t="s">
        <v>214</v>
      </c>
      <c r="D302" s="13" t="s">
        <v>687</v>
      </c>
      <c r="E302" s="5">
        <v>0</v>
      </c>
      <c r="F302" s="5">
        <v>943426.72</v>
      </c>
      <c r="G302" s="5">
        <f t="shared" si="16"/>
        <v>943426.72</v>
      </c>
      <c r="H302" s="5">
        <v>93083.32</v>
      </c>
      <c r="I302" s="5">
        <v>0</v>
      </c>
      <c r="J302" s="5">
        <v>0</v>
      </c>
      <c r="K302" s="5">
        <v>0</v>
      </c>
      <c r="L302" s="5">
        <v>0</v>
      </c>
      <c r="M302" s="5">
        <f t="shared" si="17"/>
        <v>0</v>
      </c>
      <c r="N302" s="5">
        <v>0</v>
      </c>
      <c r="O302" s="5">
        <v>1421.22</v>
      </c>
      <c r="P302" s="5">
        <v>0</v>
      </c>
      <c r="Q302" s="5">
        <v>117.44</v>
      </c>
      <c r="R302" s="5">
        <v>530.58</v>
      </c>
      <c r="S302" s="5">
        <v>530.58</v>
      </c>
      <c r="T302" s="5">
        <v>0</v>
      </c>
      <c r="U302" s="5">
        <f t="shared" si="18"/>
        <v>2599.82</v>
      </c>
      <c r="V302" s="5">
        <v>8849.81</v>
      </c>
      <c r="W302" s="5">
        <v>0</v>
      </c>
      <c r="X302" s="5">
        <f t="shared" si="19"/>
        <v>1047959.6699999999</v>
      </c>
    </row>
    <row r="303" spans="1:24" ht="12.75">
      <c r="A303" s="7" t="s">
        <v>50</v>
      </c>
      <c r="B303" s="6" t="s">
        <v>559</v>
      </c>
      <c r="C303" s="8" t="s">
        <v>66</v>
      </c>
      <c r="D303" s="12" t="s">
        <v>560</v>
      </c>
      <c r="E303" s="5">
        <v>13176.03</v>
      </c>
      <c r="F303" s="5">
        <v>710387.76</v>
      </c>
      <c r="G303" s="5">
        <f t="shared" si="16"/>
        <v>723563.79</v>
      </c>
      <c r="H303" s="5">
        <v>193203.66</v>
      </c>
      <c r="I303" s="5">
        <v>39729.64</v>
      </c>
      <c r="J303" s="5">
        <v>64.92</v>
      </c>
      <c r="K303" s="5">
        <v>85.6</v>
      </c>
      <c r="L303" s="5">
        <v>0</v>
      </c>
      <c r="M303" s="5">
        <f t="shared" si="17"/>
        <v>150.51999999999998</v>
      </c>
      <c r="N303" s="5">
        <v>1045.81</v>
      </c>
      <c r="O303" s="5">
        <v>986.05</v>
      </c>
      <c r="P303" s="5">
        <v>0</v>
      </c>
      <c r="Q303" s="5">
        <v>60.69</v>
      </c>
      <c r="R303" s="5">
        <v>333.6</v>
      </c>
      <c r="S303" s="5">
        <v>333.6</v>
      </c>
      <c r="T303" s="5">
        <v>0</v>
      </c>
      <c r="U303" s="5">
        <f t="shared" si="18"/>
        <v>2910.27</v>
      </c>
      <c r="V303" s="5">
        <v>48691.7</v>
      </c>
      <c r="W303" s="5">
        <v>0</v>
      </c>
      <c r="X303" s="5">
        <f t="shared" si="19"/>
        <v>1008099.06</v>
      </c>
    </row>
    <row r="304" spans="1:24" ht="12.75">
      <c r="A304" s="7" t="s">
        <v>673</v>
      </c>
      <c r="B304" s="6" t="s">
        <v>674</v>
      </c>
      <c r="C304" s="8" t="s">
        <v>204</v>
      </c>
      <c r="D304" s="12" t="s">
        <v>675</v>
      </c>
      <c r="E304" s="5">
        <v>106606.11</v>
      </c>
      <c r="F304" s="5">
        <v>339154.49</v>
      </c>
      <c r="G304" s="5">
        <f t="shared" si="16"/>
        <v>445760.6</v>
      </c>
      <c r="H304" s="5">
        <v>18957.55</v>
      </c>
      <c r="I304" s="5">
        <v>0</v>
      </c>
      <c r="J304" s="5">
        <v>0</v>
      </c>
      <c r="K304" s="5">
        <v>0</v>
      </c>
      <c r="L304" s="5">
        <v>0</v>
      </c>
      <c r="M304" s="5">
        <f t="shared" si="17"/>
        <v>0</v>
      </c>
      <c r="N304" s="5">
        <v>75100.11</v>
      </c>
      <c r="O304" s="5">
        <v>37880.6</v>
      </c>
      <c r="P304" s="5">
        <v>0</v>
      </c>
      <c r="Q304" s="5">
        <v>428.43</v>
      </c>
      <c r="R304" s="5">
        <v>1798.88</v>
      </c>
      <c r="S304" s="5">
        <v>1798.88</v>
      </c>
      <c r="T304" s="5">
        <v>0</v>
      </c>
      <c r="U304" s="5">
        <f t="shared" si="18"/>
        <v>117006.9</v>
      </c>
      <c r="V304" s="5">
        <v>15682.73</v>
      </c>
      <c r="W304" s="5">
        <v>0</v>
      </c>
      <c r="X304" s="5">
        <f t="shared" si="19"/>
        <v>597407.78</v>
      </c>
    </row>
    <row r="305" spans="1:24" ht="12.75">
      <c r="A305" s="16" t="s">
        <v>730</v>
      </c>
      <c r="B305" s="17" t="s">
        <v>775</v>
      </c>
      <c r="C305" s="16" t="s">
        <v>54</v>
      </c>
      <c r="D305" s="17" t="s">
        <v>820</v>
      </c>
      <c r="E305" s="5">
        <v>0</v>
      </c>
      <c r="F305" s="5">
        <v>2256238.68</v>
      </c>
      <c r="G305" s="5">
        <f t="shared" si="16"/>
        <v>2256238.68</v>
      </c>
      <c r="H305" s="5">
        <v>308815.01</v>
      </c>
      <c r="I305" s="5">
        <v>0</v>
      </c>
      <c r="J305" s="5">
        <v>0</v>
      </c>
      <c r="K305" s="5">
        <v>0</v>
      </c>
      <c r="L305" s="5">
        <v>0</v>
      </c>
      <c r="M305" s="5">
        <f t="shared" si="17"/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f t="shared" si="18"/>
        <v>0</v>
      </c>
      <c r="V305" s="5">
        <v>0</v>
      </c>
      <c r="W305" s="5">
        <v>0</v>
      </c>
      <c r="X305" s="5">
        <f t="shared" si="19"/>
        <v>2565053.6900000004</v>
      </c>
    </row>
    <row r="306" spans="1:24" ht="12.75">
      <c r="A306" s="7" t="s">
        <v>730</v>
      </c>
      <c r="B306" s="6" t="s">
        <v>731</v>
      </c>
      <c r="C306" s="9" t="s">
        <v>262</v>
      </c>
      <c r="D306" s="13" t="s">
        <v>732</v>
      </c>
      <c r="E306" s="5">
        <v>117871.3</v>
      </c>
      <c r="F306" s="5">
        <v>693196.19</v>
      </c>
      <c r="G306" s="5">
        <f t="shared" si="16"/>
        <v>811067.49</v>
      </c>
      <c r="H306" s="5">
        <v>20680.09</v>
      </c>
      <c r="I306" s="5">
        <v>0</v>
      </c>
      <c r="J306" s="5">
        <v>432.8</v>
      </c>
      <c r="K306" s="5">
        <v>1154.14</v>
      </c>
      <c r="L306" s="5">
        <v>16321.54</v>
      </c>
      <c r="M306" s="5">
        <f t="shared" si="17"/>
        <v>17908.48</v>
      </c>
      <c r="N306" s="5">
        <v>110487.89</v>
      </c>
      <c r="O306" s="5">
        <v>120174.35</v>
      </c>
      <c r="P306" s="5">
        <v>0</v>
      </c>
      <c r="Q306" s="5">
        <v>2030.67</v>
      </c>
      <c r="R306" s="5">
        <v>9567.65</v>
      </c>
      <c r="S306" s="5">
        <v>9567.65</v>
      </c>
      <c r="T306" s="5">
        <v>0</v>
      </c>
      <c r="U306" s="5">
        <f t="shared" si="18"/>
        <v>269736.69</v>
      </c>
      <c r="V306" s="5">
        <v>93988.54</v>
      </c>
      <c r="W306" s="5">
        <v>0</v>
      </c>
      <c r="X306" s="5">
        <f t="shared" si="19"/>
        <v>1195472.8099999998</v>
      </c>
    </row>
    <row r="307" spans="1:24" ht="12.75">
      <c r="A307" s="7" t="s">
        <v>660</v>
      </c>
      <c r="B307" s="6" t="s">
        <v>661</v>
      </c>
      <c r="C307" s="8" t="s">
        <v>191</v>
      </c>
      <c r="D307" s="12" t="s">
        <v>662</v>
      </c>
      <c r="E307" s="5">
        <v>0</v>
      </c>
      <c r="F307" s="5">
        <v>677795.62</v>
      </c>
      <c r="G307" s="5">
        <f t="shared" si="16"/>
        <v>677795.62</v>
      </c>
      <c r="H307" s="5">
        <v>81987.98</v>
      </c>
      <c r="I307" s="5">
        <v>8088.99</v>
      </c>
      <c r="J307" s="5">
        <v>2.16</v>
      </c>
      <c r="K307" s="5">
        <v>0</v>
      </c>
      <c r="L307" s="5">
        <v>0</v>
      </c>
      <c r="M307" s="5">
        <f t="shared" si="17"/>
        <v>2.16</v>
      </c>
      <c r="N307" s="5">
        <v>0</v>
      </c>
      <c r="O307" s="5">
        <v>0</v>
      </c>
      <c r="P307" s="5">
        <v>0</v>
      </c>
      <c r="Q307" s="5">
        <v>4.7</v>
      </c>
      <c r="R307" s="5">
        <v>26.12</v>
      </c>
      <c r="S307" s="5">
        <v>26.12</v>
      </c>
      <c r="T307" s="5">
        <v>0</v>
      </c>
      <c r="U307" s="5">
        <f t="shared" si="18"/>
        <v>59.10000000000001</v>
      </c>
      <c r="V307" s="5">
        <v>21612.22</v>
      </c>
      <c r="W307" s="5">
        <v>0</v>
      </c>
      <c r="X307" s="5">
        <f t="shared" si="19"/>
        <v>789543.9099999999</v>
      </c>
    </row>
    <row r="308" spans="1:24" ht="12.75">
      <c r="A308" s="7" t="s">
        <v>660</v>
      </c>
      <c r="B308" s="6" t="s">
        <v>661</v>
      </c>
      <c r="C308" s="9" t="s">
        <v>256</v>
      </c>
      <c r="D308" s="13" t="s">
        <v>725</v>
      </c>
      <c r="E308" s="5">
        <v>0</v>
      </c>
      <c r="F308" s="5">
        <v>394824.65</v>
      </c>
      <c r="G308" s="5">
        <f t="shared" si="16"/>
        <v>394824.65</v>
      </c>
      <c r="H308" s="5">
        <v>21821.65</v>
      </c>
      <c r="I308" s="5">
        <v>7511.21</v>
      </c>
      <c r="J308" s="5">
        <v>0</v>
      </c>
      <c r="K308" s="5">
        <v>0</v>
      </c>
      <c r="L308" s="5">
        <v>0</v>
      </c>
      <c r="M308" s="5">
        <f t="shared" si="17"/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f t="shared" si="18"/>
        <v>0</v>
      </c>
      <c r="V308" s="5">
        <v>608.88</v>
      </c>
      <c r="W308" s="5">
        <v>0</v>
      </c>
      <c r="X308" s="5">
        <f t="shared" si="19"/>
        <v>424766.3900000001</v>
      </c>
    </row>
    <row r="309" spans="1:24" ht="12.75">
      <c r="A309" s="7" t="s">
        <v>594</v>
      </c>
      <c r="B309" s="6" t="s">
        <v>595</v>
      </c>
      <c r="C309" s="8" t="s">
        <v>120</v>
      </c>
      <c r="D309" s="12" t="s">
        <v>596</v>
      </c>
      <c r="E309" s="5">
        <v>0</v>
      </c>
      <c r="F309" s="5">
        <v>378739.62</v>
      </c>
      <c r="G309" s="5">
        <f t="shared" si="16"/>
        <v>378739.62</v>
      </c>
      <c r="H309" s="5">
        <v>16952.17</v>
      </c>
      <c r="I309" s="5">
        <v>0</v>
      </c>
      <c r="J309" s="5">
        <v>243.45</v>
      </c>
      <c r="K309" s="5">
        <v>649.2</v>
      </c>
      <c r="L309" s="5">
        <v>9348.48</v>
      </c>
      <c r="M309" s="5">
        <f t="shared" si="17"/>
        <v>10241.13</v>
      </c>
      <c r="N309" s="5">
        <v>0</v>
      </c>
      <c r="O309" s="5">
        <v>22103.44</v>
      </c>
      <c r="P309" s="5">
        <v>0</v>
      </c>
      <c r="Q309" s="5">
        <v>986.52</v>
      </c>
      <c r="R309" s="5">
        <v>5155.05</v>
      </c>
      <c r="S309" s="5">
        <v>5288.2</v>
      </c>
      <c r="T309" s="5">
        <v>0</v>
      </c>
      <c r="U309" s="5">
        <f t="shared" si="18"/>
        <v>43774.34</v>
      </c>
      <c r="V309" s="5">
        <v>44008.91</v>
      </c>
      <c r="W309" s="5">
        <v>1128.8</v>
      </c>
      <c r="X309" s="5">
        <f t="shared" si="19"/>
        <v>484603.84</v>
      </c>
    </row>
    <row r="310" spans="1:24" ht="12.75">
      <c r="A310" s="7" t="s">
        <v>594</v>
      </c>
      <c r="B310" s="6" t="s">
        <v>595</v>
      </c>
      <c r="C310" s="8" t="s">
        <v>121</v>
      </c>
      <c r="D310" s="12" t="s">
        <v>619</v>
      </c>
      <c r="E310" s="5">
        <v>89979.19</v>
      </c>
      <c r="F310" s="5">
        <v>400072.24</v>
      </c>
      <c r="G310" s="5">
        <f t="shared" si="16"/>
        <v>490051.43</v>
      </c>
      <c r="H310" s="5">
        <v>21731.96</v>
      </c>
      <c r="I310" s="5">
        <v>0</v>
      </c>
      <c r="J310" s="5">
        <v>324.6</v>
      </c>
      <c r="K310" s="5">
        <v>865.6</v>
      </c>
      <c r="L310" s="5">
        <v>12464.64</v>
      </c>
      <c r="M310" s="5">
        <f t="shared" si="17"/>
        <v>13654.84</v>
      </c>
      <c r="N310" s="5">
        <v>86406.11</v>
      </c>
      <c r="O310" s="5">
        <v>93203.17</v>
      </c>
      <c r="P310" s="5">
        <v>0</v>
      </c>
      <c r="Q310" s="5">
        <v>1291.33</v>
      </c>
      <c r="R310" s="5">
        <v>6889.55</v>
      </c>
      <c r="S310" s="5">
        <v>7022.78</v>
      </c>
      <c r="T310" s="5">
        <v>0</v>
      </c>
      <c r="U310" s="5">
        <f t="shared" si="18"/>
        <v>208467.77999999997</v>
      </c>
      <c r="V310" s="5">
        <v>58387.56</v>
      </c>
      <c r="W310" s="5">
        <v>0</v>
      </c>
      <c r="X310" s="5">
        <f t="shared" si="19"/>
        <v>778638.73</v>
      </c>
    </row>
    <row r="311" spans="1:24" ht="12.75">
      <c r="A311" s="7" t="s">
        <v>594</v>
      </c>
      <c r="B311" s="6" t="s">
        <v>595</v>
      </c>
      <c r="C311" s="8" t="s">
        <v>146</v>
      </c>
      <c r="D311" s="12" t="s">
        <v>610</v>
      </c>
      <c r="E311" s="5">
        <v>70528.84</v>
      </c>
      <c r="F311" s="5">
        <v>593891.11</v>
      </c>
      <c r="G311" s="5">
        <f t="shared" si="16"/>
        <v>664419.95</v>
      </c>
      <c r="H311" s="5">
        <v>34999.08</v>
      </c>
      <c r="I311" s="5">
        <v>0</v>
      </c>
      <c r="J311" s="5">
        <v>595.1</v>
      </c>
      <c r="K311" s="5">
        <v>1586.93</v>
      </c>
      <c r="L311" s="5">
        <v>22851.84</v>
      </c>
      <c r="M311" s="5">
        <f t="shared" si="17"/>
        <v>25033.87</v>
      </c>
      <c r="N311" s="5">
        <v>69899.35</v>
      </c>
      <c r="O311" s="5">
        <v>98088.65</v>
      </c>
      <c r="P311" s="5">
        <v>0</v>
      </c>
      <c r="Q311" s="5">
        <v>1717.91</v>
      </c>
      <c r="R311" s="5">
        <v>9256</v>
      </c>
      <c r="S311" s="5">
        <v>9470.04</v>
      </c>
      <c r="T311" s="5">
        <v>0</v>
      </c>
      <c r="U311" s="5">
        <f t="shared" si="18"/>
        <v>213465.82</v>
      </c>
      <c r="V311" s="5">
        <v>79227.74</v>
      </c>
      <c r="W311" s="5">
        <v>0</v>
      </c>
      <c r="X311" s="5">
        <f t="shared" si="19"/>
        <v>992112.59</v>
      </c>
    </row>
    <row r="312" spans="1:24" ht="12.75">
      <c r="A312" s="7" t="s">
        <v>594</v>
      </c>
      <c r="B312" s="6" t="s">
        <v>595</v>
      </c>
      <c r="C312" s="8" t="s">
        <v>147</v>
      </c>
      <c r="D312" s="12" t="s">
        <v>622</v>
      </c>
      <c r="E312" s="5">
        <v>285.2</v>
      </c>
      <c r="F312" s="5">
        <v>655664.46</v>
      </c>
      <c r="G312" s="5">
        <f t="shared" si="16"/>
        <v>655949.6599999999</v>
      </c>
      <c r="H312" s="5">
        <v>29637.9</v>
      </c>
      <c r="I312" s="5">
        <v>0</v>
      </c>
      <c r="J312" s="5">
        <v>405.75</v>
      </c>
      <c r="K312" s="5">
        <v>1082</v>
      </c>
      <c r="L312" s="5">
        <v>15580.8</v>
      </c>
      <c r="M312" s="5">
        <f t="shared" si="17"/>
        <v>17068.55</v>
      </c>
      <c r="N312" s="5">
        <v>282.65</v>
      </c>
      <c r="O312" s="5">
        <v>98.41</v>
      </c>
      <c r="P312" s="5">
        <v>1155.76</v>
      </c>
      <c r="Q312" s="5">
        <v>1709.9</v>
      </c>
      <c r="R312" s="5">
        <v>9473.4</v>
      </c>
      <c r="S312" s="5">
        <v>9535.82</v>
      </c>
      <c r="T312" s="5">
        <v>0</v>
      </c>
      <c r="U312" s="5">
        <f t="shared" si="18"/>
        <v>39324.49</v>
      </c>
      <c r="V312" s="5">
        <v>78349.52</v>
      </c>
      <c r="W312" s="5">
        <v>0</v>
      </c>
      <c r="X312" s="5">
        <f t="shared" si="19"/>
        <v>803261.5700000001</v>
      </c>
    </row>
    <row r="313" spans="1:24" ht="12.75">
      <c r="A313" s="7" t="s">
        <v>594</v>
      </c>
      <c r="B313" s="6" t="s">
        <v>595</v>
      </c>
      <c r="C313" s="8" t="s">
        <v>160</v>
      </c>
      <c r="D313" s="12" t="s">
        <v>626</v>
      </c>
      <c r="E313" s="5">
        <v>62914.12</v>
      </c>
      <c r="F313" s="5">
        <v>770940.48</v>
      </c>
      <c r="G313" s="5">
        <f t="shared" si="16"/>
        <v>833854.6</v>
      </c>
      <c r="H313" s="5">
        <v>21846.89</v>
      </c>
      <c r="I313" s="5">
        <v>0</v>
      </c>
      <c r="J313" s="5">
        <v>622.15</v>
      </c>
      <c r="K313" s="5">
        <v>1659.07</v>
      </c>
      <c r="L313" s="5">
        <v>23890.56</v>
      </c>
      <c r="M313" s="5">
        <f t="shared" si="17"/>
        <v>26171.780000000002</v>
      </c>
      <c r="N313" s="5">
        <v>59865.27</v>
      </c>
      <c r="O313" s="5">
        <v>79332.38</v>
      </c>
      <c r="P313" s="5">
        <v>0</v>
      </c>
      <c r="Q313" s="5">
        <v>2190.73</v>
      </c>
      <c r="R313" s="5">
        <v>11917.79</v>
      </c>
      <c r="S313" s="5">
        <v>12007.21</v>
      </c>
      <c r="T313" s="5">
        <v>0</v>
      </c>
      <c r="U313" s="5">
        <f t="shared" si="18"/>
        <v>191485.16</v>
      </c>
      <c r="V313" s="5">
        <v>99912.27</v>
      </c>
      <c r="W313" s="5">
        <v>0</v>
      </c>
      <c r="X313" s="5">
        <f t="shared" si="19"/>
        <v>1147098.92</v>
      </c>
    </row>
    <row r="314" spans="1:24" ht="12.75">
      <c r="A314" s="7" t="s">
        <v>913</v>
      </c>
      <c r="B314" s="6" t="s">
        <v>761</v>
      </c>
      <c r="C314" s="9" t="s">
        <v>301</v>
      </c>
      <c r="D314" s="13" t="s">
        <v>762</v>
      </c>
      <c r="E314" s="5">
        <v>0</v>
      </c>
      <c r="F314" s="5">
        <v>396193.57</v>
      </c>
      <c r="G314" s="5">
        <f t="shared" si="16"/>
        <v>396193.57</v>
      </c>
      <c r="H314" s="5">
        <v>24606.16</v>
      </c>
      <c r="I314" s="5">
        <v>0</v>
      </c>
      <c r="J314" s="5">
        <v>0</v>
      </c>
      <c r="K314" s="5">
        <v>0</v>
      </c>
      <c r="L314" s="5">
        <v>0</v>
      </c>
      <c r="M314" s="5">
        <f t="shared" si="17"/>
        <v>0</v>
      </c>
      <c r="N314" s="5">
        <v>0</v>
      </c>
      <c r="O314" s="5">
        <v>0</v>
      </c>
      <c r="P314" s="5">
        <v>0</v>
      </c>
      <c r="Q314" s="5">
        <v>695.03</v>
      </c>
      <c r="R314" s="5">
        <v>0</v>
      </c>
      <c r="S314" s="5">
        <v>0</v>
      </c>
      <c r="T314" s="5">
        <v>0</v>
      </c>
      <c r="U314" s="5">
        <f t="shared" si="18"/>
        <v>695.03</v>
      </c>
      <c r="V314" s="5">
        <v>57550.02</v>
      </c>
      <c r="W314" s="5">
        <v>0</v>
      </c>
      <c r="X314" s="5">
        <f t="shared" si="19"/>
        <v>479044.78</v>
      </c>
    </row>
    <row r="315" spans="1:24" ht="12.75">
      <c r="A315" s="7" t="s">
        <v>446</v>
      </c>
      <c r="B315" s="6" t="s">
        <v>447</v>
      </c>
      <c r="C315" s="8" t="s">
        <v>344</v>
      </c>
      <c r="D315" s="12" t="s">
        <v>448</v>
      </c>
      <c r="E315" s="5">
        <v>0</v>
      </c>
      <c r="F315" s="5">
        <v>3258700.84</v>
      </c>
      <c r="G315" s="5">
        <f t="shared" si="16"/>
        <v>3258700.84</v>
      </c>
      <c r="H315" s="5">
        <v>255627.87</v>
      </c>
      <c r="I315" s="5">
        <v>201131.29</v>
      </c>
      <c r="J315" s="5">
        <v>162.3</v>
      </c>
      <c r="K315" s="5">
        <v>432.8</v>
      </c>
      <c r="L315" s="5">
        <v>6232.32</v>
      </c>
      <c r="M315" s="5">
        <f t="shared" si="17"/>
        <v>6827.42</v>
      </c>
      <c r="N315" s="5">
        <v>0</v>
      </c>
      <c r="O315" s="5">
        <v>0</v>
      </c>
      <c r="P315" s="5">
        <v>0</v>
      </c>
      <c r="Q315" s="5">
        <v>6069.48</v>
      </c>
      <c r="R315" s="5">
        <v>39717.41</v>
      </c>
      <c r="S315" s="5">
        <v>39717.41</v>
      </c>
      <c r="T315" s="5">
        <v>0</v>
      </c>
      <c r="U315" s="5">
        <f t="shared" si="18"/>
        <v>92331.72</v>
      </c>
      <c r="V315" s="5">
        <v>271150.96</v>
      </c>
      <c r="W315" s="5">
        <v>9712.27</v>
      </c>
      <c r="X315" s="5">
        <f t="shared" si="19"/>
        <v>4088654.95</v>
      </c>
    </row>
    <row r="316" spans="1:24" ht="12.75">
      <c r="A316" s="16" t="s">
        <v>905</v>
      </c>
      <c r="B316" s="17" t="s">
        <v>906</v>
      </c>
      <c r="C316" s="16" t="s">
        <v>372</v>
      </c>
      <c r="D316" s="17" t="s">
        <v>907</v>
      </c>
      <c r="E316" s="5">
        <v>64226.08</v>
      </c>
      <c r="F316" s="5">
        <v>11185173.65</v>
      </c>
      <c r="G316" s="5">
        <f t="shared" si="16"/>
        <v>11249399.73</v>
      </c>
      <c r="H316" s="5">
        <v>1206830.24</v>
      </c>
      <c r="I316" s="5">
        <v>0</v>
      </c>
      <c r="J316" s="5">
        <v>0</v>
      </c>
      <c r="K316" s="5">
        <v>0</v>
      </c>
      <c r="L316" s="5">
        <v>0</v>
      </c>
      <c r="M316" s="5">
        <f t="shared" si="17"/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f t="shared" si="18"/>
        <v>0</v>
      </c>
      <c r="V316" s="5">
        <v>0</v>
      </c>
      <c r="W316" s="5">
        <v>0</v>
      </c>
      <c r="X316" s="5">
        <f t="shared" si="19"/>
        <v>12456229.97</v>
      </c>
    </row>
    <row r="317" spans="1:24" ht="12.75">
      <c r="A317" s="7" t="s">
        <v>469</v>
      </c>
      <c r="B317" s="6" t="s">
        <v>470</v>
      </c>
      <c r="C317" s="8" t="s">
        <v>18</v>
      </c>
      <c r="D317" s="12" t="s">
        <v>531</v>
      </c>
      <c r="E317" s="5">
        <v>121892.56</v>
      </c>
      <c r="F317" s="5">
        <v>1889420.19</v>
      </c>
      <c r="G317" s="5">
        <f t="shared" si="16"/>
        <v>2011312.75</v>
      </c>
      <c r="H317" s="5">
        <v>178400.35</v>
      </c>
      <c r="I317" s="5">
        <v>14091.55</v>
      </c>
      <c r="J317" s="5">
        <v>946.75</v>
      </c>
      <c r="K317" s="5">
        <v>2524.66</v>
      </c>
      <c r="L317" s="5">
        <v>36355.2</v>
      </c>
      <c r="M317" s="5">
        <f t="shared" si="17"/>
        <v>39826.61</v>
      </c>
      <c r="N317" s="5">
        <v>118995.66</v>
      </c>
      <c r="O317" s="5">
        <v>160987.12</v>
      </c>
      <c r="P317" s="5">
        <v>0</v>
      </c>
      <c r="Q317" s="5">
        <v>5248.25</v>
      </c>
      <c r="R317" s="5">
        <v>27755.8</v>
      </c>
      <c r="S317" s="5">
        <v>29351.33</v>
      </c>
      <c r="T317" s="5">
        <v>0</v>
      </c>
      <c r="U317" s="5">
        <f t="shared" si="18"/>
        <v>382164.77</v>
      </c>
      <c r="V317" s="5">
        <v>243253.15</v>
      </c>
      <c r="W317" s="5">
        <v>0</v>
      </c>
      <c r="X317" s="5">
        <f t="shared" si="19"/>
        <v>2829222.57</v>
      </c>
    </row>
    <row r="318" spans="1:24" ht="12.75">
      <c r="A318" s="16" t="s">
        <v>469</v>
      </c>
      <c r="B318" s="17" t="s">
        <v>825</v>
      </c>
      <c r="C318" s="16" t="s">
        <v>116</v>
      </c>
      <c r="D318" s="17" t="s">
        <v>836</v>
      </c>
      <c r="E318" s="5">
        <v>0</v>
      </c>
      <c r="F318" s="5">
        <v>831687.11</v>
      </c>
      <c r="G318" s="5">
        <f t="shared" si="16"/>
        <v>831687.11</v>
      </c>
      <c r="H318" s="5">
        <v>87598.23</v>
      </c>
      <c r="I318" s="5">
        <v>140883.39</v>
      </c>
      <c r="J318" s="5">
        <v>81.15</v>
      </c>
      <c r="K318" s="5">
        <v>216.4</v>
      </c>
      <c r="L318" s="5">
        <v>2117.04</v>
      </c>
      <c r="M318" s="5">
        <f t="shared" si="17"/>
        <v>2414.59</v>
      </c>
      <c r="N318" s="5">
        <v>0</v>
      </c>
      <c r="O318" s="5">
        <v>0</v>
      </c>
      <c r="P318" s="5">
        <v>2747.26</v>
      </c>
      <c r="Q318" s="5">
        <v>1823.78</v>
      </c>
      <c r="R318" s="5">
        <v>7809.87</v>
      </c>
      <c r="S318" s="5">
        <v>7938.24</v>
      </c>
      <c r="T318" s="5">
        <v>0</v>
      </c>
      <c r="U318" s="5">
        <f t="shared" si="18"/>
        <v>22733.739999999998</v>
      </c>
      <c r="V318" s="5">
        <v>34618.27</v>
      </c>
      <c r="W318" s="5">
        <v>0</v>
      </c>
      <c r="X318" s="5">
        <f t="shared" si="19"/>
        <v>1117520.7400000002</v>
      </c>
    </row>
    <row r="319" spans="1:24" ht="12.75">
      <c r="A319" s="7" t="s">
        <v>469</v>
      </c>
      <c r="B319" s="6" t="s">
        <v>470</v>
      </c>
      <c r="C319" s="8" t="s">
        <v>124</v>
      </c>
      <c r="D319" s="12" t="s">
        <v>628</v>
      </c>
      <c r="E319" s="5">
        <v>49310.3</v>
      </c>
      <c r="F319" s="5">
        <v>402639.01</v>
      </c>
      <c r="G319" s="5">
        <f t="shared" si="16"/>
        <v>451949.31</v>
      </c>
      <c r="H319" s="5">
        <v>1462.09</v>
      </c>
      <c r="I319" s="5">
        <v>0</v>
      </c>
      <c r="J319" s="5">
        <v>297.55</v>
      </c>
      <c r="K319" s="5">
        <v>793.47</v>
      </c>
      <c r="L319" s="5">
        <v>11425.92</v>
      </c>
      <c r="M319" s="5">
        <f t="shared" si="17"/>
        <v>12516.94</v>
      </c>
      <c r="N319" s="5">
        <v>48870.19</v>
      </c>
      <c r="O319" s="5">
        <v>52872.05</v>
      </c>
      <c r="P319" s="5">
        <v>40629.3</v>
      </c>
      <c r="Q319" s="5">
        <v>1161.56</v>
      </c>
      <c r="R319" s="5">
        <v>6384.73</v>
      </c>
      <c r="S319" s="5">
        <v>6384.73</v>
      </c>
      <c r="T319" s="5">
        <v>0</v>
      </c>
      <c r="U319" s="5">
        <f t="shared" si="18"/>
        <v>168819.50000000003</v>
      </c>
      <c r="V319" s="5">
        <v>4591.77</v>
      </c>
      <c r="W319" s="5">
        <v>0</v>
      </c>
      <c r="X319" s="5">
        <f t="shared" si="19"/>
        <v>626822.6700000002</v>
      </c>
    </row>
    <row r="320" spans="1:24" ht="12.75">
      <c r="A320" s="7" t="s">
        <v>469</v>
      </c>
      <c r="B320" s="6" t="s">
        <v>470</v>
      </c>
      <c r="C320" s="8" t="s">
        <v>125</v>
      </c>
      <c r="D320" s="12" t="s">
        <v>618</v>
      </c>
      <c r="E320" s="5">
        <v>73523.4</v>
      </c>
      <c r="F320" s="5">
        <v>389006.66</v>
      </c>
      <c r="G320" s="5">
        <f t="shared" si="16"/>
        <v>462530.05999999994</v>
      </c>
      <c r="H320" s="5">
        <v>18160.36</v>
      </c>
      <c r="I320" s="5">
        <v>0</v>
      </c>
      <c r="J320" s="5">
        <v>459.85</v>
      </c>
      <c r="K320" s="5">
        <v>1130.09</v>
      </c>
      <c r="L320" s="5">
        <v>12464.64</v>
      </c>
      <c r="M320" s="5">
        <f t="shared" si="17"/>
        <v>14054.58</v>
      </c>
      <c r="N320" s="5">
        <v>71595.25</v>
      </c>
      <c r="O320" s="5">
        <v>58008.04</v>
      </c>
      <c r="P320" s="5">
        <v>47335.29</v>
      </c>
      <c r="Q320" s="5">
        <v>1050.77</v>
      </c>
      <c r="R320" s="5">
        <v>5488.18</v>
      </c>
      <c r="S320" s="5">
        <v>5836.86</v>
      </c>
      <c r="T320" s="5">
        <v>0</v>
      </c>
      <c r="U320" s="5">
        <f t="shared" si="18"/>
        <v>203368.96999999997</v>
      </c>
      <c r="V320" s="5">
        <v>11273.05</v>
      </c>
      <c r="W320" s="5">
        <v>0</v>
      </c>
      <c r="X320" s="5">
        <f t="shared" si="19"/>
        <v>695332.4400000002</v>
      </c>
    </row>
    <row r="321" spans="1:24" ht="12.75">
      <c r="A321" s="7" t="s">
        <v>469</v>
      </c>
      <c r="B321" s="6" t="s">
        <v>470</v>
      </c>
      <c r="C321" s="8" t="s">
        <v>126</v>
      </c>
      <c r="D321" s="12" t="s">
        <v>627</v>
      </c>
      <c r="E321" s="5">
        <v>0</v>
      </c>
      <c r="F321" s="5">
        <v>450608.89</v>
      </c>
      <c r="G321" s="5">
        <f t="shared" si="16"/>
        <v>450608.89</v>
      </c>
      <c r="H321" s="5">
        <v>6404.54</v>
      </c>
      <c r="I321" s="5">
        <v>0</v>
      </c>
      <c r="J321" s="5">
        <v>297.55</v>
      </c>
      <c r="K321" s="5">
        <v>793.47</v>
      </c>
      <c r="L321" s="5">
        <v>11425.92</v>
      </c>
      <c r="M321" s="5">
        <f t="shared" si="17"/>
        <v>12516.94</v>
      </c>
      <c r="N321" s="5">
        <v>0</v>
      </c>
      <c r="O321" s="5">
        <v>197.21</v>
      </c>
      <c r="P321" s="5">
        <v>38800.3</v>
      </c>
      <c r="Q321" s="5">
        <v>1183.49</v>
      </c>
      <c r="R321" s="5">
        <v>6505.25</v>
      </c>
      <c r="S321" s="5">
        <v>6505.25</v>
      </c>
      <c r="T321" s="5">
        <v>0</v>
      </c>
      <c r="U321" s="5">
        <f t="shared" si="18"/>
        <v>65708.44</v>
      </c>
      <c r="V321" s="5">
        <v>5152.05</v>
      </c>
      <c r="W321" s="5">
        <v>0</v>
      </c>
      <c r="X321" s="5">
        <f t="shared" si="19"/>
        <v>527873.92</v>
      </c>
    </row>
    <row r="322" spans="1:24" ht="12.75">
      <c r="A322" s="16" t="s">
        <v>469</v>
      </c>
      <c r="B322" s="17" t="s">
        <v>825</v>
      </c>
      <c r="C322" s="16" t="s">
        <v>131</v>
      </c>
      <c r="D322" s="17" t="s">
        <v>837</v>
      </c>
      <c r="E322" s="5">
        <v>0</v>
      </c>
      <c r="F322" s="5">
        <v>1664343.91</v>
      </c>
      <c r="G322" s="5">
        <f aca="true" t="shared" si="20" ref="G322:G385">SUM(E322:F322)</f>
        <v>1664343.91</v>
      </c>
      <c r="H322" s="5">
        <v>159421.88</v>
      </c>
      <c r="I322" s="5">
        <v>266615.98</v>
      </c>
      <c r="J322" s="5">
        <v>432.8</v>
      </c>
      <c r="K322" s="5">
        <v>1154.13</v>
      </c>
      <c r="L322" s="5">
        <v>16619.52</v>
      </c>
      <c r="M322" s="5">
        <f aca="true" t="shared" si="21" ref="M322:M385">SUM(J322:L322)</f>
        <v>18206.45</v>
      </c>
      <c r="N322" s="5">
        <v>0</v>
      </c>
      <c r="O322" s="5">
        <v>0</v>
      </c>
      <c r="P322" s="5">
        <v>0</v>
      </c>
      <c r="Q322" s="5">
        <v>3995.74</v>
      </c>
      <c r="R322" s="5">
        <v>22243.78</v>
      </c>
      <c r="S322" s="5">
        <v>22243.78</v>
      </c>
      <c r="T322" s="5">
        <v>0</v>
      </c>
      <c r="U322" s="5">
        <f aca="true" t="shared" si="22" ref="U322:U385">SUM(M322:T322)</f>
        <v>66689.75</v>
      </c>
      <c r="V322" s="5">
        <v>190906.52</v>
      </c>
      <c r="W322" s="5">
        <v>0</v>
      </c>
      <c r="X322" s="5">
        <f aca="true" t="shared" si="23" ref="X322:X385">SUM(E322,F322,H322,I322,M322,N322,O322,P322,Q322,R322,S322,T322,V322,W322)</f>
        <v>2347978.04</v>
      </c>
    </row>
    <row r="323" spans="1:24" ht="12.75">
      <c r="A323" s="7" t="s">
        <v>469</v>
      </c>
      <c r="B323" s="6" t="s">
        <v>470</v>
      </c>
      <c r="C323" s="8" t="s">
        <v>155</v>
      </c>
      <c r="D323" s="12" t="s">
        <v>613</v>
      </c>
      <c r="E323" s="5">
        <v>88952.48</v>
      </c>
      <c r="F323" s="5">
        <v>519055.81</v>
      </c>
      <c r="G323" s="5">
        <f t="shared" si="20"/>
        <v>608008.29</v>
      </c>
      <c r="H323" s="5">
        <v>47507.03</v>
      </c>
      <c r="I323" s="5">
        <v>0</v>
      </c>
      <c r="J323" s="5">
        <v>0</v>
      </c>
      <c r="K323" s="5">
        <v>0</v>
      </c>
      <c r="L323" s="5">
        <v>0</v>
      </c>
      <c r="M323" s="5">
        <f t="shared" si="21"/>
        <v>0</v>
      </c>
      <c r="N323" s="5">
        <v>83805.73</v>
      </c>
      <c r="O323" s="5">
        <v>25920.89</v>
      </c>
      <c r="P323" s="5">
        <v>0</v>
      </c>
      <c r="Q323" s="5">
        <v>1550.65</v>
      </c>
      <c r="R323" s="5">
        <v>0</v>
      </c>
      <c r="S323" s="5">
        <v>6721.6</v>
      </c>
      <c r="T323" s="5">
        <v>0</v>
      </c>
      <c r="U323" s="5">
        <f t="shared" si="22"/>
        <v>117998.87</v>
      </c>
      <c r="V323" s="5">
        <v>86930.88</v>
      </c>
      <c r="W323" s="5">
        <v>0</v>
      </c>
      <c r="X323" s="5">
        <f t="shared" si="23"/>
        <v>860445.0700000001</v>
      </c>
    </row>
    <row r="324" spans="1:24" ht="12.75">
      <c r="A324" s="7" t="s">
        <v>469</v>
      </c>
      <c r="B324" s="6" t="s">
        <v>470</v>
      </c>
      <c r="C324" s="8" t="s">
        <v>156</v>
      </c>
      <c r="D324" s="12" t="s">
        <v>607</v>
      </c>
      <c r="E324" s="5">
        <v>85786.81</v>
      </c>
      <c r="F324" s="5">
        <v>734606.56</v>
      </c>
      <c r="G324" s="5">
        <f t="shared" si="20"/>
        <v>820393.3700000001</v>
      </c>
      <c r="H324" s="5">
        <v>52382.55</v>
      </c>
      <c r="I324" s="5">
        <v>0</v>
      </c>
      <c r="J324" s="5">
        <v>513.95</v>
      </c>
      <c r="K324" s="5">
        <v>1370.53</v>
      </c>
      <c r="L324" s="5">
        <v>19735.68</v>
      </c>
      <c r="M324" s="5">
        <f t="shared" si="21"/>
        <v>21620.16</v>
      </c>
      <c r="N324" s="5">
        <v>85021.12</v>
      </c>
      <c r="O324" s="5">
        <v>79247.36</v>
      </c>
      <c r="P324" s="5">
        <v>0</v>
      </c>
      <c r="Q324" s="5">
        <v>2150.83</v>
      </c>
      <c r="R324" s="5">
        <v>11729.89</v>
      </c>
      <c r="S324" s="5">
        <v>11989.23</v>
      </c>
      <c r="T324" s="5">
        <v>0</v>
      </c>
      <c r="U324" s="5">
        <f t="shared" si="22"/>
        <v>211758.59</v>
      </c>
      <c r="V324" s="5">
        <v>98290.02</v>
      </c>
      <c r="W324" s="5">
        <v>0</v>
      </c>
      <c r="X324" s="5">
        <f t="shared" si="23"/>
        <v>1182824.5300000003</v>
      </c>
    </row>
    <row r="325" spans="1:24" ht="12.75">
      <c r="A325" s="7" t="s">
        <v>469</v>
      </c>
      <c r="B325" s="6" t="s">
        <v>470</v>
      </c>
      <c r="C325" s="8" t="s">
        <v>158</v>
      </c>
      <c r="D325" s="12" t="s">
        <v>600</v>
      </c>
      <c r="E325" s="5">
        <v>243186.2</v>
      </c>
      <c r="F325" s="5">
        <v>829405.55</v>
      </c>
      <c r="G325" s="5">
        <f t="shared" si="20"/>
        <v>1072591.75</v>
      </c>
      <c r="H325" s="5">
        <v>30632.71</v>
      </c>
      <c r="I325" s="5">
        <v>0</v>
      </c>
      <c r="J325" s="5">
        <v>54.1</v>
      </c>
      <c r="K325" s="5">
        <v>144.26</v>
      </c>
      <c r="L325" s="5">
        <v>1288.66</v>
      </c>
      <c r="M325" s="5">
        <f t="shared" si="21"/>
        <v>1487.02</v>
      </c>
      <c r="N325" s="5">
        <v>237849.98</v>
      </c>
      <c r="O325" s="5">
        <v>187368.85</v>
      </c>
      <c r="P325" s="5">
        <v>0</v>
      </c>
      <c r="Q325" s="5">
        <v>2788.22</v>
      </c>
      <c r="R325" s="5">
        <v>250.23</v>
      </c>
      <c r="S325" s="5">
        <v>12045</v>
      </c>
      <c r="T325" s="5">
        <v>0</v>
      </c>
      <c r="U325" s="5">
        <f t="shared" si="22"/>
        <v>441789.29999999993</v>
      </c>
      <c r="V325" s="5">
        <v>154551.87</v>
      </c>
      <c r="W325" s="5">
        <v>0</v>
      </c>
      <c r="X325" s="5">
        <f t="shared" si="23"/>
        <v>1699565.63</v>
      </c>
    </row>
    <row r="326" spans="1:24" ht="12.75">
      <c r="A326" s="16" t="s">
        <v>469</v>
      </c>
      <c r="B326" s="17" t="s">
        <v>825</v>
      </c>
      <c r="C326" s="16" t="s">
        <v>165</v>
      </c>
      <c r="D326" s="17" t="s">
        <v>835</v>
      </c>
      <c r="E326" s="5">
        <v>0</v>
      </c>
      <c r="F326" s="5">
        <v>754170.98</v>
      </c>
      <c r="G326" s="5">
        <f t="shared" si="20"/>
        <v>754170.98</v>
      </c>
      <c r="H326" s="5">
        <v>109549.85</v>
      </c>
      <c r="I326" s="5">
        <v>115075.63</v>
      </c>
      <c r="J326" s="5">
        <v>297.55</v>
      </c>
      <c r="K326" s="5">
        <v>793.47</v>
      </c>
      <c r="L326" s="5">
        <v>11425.92</v>
      </c>
      <c r="M326" s="5">
        <f t="shared" si="21"/>
        <v>12516.94</v>
      </c>
      <c r="N326" s="5">
        <v>0</v>
      </c>
      <c r="O326" s="5">
        <v>0</v>
      </c>
      <c r="P326" s="5">
        <v>0</v>
      </c>
      <c r="Q326" s="5">
        <v>1641.69</v>
      </c>
      <c r="R326" s="5">
        <v>8958.06</v>
      </c>
      <c r="S326" s="5">
        <v>8993.05</v>
      </c>
      <c r="T326" s="5">
        <v>0</v>
      </c>
      <c r="U326" s="5">
        <f t="shared" si="22"/>
        <v>32109.74</v>
      </c>
      <c r="V326" s="5">
        <v>8060.82</v>
      </c>
      <c r="W326" s="5">
        <v>0</v>
      </c>
      <c r="X326" s="5">
        <f t="shared" si="23"/>
        <v>1018967.0199999999</v>
      </c>
    </row>
    <row r="327" spans="1:24" ht="12.75">
      <c r="A327" s="7" t="s">
        <v>469</v>
      </c>
      <c r="B327" s="6" t="s">
        <v>470</v>
      </c>
      <c r="C327" s="8" t="s">
        <v>167</v>
      </c>
      <c r="D327" s="12" t="s">
        <v>629</v>
      </c>
      <c r="E327" s="5">
        <v>332937.22</v>
      </c>
      <c r="F327" s="5">
        <v>2798338.24</v>
      </c>
      <c r="G327" s="5">
        <f t="shared" si="20"/>
        <v>3131275.46</v>
      </c>
      <c r="H327" s="5">
        <v>113294.17</v>
      </c>
      <c r="I327" s="5">
        <v>0</v>
      </c>
      <c r="J327" s="5">
        <v>1027.9</v>
      </c>
      <c r="K327" s="5">
        <v>2741.07</v>
      </c>
      <c r="L327" s="5">
        <v>37963.92</v>
      </c>
      <c r="M327" s="5">
        <f t="shared" si="21"/>
        <v>41732.89</v>
      </c>
      <c r="N327" s="5">
        <v>305290.27</v>
      </c>
      <c r="O327" s="5">
        <v>344904.84</v>
      </c>
      <c r="P327" s="5">
        <v>0</v>
      </c>
      <c r="Q327" s="5">
        <v>7785.54</v>
      </c>
      <c r="R327" s="5">
        <v>41177.21</v>
      </c>
      <c r="S327" s="5">
        <v>41357.94</v>
      </c>
      <c r="T327" s="5">
        <v>0</v>
      </c>
      <c r="U327" s="5">
        <f t="shared" si="22"/>
        <v>782248.69</v>
      </c>
      <c r="V327" s="5">
        <v>363344.34</v>
      </c>
      <c r="W327" s="5">
        <v>0</v>
      </c>
      <c r="X327" s="5">
        <f t="shared" si="23"/>
        <v>4390162.66</v>
      </c>
    </row>
    <row r="328" spans="1:24" ht="12.75">
      <c r="A328" s="7" t="s">
        <v>469</v>
      </c>
      <c r="B328" s="6" t="s">
        <v>470</v>
      </c>
      <c r="C328" s="8" t="s">
        <v>168</v>
      </c>
      <c r="D328" s="12" t="s">
        <v>631</v>
      </c>
      <c r="E328" s="5">
        <v>356722.54</v>
      </c>
      <c r="F328" s="5">
        <v>4831211.77</v>
      </c>
      <c r="G328" s="5">
        <f t="shared" si="20"/>
        <v>5187934.31</v>
      </c>
      <c r="H328" s="5">
        <v>270823.42</v>
      </c>
      <c r="I328" s="5">
        <v>0</v>
      </c>
      <c r="J328" s="5">
        <v>1222.66</v>
      </c>
      <c r="K328" s="5">
        <v>3042.09</v>
      </c>
      <c r="L328" s="5">
        <v>28584.6</v>
      </c>
      <c r="M328" s="5">
        <f t="shared" si="21"/>
        <v>32849.35</v>
      </c>
      <c r="N328" s="5">
        <v>320072.87</v>
      </c>
      <c r="O328" s="5">
        <v>394773.36</v>
      </c>
      <c r="P328" s="5">
        <v>0</v>
      </c>
      <c r="Q328" s="5">
        <v>9973.87</v>
      </c>
      <c r="R328" s="5">
        <v>36651.64</v>
      </c>
      <c r="S328" s="5">
        <v>36651.64</v>
      </c>
      <c r="T328" s="5">
        <v>0</v>
      </c>
      <c r="U328" s="5">
        <f t="shared" si="22"/>
        <v>830972.73</v>
      </c>
      <c r="V328" s="5">
        <v>247938.38</v>
      </c>
      <c r="W328" s="5">
        <v>0</v>
      </c>
      <c r="X328" s="5">
        <f t="shared" si="23"/>
        <v>6537668.839999999</v>
      </c>
    </row>
    <row r="329" spans="1:24" ht="12.75">
      <c r="A329" s="7" t="s">
        <v>469</v>
      </c>
      <c r="B329" s="6" t="s">
        <v>470</v>
      </c>
      <c r="C329" s="8" t="s">
        <v>176</v>
      </c>
      <c r="D329" s="12" t="s">
        <v>664</v>
      </c>
      <c r="E329" s="5">
        <v>75548.29</v>
      </c>
      <c r="F329" s="5">
        <v>633134</v>
      </c>
      <c r="G329" s="5">
        <f t="shared" si="20"/>
        <v>708682.29</v>
      </c>
      <c r="H329" s="5">
        <v>37270.82</v>
      </c>
      <c r="I329" s="5">
        <v>0</v>
      </c>
      <c r="J329" s="5">
        <v>513.95</v>
      </c>
      <c r="K329" s="5">
        <v>1370.53</v>
      </c>
      <c r="L329" s="5">
        <v>19735.68</v>
      </c>
      <c r="M329" s="5">
        <f t="shared" si="21"/>
        <v>21620.16</v>
      </c>
      <c r="N329" s="5">
        <v>73093.29</v>
      </c>
      <c r="O329" s="5">
        <v>76152.1</v>
      </c>
      <c r="P329" s="5">
        <v>572.03</v>
      </c>
      <c r="Q329" s="5">
        <v>1878.71</v>
      </c>
      <c r="R329" s="5">
        <v>10323.33</v>
      </c>
      <c r="S329" s="5">
        <v>10323.33</v>
      </c>
      <c r="T329" s="5">
        <v>0</v>
      </c>
      <c r="U329" s="5">
        <f t="shared" si="22"/>
        <v>193962.94999999995</v>
      </c>
      <c r="V329" s="5">
        <v>7461.08</v>
      </c>
      <c r="W329" s="5">
        <v>0</v>
      </c>
      <c r="X329" s="5">
        <f t="shared" si="23"/>
        <v>947377.1399999999</v>
      </c>
    </row>
    <row r="330" spans="1:24" ht="12.75">
      <c r="A330" s="7" t="s">
        <v>469</v>
      </c>
      <c r="B330" s="6" t="s">
        <v>470</v>
      </c>
      <c r="C330" s="8" t="s">
        <v>186</v>
      </c>
      <c r="D330" s="12" t="s">
        <v>665</v>
      </c>
      <c r="E330" s="5">
        <v>278464.89</v>
      </c>
      <c r="F330" s="5">
        <v>1970529.79</v>
      </c>
      <c r="G330" s="5">
        <f t="shared" si="20"/>
        <v>2248994.68</v>
      </c>
      <c r="H330" s="5">
        <v>133881.59</v>
      </c>
      <c r="I330" s="5">
        <v>0</v>
      </c>
      <c r="J330" s="5">
        <v>1650.05</v>
      </c>
      <c r="K330" s="5">
        <v>3919.24</v>
      </c>
      <c r="L330" s="5">
        <v>37393.92</v>
      </c>
      <c r="M330" s="5">
        <f t="shared" si="21"/>
        <v>42963.21</v>
      </c>
      <c r="N330" s="5">
        <v>270326.47</v>
      </c>
      <c r="O330" s="5">
        <v>165743.98</v>
      </c>
      <c r="P330" s="5">
        <v>81157.78</v>
      </c>
      <c r="Q330" s="5">
        <v>3547.47</v>
      </c>
      <c r="R330" s="5">
        <v>17478.68</v>
      </c>
      <c r="S330" s="5">
        <v>23207.43</v>
      </c>
      <c r="T330" s="5">
        <v>0</v>
      </c>
      <c r="U330" s="5">
        <f t="shared" si="22"/>
        <v>604425.0200000001</v>
      </c>
      <c r="V330" s="5">
        <v>103051.28</v>
      </c>
      <c r="W330" s="5">
        <v>0</v>
      </c>
      <c r="X330" s="5">
        <f t="shared" si="23"/>
        <v>3090352.5700000003</v>
      </c>
    </row>
    <row r="331" spans="1:24" ht="12.75">
      <c r="A331" s="7" t="s">
        <v>469</v>
      </c>
      <c r="B331" s="6" t="s">
        <v>470</v>
      </c>
      <c r="C331" s="8" t="s">
        <v>187</v>
      </c>
      <c r="D331" s="12" t="s">
        <v>668</v>
      </c>
      <c r="E331" s="5">
        <v>288874.52</v>
      </c>
      <c r="F331" s="5">
        <v>1798100.59</v>
      </c>
      <c r="G331" s="5">
        <f t="shared" si="20"/>
        <v>2086975.11</v>
      </c>
      <c r="H331" s="5">
        <v>81289.74</v>
      </c>
      <c r="I331" s="5">
        <v>0</v>
      </c>
      <c r="J331" s="5">
        <v>1244.3</v>
      </c>
      <c r="K331" s="5">
        <v>2991.13</v>
      </c>
      <c r="L331" s="5">
        <v>30122.88</v>
      </c>
      <c r="M331" s="5">
        <f t="shared" si="21"/>
        <v>34358.31</v>
      </c>
      <c r="N331" s="5">
        <v>282989.18</v>
      </c>
      <c r="O331" s="5">
        <v>216368.5</v>
      </c>
      <c r="P331" s="5">
        <v>7102.89</v>
      </c>
      <c r="Q331" s="5">
        <v>3974.05</v>
      </c>
      <c r="R331" s="5">
        <v>20609.96</v>
      </c>
      <c r="S331" s="5">
        <v>24083.49</v>
      </c>
      <c r="T331" s="5">
        <v>0</v>
      </c>
      <c r="U331" s="5">
        <f t="shared" si="22"/>
        <v>589486.38</v>
      </c>
      <c r="V331" s="5">
        <v>71145.28</v>
      </c>
      <c r="W331" s="5">
        <v>0</v>
      </c>
      <c r="X331" s="5">
        <f t="shared" si="23"/>
        <v>2828896.5100000002</v>
      </c>
    </row>
    <row r="332" spans="1:24" ht="12.75">
      <c r="A332" s="7" t="s">
        <v>469</v>
      </c>
      <c r="B332" s="6" t="s">
        <v>470</v>
      </c>
      <c r="C332" s="8" t="s">
        <v>188</v>
      </c>
      <c r="D332" s="12" t="s">
        <v>666</v>
      </c>
      <c r="E332" s="5">
        <v>378482.95</v>
      </c>
      <c r="F332" s="5">
        <v>2633780.43</v>
      </c>
      <c r="G332" s="5">
        <f t="shared" si="20"/>
        <v>3012263.3800000004</v>
      </c>
      <c r="H332" s="5">
        <v>91240.99</v>
      </c>
      <c r="I332" s="5">
        <v>0</v>
      </c>
      <c r="J332" s="5">
        <v>2164</v>
      </c>
      <c r="K332" s="5">
        <v>5770.67</v>
      </c>
      <c r="L332" s="5">
        <v>83097.6</v>
      </c>
      <c r="M332" s="5">
        <f t="shared" si="21"/>
        <v>91032.27</v>
      </c>
      <c r="N332" s="5">
        <v>371599.96</v>
      </c>
      <c r="O332" s="5">
        <v>437782.4</v>
      </c>
      <c r="P332" s="5">
        <v>0</v>
      </c>
      <c r="Q332" s="5">
        <v>7941.17</v>
      </c>
      <c r="R332" s="5">
        <v>53214.13</v>
      </c>
      <c r="S332" s="5">
        <v>53214.13</v>
      </c>
      <c r="T332" s="5">
        <v>152181.73</v>
      </c>
      <c r="U332" s="5">
        <f t="shared" si="22"/>
        <v>1166965.7900000003</v>
      </c>
      <c r="V332" s="5">
        <v>359442.59</v>
      </c>
      <c r="W332" s="5">
        <v>0</v>
      </c>
      <c r="X332" s="5">
        <f t="shared" si="23"/>
        <v>4629912.75</v>
      </c>
    </row>
    <row r="333" spans="1:24" ht="12.75">
      <c r="A333" s="7" t="s">
        <v>469</v>
      </c>
      <c r="B333" s="6" t="s">
        <v>470</v>
      </c>
      <c r="C333" s="8" t="s">
        <v>189</v>
      </c>
      <c r="D333" s="12" t="s">
        <v>651</v>
      </c>
      <c r="E333" s="5">
        <v>133528.54</v>
      </c>
      <c r="F333" s="5">
        <v>2359935.74</v>
      </c>
      <c r="G333" s="5">
        <f t="shared" si="20"/>
        <v>2493464.2800000003</v>
      </c>
      <c r="H333" s="5">
        <v>151277.85</v>
      </c>
      <c r="I333" s="5">
        <v>0</v>
      </c>
      <c r="J333" s="5">
        <v>1425.53</v>
      </c>
      <c r="K333" s="5">
        <v>3750.93</v>
      </c>
      <c r="L333" s="5">
        <v>53785.57</v>
      </c>
      <c r="M333" s="5">
        <f t="shared" si="21"/>
        <v>58962.03</v>
      </c>
      <c r="N333" s="5">
        <v>132336.74</v>
      </c>
      <c r="O333" s="5">
        <v>217069.98</v>
      </c>
      <c r="P333" s="5">
        <v>0</v>
      </c>
      <c r="Q333" s="5">
        <v>6562.3</v>
      </c>
      <c r="R333" s="5">
        <v>33284.78</v>
      </c>
      <c r="S333" s="5">
        <v>33284.78</v>
      </c>
      <c r="T333" s="5">
        <v>0</v>
      </c>
      <c r="U333" s="5">
        <f t="shared" si="22"/>
        <v>481500.61</v>
      </c>
      <c r="V333" s="5">
        <v>297418.95</v>
      </c>
      <c r="W333" s="5">
        <v>0</v>
      </c>
      <c r="X333" s="5">
        <f t="shared" si="23"/>
        <v>3423661.69</v>
      </c>
    </row>
    <row r="334" spans="1:24" ht="12.75">
      <c r="A334" s="7" t="s">
        <v>469</v>
      </c>
      <c r="B334" s="6" t="s">
        <v>470</v>
      </c>
      <c r="C334" s="8" t="s">
        <v>205</v>
      </c>
      <c r="D334" s="12" t="s">
        <v>676</v>
      </c>
      <c r="E334" s="5">
        <v>192963.28</v>
      </c>
      <c r="F334" s="5">
        <v>1947999.35</v>
      </c>
      <c r="G334" s="5">
        <f t="shared" si="20"/>
        <v>2140962.63</v>
      </c>
      <c r="H334" s="5">
        <v>62213.53</v>
      </c>
      <c r="I334" s="5">
        <v>0</v>
      </c>
      <c r="J334" s="5">
        <v>459.85</v>
      </c>
      <c r="K334" s="5">
        <v>1130.09</v>
      </c>
      <c r="L334" s="5">
        <v>12464.64</v>
      </c>
      <c r="M334" s="5">
        <f t="shared" si="21"/>
        <v>14054.58</v>
      </c>
      <c r="N334" s="5">
        <v>185588</v>
      </c>
      <c r="O334" s="5">
        <v>192800.79</v>
      </c>
      <c r="P334" s="5">
        <v>1179.34</v>
      </c>
      <c r="Q334" s="5">
        <v>4294.44</v>
      </c>
      <c r="R334" s="5">
        <v>21074.37</v>
      </c>
      <c r="S334" s="5">
        <v>25128.57</v>
      </c>
      <c r="T334" s="5">
        <v>0</v>
      </c>
      <c r="U334" s="5">
        <f t="shared" si="22"/>
        <v>444120.09</v>
      </c>
      <c r="V334" s="5">
        <v>224357.62</v>
      </c>
      <c r="W334" s="5">
        <v>0</v>
      </c>
      <c r="X334" s="5">
        <f t="shared" si="23"/>
        <v>2871653.8699999996</v>
      </c>
    </row>
    <row r="335" spans="1:24" ht="12.75">
      <c r="A335" s="7" t="s">
        <v>469</v>
      </c>
      <c r="B335" s="6" t="s">
        <v>470</v>
      </c>
      <c r="C335" s="9" t="s">
        <v>231</v>
      </c>
      <c r="D335" s="13" t="s">
        <v>699</v>
      </c>
      <c r="E335" s="5">
        <v>86243.12</v>
      </c>
      <c r="F335" s="5">
        <v>1045754.85</v>
      </c>
      <c r="G335" s="5">
        <f t="shared" si="20"/>
        <v>1131997.97</v>
      </c>
      <c r="H335" s="5">
        <v>4348.09</v>
      </c>
      <c r="I335" s="5">
        <v>0</v>
      </c>
      <c r="J335" s="5">
        <v>54.1</v>
      </c>
      <c r="K335" s="5">
        <v>144.27</v>
      </c>
      <c r="L335" s="5">
        <v>2077.44</v>
      </c>
      <c r="M335" s="5">
        <f t="shared" si="21"/>
        <v>2275.81</v>
      </c>
      <c r="N335" s="5">
        <v>81064.03</v>
      </c>
      <c r="O335" s="5">
        <v>115409.52</v>
      </c>
      <c r="P335" s="5">
        <v>85210.42</v>
      </c>
      <c r="Q335" s="5">
        <v>2556.11</v>
      </c>
      <c r="R335" s="5">
        <v>12367.89</v>
      </c>
      <c r="S335" s="5">
        <v>12367.89</v>
      </c>
      <c r="T335" s="5">
        <v>96989.06</v>
      </c>
      <c r="U335" s="5">
        <f t="shared" si="22"/>
        <v>408240.73</v>
      </c>
      <c r="V335" s="5">
        <v>33269.87</v>
      </c>
      <c r="W335" s="5">
        <v>0</v>
      </c>
      <c r="X335" s="5">
        <f t="shared" si="23"/>
        <v>1577856.6600000001</v>
      </c>
    </row>
    <row r="336" spans="1:24" ht="12.75">
      <c r="A336" s="7" t="s">
        <v>469</v>
      </c>
      <c r="B336" s="6" t="s">
        <v>470</v>
      </c>
      <c r="C336" s="9" t="s">
        <v>251</v>
      </c>
      <c r="D336" s="13" t="s">
        <v>692</v>
      </c>
      <c r="E336" s="5">
        <v>0</v>
      </c>
      <c r="F336" s="5">
        <v>698728.98</v>
      </c>
      <c r="G336" s="5">
        <f t="shared" si="20"/>
        <v>698728.98</v>
      </c>
      <c r="H336" s="5">
        <v>108331.73</v>
      </c>
      <c r="I336" s="5">
        <v>0</v>
      </c>
      <c r="J336" s="5">
        <v>297.55</v>
      </c>
      <c r="K336" s="5">
        <v>793.47</v>
      </c>
      <c r="L336" s="5">
        <v>11425.92</v>
      </c>
      <c r="M336" s="5">
        <f t="shared" si="21"/>
        <v>12516.94</v>
      </c>
      <c r="N336" s="5">
        <v>0</v>
      </c>
      <c r="O336" s="5">
        <v>0</v>
      </c>
      <c r="P336" s="5">
        <v>0</v>
      </c>
      <c r="Q336" s="5">
        <v>1813.17</v>
      </c>
      <c r="R336" s="5">
        <v>8733.42</v>
      </c>
      <c r="S336" s="5">
        <v>8733.42</v>
      </c>
      <c r="T336" s="5">
        <v>0</v>
      </c>
      <c r="U336" s="5">
        <f t="shared" si="22"/>
        <v>31796.949999999997</v>
      </c>
      <c r="V336" s="5">
        <v>69192.89</v>
      </c>
      <c r="W336" s="5">
        <v>0</v>
      </c>
      <c r="X336" s="5">
        <f t="shared" si="23"/>
        <v>908050.55</v>
      </c>
    </row>
    <row r="337" spans="1:24" ht="12.75">
      <c r="A337" s="7" t="s">
        <v>469</v>
      </c>
      <c r="B337" s="6" t="s">
        <v>470</v>
      </c>
      <c r="C337" s="9" t="s">
        <v>253</v>
      </c>
      <c r="D337" s="13" t="s">
        <v>723</v>
      </c>
      <c r="E337" s="5">
        <v>0</v>
      </c>
      <c r="F337" s="5">
        <v>478729.16</v>
      </c>
      <c r="G337" s="5">
        <f t="shared" si="20"/>
        <v>478729.16</v>
      </c>
      <c r="H337" s="5">
        <v>43920.91</v>
      </c>
      <c r="I337" s="5">
        <v>0</v>
      </c>
      <c r="J337" s="5">
        <v>216.4</v>
      </c>
      <c r="K337" s="5">
        <v>577.07</v>
      </c>
      <c r="L337" s="5">
        <v>8309.76</v>
      </c>
      <c r="M337" s="5">
        <f t="shared" si="21"/>
        <v>9103.23</v>
      </c>
      <c r="N337" s="5">
        <v>0</v>
      </c>
      <c r="O337" s="5">
        <v>0</v>
      </c>
      <c r="P337" s="5">
        <v>0</v>
      </c>
      <c r="Q337" s="5">
        <v>1199.65</v>
      </c>
      <c r="R337" s="5">
        <v>6347.62</v>
      </c>
      <c r="S337" s="5">
        <v>6392.07</v>
      </c>
      <c r="T337" s="5">
        <v>0</v>
      </c>
      <c r="U337" s="5">
        <f t="shared" si="22"/>
        <v>23042.57</v>
      </c>
      <c r="V337" s="5">
        <v>8526.02</v>
      </c>
      <c r="W337" s="5">
        <v>0</v>
      </c>
      <c r="X337" s="5">
        <f t="shared" si="23"/>
        <v>554218.6599999999</v>
      </c>
    </row>
    <row r="338" spans="1:24" ht="12.75">
      <c r="A338" s="7" t="s">
        <v>469</v>
      </c>
      <c r="B338" s="6" t="s">
        <v>470</v>
      </c>
      <c r="C338" s="9" t="s">
        <v>257</v>
      </c>
      <c r="D338" s="13" t="s">
        <v>709</v>
      </c>
      <c r="E338" s="5">
        <v>136038.26</v>
      </c>
      <c r="F338" s="5">
        <v>1700905.96</v>
      </c>
      <c r="G338" s="5">
        <f t="shared" si="20"/>
        <v>1836944.22</v>
      </c>
      <c r="H338" s="5">
        <v>84283.49</v>
      </c>
      <c r="I338" s="5">
        <v>0</v>
      </c>
      <c r="J338" s="5">
        <v>1109.05</v>
      </c>
      <c r="K338" s="5">
        <v>2957.47</v>
      </c>
      <c r="L338" s="5">
        <v>42587.52</v>
      </c>
      <c r="M338" s="5">
        <f t="shared" si="21"/>
        <v>46654.03999999999</v>
      </c>
      <c r="N338" s="5">
        <v>134824.05</v>
      </c>
      <c r="O338" s="5">
        <v>187239.26</v>
      </c>
      <c r="P338" s="5">
        <v>0</v>
      </c>
      <c r="Q338" s="5">
        <v>4718.08</v>
      </c>
      <c r="R338" s="5">
        <v>27952.81</v>
      </c>
      <c r="S338" s="5">
        <v>27952.81</v>
      </c>
      <c r="T338" s="5">
        <v>0</v>
      </c>
      <c r="U338" s="5">
        <f t="shared" si="22"/>
        <v>429341.05</v>
      </c>
      <c r="V338" s="5">
        <v>18619.57</v>
      </c>
      <c r="W338" s="5">
        <v>0</v>
      </c>
      <c r="X338" s="5">
        <f t="shared" si="23"/>
        <v>2369188.3299999996</v>
      </c>
    </row>
    <row r="339" spans="1:24" ht="12.75">
      <c r="A339" s="7" t="s">
        <v>469</v>
      </c>
      <c r="B339" s="6" t="s">
        <v>470</v>
      </c>
      <c r="C339" s="9" t="s">
        <v>260</v>
      </c>
      <c r="D339" s="13" t="s">
        <v>733</v>
      </c>
      <c r="E339" s="5">
        <v>64910.5</v>
      </c>
      <c r="F339" s="5">
        <v>260098.3</v>
      </c>
      <c r="G339" s="5">
        <f t="shared" si="20"/>
        <v>325008.8</v>
      </c>
      <c r="H339" s="5">
        <v>3655.9</v>
      </c>
      <c r="I339" s="5">
        <v>0</v>
      </c>
      <c r="J339" s="5">
        <v>297.55</v>
      </c>
      <c r="K339" s="5">
        <v>716.52</v>
      </c>
      <c r="L339" s="5">
        <v>7271.04</v>
      </c>
      <c r="M339" s="5">
        <f t="shared" si="21"/>
        <v>8285.11</v>
      </c>
      <c r="N339" s="5">
        <v>64331.15</v>
      </c>
      <c r="O339" s="5">
        <v>41351.94</v>
      </c>
      <c r="P339" s="5">
        <v>40830.24</v>
      </c>
      <c r="Q339" s="5">
        <v>692.88</v>
      </c>
      <c r="R339" s="5">
        <v>3663.37</v>
      </c>
      <c r="S339" s="5">
        <v>4074.94</v>
      </c>
      <c r="T339" s="5">
        <v>0</v>
      </c>
      <c r="U339" s="5">
        <f t="shared" si="22"/>
        <v>163229.63</v>
      </c>
      <c r="V339" s="5">
        <v>9112.77</v>
      </c>
      <c r="W339" s="5">
        <v>0</v>
      </c>
      <c r="X339" s="5">
        <f t="shared" si="23"/>
        <v>501007.10000000003</v>
      </c>
    </row>
    <row r="340" spans="1:24" ht="12.75">
      <c r="A340" s="7" t="s">
        <v>469</v>
      </c>
      <c r="B340" s="6" t="s">
        <v>470</v>
      </c>
      <c r="C340" s="9" t="s">
        <v>273</v>
      </c>
      <c r="D340" s="13" t="s">
        <v>713</v>
      </c>
      <c r="E340" s="5">
        <v>86927.6</v>
      </c>
      <c r="F340" s="5">
        <v>315825.5</v>
      </c>
      <c r="G340" s="5">
        <f t="shared" si="20"/>
        <v>402753.1</v>
      </c>
      <c r="H340" s="5">
        <v>15798.56</v>
      </c>
      <c r="I340" s="5">
        <v>0</v>
      </c>
      <c r="J340" s="5">
        <v>108.2</v>
      </c>
      <c r="K340" s="5">
        <v>288.53</v>
      </c>
      <c r="L340" s="5">
        <v>4154.88</v>
      </c>
      <c r="M340" s="5">
        <f t="shared" si="21"/>
        <v>4551.61</v>
      </c>
      <c r="N340" s="5">
        <v>71566.98</v>
      </c>
      <c r="O340" s="5">
        <v>57045.68</v>
      </c>
      <c r="P340" s="5">
        <v>0</v>
      </c>
      <c r="Q340" s="5">
        <v>851.43</v>
      </c>
      <c r="R340" s="5">
        <v>4549.22</v>
      </c>
      <c r="S340" s="5">
        <v>4577.59</v>
      </c>
      <c r="T340" s="5">
        <v>0</v>
      </c>
      <c r="U340" s="5">
        <f t="shared" si="22"/>
        <v>143142.50999999998</v>
      </c>
      <c r="V340" s="5">
        <v>45204.85</v>
      </c>
      <c r="W340" s="5">
        <v>0</v>
      </c>
      <c r="X340" s="5">
        <f t="shared" si="23"/>
        <v>606899.0199999999</v>
      </c>
    </row>
    <row r="341" spans="1:24" ht="12.75">
      <c r="A341" s="7" t="s">
        <v>469</v>
      </c>
      <c r="B341" s="6" t="s">
        <v>470</v>
      </c>
      <c r="C341" s="9" t="s">
        <v>274</v>
      </c>
      <c r="D341" s="13" t="s">
        <v>722</v>
      </c>
      <c r="E341" s="5">
        <v>0</v>
      </c>
      <c r="F341" s="5">
        <v>695078.46</v>
      </c>
      <c r="G341" s="5">
        <f t="shared" si="20"/>
        <v>695078.46</v>
      </c>
      <c r="H341" s="5">
        <v>11571.4</v>
      </c>
      <c r="I341" s="5">
        <v>0</v>
      </c>
      <c r="J341" s="5">
        <v>0</v>
      </c>
      <c r="K341" s="5">
        <v>0</v>
      </c>
      <c r="L341" s="5">
        <v>0</v>
      </c>
      <c r="M341" s="5">
        <f t="shared" si="21"/>
        <v>0</v>
      </c>
      <c r="N341" s="5">
        <v>0</v>
      </c>
      <c r="O341" s="5">
        <v>0</v>
      </c>
      <c r="P341" s="5">
        <v>0</v>
      </c>
      <c r="Q341" s="5">
        <v>1731.31</v>
      </c>
      <c r="R341" s="5">
        <v>9559.47</v>
      </c>
      <c r="S341" s="5">
        <v>9559.47</v>
      </c>
      <c r="T341" s="5">
        <v>0</v>
      </c>
      <c r="U341" s="5">
        <f t="shared" si="22"/>
        <v>20850.25</v>
      </c>
      <c r="V341" s="5">
        <v>11288.49</v>
      </c>
      <c r="W341" s="5">
        <v>0</v>
      </c>
      <c r="X341" s="5">
        <f t="shared" si="23"/>
        <v>738788.6</v>
      </c>
    </row>
    <row r="342" spans="1:24" ht="12.75">
      <c r="A342" s="7" t="s">
        <v>469</v>
      </c>
      <c r="B342" s="6" t="s">
        <v>470</v>
      </c>
      <c r="C342" s="9" t="s">
        <v>275</v>
      </c>
      <c r="D342" s="13" t="s">
        <v>714</v>
      </c>
      <c r="E342" s="5">
        <v>174767.81</v>
      </c>
      <c r="F342" s="5">
        <v>1621450.49</v>
      </c>
      <c r="G342" s="5">
        <f t="shared" si="20"/>
        <v>1796218.3</v>
      </c>
      <c r="H342" s="5">
        <v>109612.47</v>
      </c>
      <c r="I342" s="5">
        <v>12952.04</v>
      </c>
      <c r="J342" s="5">
        <v>919.7</v>
      </c>
      <c r="K342" s="5">
        <v>2452.53</v>
      </c>
      <c r="L342" s="5">
        <v>35316.48</v>
      </c>
      <c r="M342" s="5">
        <f t="shared" si="21"/>
        <v>38688.71000000001</v>
      </c>
      <c r="N342" s="5">
        <v>170381.43</v>
      </c>
      <c r="O342" s="5">
        <v>173797.3</v>
      </c>
      <c r="P342" s="5">
        <v>5873.13</v>
      </c>
      <c r="Q342" s="5">
        <v>4704.09</v>
      </c>
      <c r="R342" s="5">
        <v>25868.36</v>
      </c>
      <c r="S342" s="5">
        <v>25868.36</v>
      </c>
      <c r="T342" s="5">
        <v>0</v>
      </c>
      <c r="U342" s="5">
        <f t="shared" si="22"/>
        <v>445181.38</v>
      </c>
      <c r="V342" s="5">
        <v>214601.79</v>
      </c>
      <c r="W342" s="5">
        <v>0</v>
      </c>
      <c r="X342" s="5">
        <f t="shared" si="23"/>
        <v>2578565.9799999995</v>
      </c>
    </row>
    <row r="343" spans="1:24" ht="12.75">
      <c r="A343" s="7" t="s">
        <v>469</v>
      </c>
      <c r="B343" s="6" t="s">
        <v>470</v>
      </c>
      <c r="C343" s="9" t="s">
        <v>283</v>
      </c>
      <c r="D343" s="13" t="s">
        <v>741</v>
      </c>
      <c r="E343" s="5">
        <v>91918.5</v>
      </c>
      <c r="F343" s="5">
        <v>276126.28</v>
      </c>
      <c r="G343" s="5">
        <f t="shared" si="20"/>
        <v>368044.78</v>
      </c>
      <c r="H343" s="5">
        <v>13616.74</v>
      </c>
      <c r="I343" s="5">
        <v>0</v>
      </c>
      <c r="J343" s="5">
        <v>0</v>
      </c>
      <c r="K343" s="5">
        <v>0</v>
      </c>
      <c r="L343" s="5">
        <v>0</v>
      </c>
      <c r="M343" s="5">
        <f t="shared" si="21"/>
        <v>0</v>
      </c>
      <c r="N343" s="5">
        <v>83240.43</v>
      </c>
      <c r="O343" s="5">
        <v>64963.26</v>
      </c>
      <c r="P343" s="5">
        <v>0</v>
      </c>
      <c r="Q343" s="5">
        <v>732.94</v>
      </c>
      <c r="R343" s="5">
        <v>856.93</v>
      </c>
      <c r="S343" s="5">
        <v>856.93</v>
      </c>
      <c r="T343" s="5">
        <v>0</v>
      </c>
      <c r="U343" s="5">
        <f t="shared" si="22"/>
        <v>150650.49</v>
      </c>
      <c r="V343" s="5">
        <v>29215.22</v>
      </c>
      <c r="W343" s="5">
        <v>0</v>
      </c>
      <c r="X343" s="5">
        <f t="shared" si="23"/>
        <v>561527.23</v>
      </c>
    </row>
    <row r="344" spans="1:24" ht="12.75">
      <c r="A344" s="7" t="s">
        <v>469</v>
      </c>
      <c r="B344" s="6" t="s">
        <v>470</v>
      </c>
      <c r="C344" s="9" t="s">
        <v>299</v>
      </c>
      <c r="D344" s="13" t="s">
        <v>759</v>
      </c>
      <c r="E344" s="5">
        <v>0</v>
      </c>
      <c r="F344" s="5">
        <v>763297.26</v>
      </c>
      <c r="G344" s="5">
        <f t="shared" si="20"/>
        <v>763297.26</v>
      </c>
      <c r="H344" s="5">
        <v>44574.61</v>
      </c>
      <c r="I344" s="5">
        <v>0</v>
      </c>
      <c r="J344" s="5">
        <v>81.15</v>
      </c>
      <c r="K344" s="5">
        <v>216.4</v>
      </c>
      <c r="L344" s="5">
        <v>3116.16</v>
      </c>
      <c r="M344" s="5">
        <f t="shared" si="21"/>
        <v>3413.71</v>
      </c>
      <c r="N344" s="5">
        <v>0</v>
      </c>
      <c r="O344" s="5">
        <v>0</v>
      </c>
      <c r="P344" s="5">
        <v>0</v>
      </c>
      <c r="Q344" s="5">
        <v>1565.25</v>
      </c>
      <c r="R344" s="5">
        <v>7443.6</v>
      </c>
      <c r="S344" s="5">
        <v>8882.65</v>
      </c>
      <c r="T344" s="5">
        <v>0</v>
      </c>
      <c r="U344" s="5">
        <f t="shared" si="22"/>
        <v>21305.21</v>
      </c>
      <c r="V344" s="5">
        <v>76243.9</v>
      </c>
      <c r="W344" s="5">
        <v>0</v>
      </c>
      <c r="X344" s="5">
        <f t="shared" si="23"/>
        <v>905420.98</v>
      </c>
    </row>
    <row r="345" spans="1:24" ht="12.75">
      <c r="A345" s="16" t="s">
        <v>469</v>
      </c>
      <c r="B345" s="17" t="s">
        <v>825</v>
      </c>
      <c r="C345" s="16" t="s">
        <v>307</v>
      </c>
      <c r="D345" s="17" t="s">
        <v>845</v>
      </c>
      <c r="E345" s="5">
        <v>0</v>
      </c>
      <c r="F345" s="5">
        <v>767461.08</v>
      </c>
      <c r="G345" s="5">
        <f t="shared" si="20"/>
        <v>767461.08</v>
      </c>
      <c r="H345" s="5">
        <v>95084.88</v>
      </c>
      <c r="I345" s="5">
        <v>139727.81</v>
      </c>
      <c r="J345" s="5">
        <v>60.05</v>
      </c>
      <c r="K345" s="5">
        <v>144.27</v>
      </c>
      <c r="L345" s="5">
        <v>1428.89</v>
      </c>
      <c r="M345" s="5">
        <f t="shared" si="21"/>
        <v>1633.21</v>
      </c>
      <c r="N345" s="5">
        <v>0</v>
      </c>
      <c r="O345" s="5">
        <v>0</v>
      </c>
      <c r="P345" s="5">
        <v>0</v>
      </c>
      <c r="Q345" s="5">
        <v>1694.07</v>
      </c>
      <c r="R345" s="5">
        <v>27.93</v>
      </c>
      <c r="S345" s="5">
        <v>6823.55</v>
      </c>
      <c r="T345" s="5">
        <v>0</v>
      </c>
      <c r="U345" s="5">
        <f t="shared" si="22"/>
        <v>10178.76</v>
      </c>
      <c r="V345" s="5">
        <v>93517.28</v>
      </c>
      <c r="W345" s="5">
        <v>0</v>
      </c>
      <c r="X345" s="5">
        <f t="shared" si="23"/>
        <v>1105969.81</v>
      </c>
    </row>
    <row r="346" spans="1:24" ht="12.75">
      <c r="A346" s="16" t="s">
        <v>469</v>
      </c>
      <c r="B346" s="17" t="s">
        <v>825</v>
      </c>
      <c r="C346" s="16" t="s">
        <v>308</v>
      </c>
      <c r="D346" s="17" t="s">
        <v>844</v>
      </c>
      <c r="E346" s="5">
        <v>0</v>
      </c>
      <c r="F346" s="5">
        <v>1064920.02</v>
      </c>
      <c r="G346" s="5">
        <f t="shared" si="20"/>
        <v>1064920.02</v>
      </c>
      <c r="H346" s="5">
        <v>197275.44</v>
      </c>
      <c r="I346" s="5">
        <v>175823.37</v>
      </c>
      <c r="J346" s="5">
        <v>223.43</v>
      </c>
      <c r="K346" s="5">
        <v>561.68</v>
      </c>
      <c r="L346" s="5">
        <v>0</v>
      </c>
      <c r="M346" s="5">
        <f t="shared" si="21"/>
        <v>785.1099999999999</v>
      </c>
      <c r="N346" s="5">
        <v>0</v>
      </c>
      <c r="O346" s="5">
        <v>0</v>
      </c>
      <c r="P346" s="5">
        <v>0</v>
      </c>
      <c r="Q346" s="5">
        <v>1421.81</v>
      </c>
      <c r="R346" s="5">
        <v>124.24</v>
      </c>
      <c r="S346" s="5">
        <v>6322.08</v>
      </c>
      <c r="T346" s="5">
        <v>0</v>
      </c>
      <c r="U346" s="5">
        <f t="shared" si="22"/>
        <v>8653.24</v>
      </c>
      <c r="V346" s="5">
        <v>63737.13</v>
      </c>
      <c r="W346" s="5">
        <v>0</v>
      </c>
      <c r="X346" s="5">
        <f t="shared" si="23"/>
        <v>1510409.2000000002</v>
      </c>
    </row>
    <row r="347" spans="1:24" ht="12.75">
      <c r="A347" s="7" t="s">
        <v>469</v>
      </c>
      <c r="B347" s="6" t="s">
        <v>470</v>
      </c>
      <c r="C347" s="8" t="s">
        <v>326</v>
      </c>
      <c r="D347" s="12" t="s">
        <v>471</v>
      </c>
      <c r="E347" s="5">
        <v>305872.19</v>
      </c>
      <c r="F347" s="5">
        <v>2194978.65</v>
      </c>
      <c r="G347" s="5">
        <f t="shared" si="20"/>
        <v>2500850.84</v>
      </c>
      <c r="H347" s="5">
        <v>219331.78</v>
      </c>
      <c r="I347" s="5">
        <v>0</v>
      </c>
      <c r="J347" s="5">
        <v>493.93</v>
      </c>
      <c r="K347" s="5">
        <v>1220.01</v>
      </c>
      <c r="L347" s="5">
        <v>16619.52</v>
      </c>
      <c r="M347" s="5">
        <f t="shared" si="21"/>
        <v>18333.46</v>
      </c>
      <c r="N347" s="5">
        <v>150171.95</v>
      </c>
      <c r="O347" s="5">
        <v>182793.79</v>
      </c>
      <c r="P347" s="5">
        <v>67243.82</v>
      </c>
      <c r="Q347" s="5">
        <v>4252.04</v>
      </c>
      <c r="R347" s="5">
        <v>23007.31</v>
      </c>
      <c r="S347" s="5">
        <v>23007.31</v>
      </c>
      <c r="T347" s="5">
        <v>0</v>
      </c>
      <c r="U347" s="5">
        <f t="shared" si="22"/>
        <v>468809.68</v>
      </c>
      <c r="V347" s="5">
        <v>25059.49</v>
      </c>
      <c r="W347" s="5">
        <v>0</v>
      </c>
      <c r="X347" s="5">
        <f t="shared" si="23"/>
        <v>3214051.79</v>
      </c>
    </row>
    <row r="348" spans="1:24" ht="12.75">
      <c r="A348" s="16" t="s">
        <v>469</v>
      </c>
      <c r="B348" s="17" t="s">
        <v>825</v>
      </c>
      <c r="C348" s="16" t="s">
        <v>328</v>
      </c>
      <c r="D348" s="17" t="s">
        <v>849</v>
      </c>
      <c r="E348" s="5">
        <v>0</v>
      </c>
      <c r="F348" s="5">
        <v>1140553.86</v>
      </c>
      <c r="G348" s="5">
        <f t="shared" si="20"/>
        <v>1140553.86</v>
      </c>
      <c r="H348" s="5">
        <v>174741.35</v>
      </c>
      <c r="I348" s="5">
        <v>187074.11</v>
      </c>
      <c r="J348" s="5">
        <v>135.25</v>
      </c>
      <c r="K348" s="5">
        <v>360.67</v>
      </c>
      <c r="L348" s="5">
        <v>4404.82</v>
      </c>
      <c r="M348" s="5">
        <f t="shared" si="21"/>
        <v>4900.74</v>
      </c>
      <c r="N348" s="5">
        <v>0</v>
      </c>
      <c r="O348" s="5">
        <v>0</v>
      </c>
      <c r="P348" s="5">
        <v>0</v>
      </c>
      <c r="Q348" s="5">
        <v>1877.25</v>
      </c>
      <c r="R348" s="5">
        <v>245.24</v>
      </c>
      <c r="S348" s="5">
        <v>8114.47</v>
      </c>
      <c r="T348" s="5">
        <v>0</v>
      </c>
      <c r="U348" s="5">
        <f t="shared" si="22"/>
        <v>15137.7</v>
      </c>
      <c r="V348" s="5">
        <v>133015.37</v>
      </c>
      <c r="W348" s="5">
        <v>0</v>
      </c>
      <c r="X348" s="5">
        <f t="shared" si="23"/>
        <v>1650522.3900000001</v>
      </c>
    </row>
    <row r="349" spans="1:24" ht="12.75">
      <c r="A349" s="16" t="s">
        <v>469</v>
      </c>
      <c r="B349" s="17" t="s">
        <v>825</v>
      </c>
      <c r="C349" s="16" t="s">
        <v>342</v>
      </c>
      <c r="D349" s="17" t="s">
        <v>826</v>
      </c>
      <c r="E349" s="5">
        <v>0</v>
      </c>
      <c r="F349" s="5">
        <v>502856.69</v>
      </c>
      <c r="G349" s="5">
        <f t="shared" si="20"/>
        <v>502856.69</v>
      </c>
      <c r="H349" s="5">
        <v>26966.7</v>
      </c>
      <c r="I349" s="5">
        <v>106521.19</v>
      </c>
      <c r="J349" s="5">
        <v>81.15</v>
      </c>
      <c r="K349" s="5">
        <v>216.4</v>
      </c>
      <c r="L349" s="5">
        <v>3116.16</v>
      </c>
      <c r="M349" s="5">
        <f t="shared" si="21"/>
        <v>3413.71</v>
      </c>
      <c r="N349" s="5">
        <v>0</v>
      </c>
      <c r="O349" s="5">
        <v>0</v>
      </c>
      <c r="P349" s="5">
        <v>0</v>
      </c>
      <c r="Q349" s="5">
        <v>1147.23</v>
      </c>
      <c r="R349" s="5">
        <v>5656.4</v>
      </c>
      <c r="S349" s="5">
        <v>6312.94</v>
      </c>
      <c r="T349" s="5">
        <v>0</v>
      </c>
      <c r="U349" s="5">
        <f t="shared" si="22"/>
        <v>16530.28</v>
      </c>
      <c r="V349" s="5">
        <v>53661.32</v>
      </c>
      <c r="W349" s="5">
        <v>0</v>
      </c>
      <c r="X349" s="5">
        <f t="shared" si="23"/>
        <v>706536.1799999999</v>
      </c>
    </row>
    <row r="350" spans="1:24" ht="12.75">
      <c r="A350" s="16" t="s">
        <v>469</v>
      </c>
      <c r="B350" s="17" t="s">
        <v>825</v>
      </c>
      <c r="C350" s="16" t="s">
        <v>343</v>
      </c>
      <c r="D350" s="17" t="s">
        <v>904</v>
      </c>
      <c r="E350" s="5">
        <v>0</v>
      </c>
      <c r="F350" s="5">
        <v>941829.63</v>
      </c>
      <c r="G350" s="5">
        <f t="shared" si="20"/>
        <v>941829.63</v>
      </c>
      <c r="H350" s="5">
        <v>122779.31</v>
      </c>
      <c r="I350" s="5">
        <v>174635.69</v>
      </c>
      <c r="J350" s="5">
        <v>81.15</v>
      </c>
      <c r="K350" s="5">
        <v>216.4</v>
      </c>
      <c r="L350" s="5">
        <v>3116.16</v>
      </c>
      <c r="M350" s="5">
        <f t="shared" si="21"/>
        <v>3413.71</v>
      </c>
      <c r="N350" s="5">
        <v>0</v>
      </c>
      <c r="O350" s="5">
        <v>0</v>
      </c>
      <c r="P350" s="5">
        <v>0</v>
      </c>
      <c r="Q350" s="5">
        <v>2355.75</v>
      </c>
      <c r="R350" s="5">
        <v>11118.12</v>
      </c>
      <c r="S350" s="5">
        <v>11118.12</v>
      </c>
      <c r="T350" s="5">
        <v>0</v>
      </c>
      <c r="U350" s="5">
        <f t="shared" si="22"/>
        <v>28005.700000000004</v>
      </c>
      <c r="V350" s="5">
        <v>90990.36</v>
      </c>
      <c r="W350" s="5">
        <v>0</v>
      </c>
      <c r="X350" s="5">
        <f t="shared" si="23"/>
        <v>1358240.6900000002</v>
      </c>
    </row>
    <row r="351" spans="1:24" ht="12.75">
      <c r="A351" s="7" t="s">
        <v>469</v>
      </c>
      <c r="B351" s="6" t="s">
        <v>470</v>
      </c>
      <c r="C351" s="9" t="s">
        <v>350</v>
      </c>
      <c r="D351" s="13" t="s">
        <v>771</v>
      </c>
      <c r="E351" s="5">
        <v>125628.62</v>
      </c>
      <c r="F351" s="5">
        <v>2400376.45</v>
      </c>
      <c r="G351" s="5">
        <f t="shared" si="20"/>
        <v>2526005.0700000003</v>
      </c>
      <c r="H351" s="5">
        <v>150703.92</v>
      </c>
      <c r="I351" s="5">
        <v>19452.14</v>
      </c>
      <c r="J351" s="5">
        <v>1136.1</v>
      </c>
      <c r="K351" s="5">
        <v>3029.6</v>
      </c>
      <c r="L351" s="5">
        <v>43626.24</v>
      </c>
      <c r="M351" s="5">
        <f t="shared" si="21"/>
        <v>47791.939999999995</v>
      </c>
      <c r="N351" s="5">
        <v>118967.39</v>
      </c>
      <c r="O351" s="5">
        <v>184514.95</v>
      </c>
      <c r="P351" s="5">
        <v>0</v>
      </c>
      <c r="Q351" s="5">
        <v>6466.09</v>
      </c>
      <c r="R351" s="5">
        <v>35196.41</v>
      </c>
      <c r="S351" s="5">
        <v>35416.38</v>
      </c>
      <c r="T351" s="5">
        <v>0</v>
      </c>
      <c r="U351" s="5">
        <f t="shared" si="22"/>
        <v>428353.16000000003</v>
      </c>
      <c r="V351" s="5">
        <v>297938.21</v>
      </c>
      <c r="W351" s="5">
        <v>0</v>
      </c>
      <c r="X351" s="5">
        <f t="shared" si="23"/>
        <v>3422452.5000000005</v>
      </c>
    </row>
    <row r="352" spans="1:24" ht="12.75">
      <c r="A352" s="7" t="s">
        <v>469</v>
      </c>
      <c r="B352" s="6" t="s">
        <v>470</v>
      </c>
      <c r="C352" s="9" t="s">
        <v>352</v>
      </c>
      <c r="D352" s="13" t="s">
        <v>765</v>
      </c>
      <c r="E352" s="5">
        <v>68760.64</v>
      </c>
      <c r="F352" s="5">
        <v>1475430.4</v>
      </c>
      <c r="G352" s="5">
        <f t="shared" si="20"/>
        <v>1544191.0399999998</v>
      </c>
      <c r="H352" s="5">
        <v>145698.46</v>
      </c>
      <c r="I352" s="5">
        <v>15680.46</v>
      </c>
      <c r="J352" s="5">
        <v>1163.15</v>
      </c>
      <c r="K352" s="5">
        <v>3101.73</v>
      </c>
      <c r="L352" s="5">
        <v>44664.96</v>
      </c>
      <c r="M352" s="5">
        <f t="shared" si="21"/>
        <v>48929.84</v>
      </c>
      <c r="N352" s="5">
        <v>68146.92</v>
      </c>
      <c r="O352" s="5">
        <v>80651.78</v>
      </c>
      <c r="P352" s="5">
        <v>0</v>
      </c>
      <c r="Q352" s="5">
        <v>4082.65</v>
      </c>
      <c r="R352" s="5">
        <v>19672.18</v>
      </c>
      <c r="S352" s="5">
        <v>19672.18</v>
      </c>
      <c r="T352" s="5">
        <v>0</v>
      </c>
      <c r="U352" s="5">
        <f t="shared" si="22"/>
        <v>241155.54999999996</v>
      </c>
      <c r="V352" s="5">
        <v>155872.19</v>
      </c>
      <c r="W352" s="5">
        <v>0</v>
      </c>
      <c r="X352" s="5">
        <f t="shared" si="23"/>
        <v>2102597.6999999997</v>
      </c>
    </row>
    <row r="353" spans="1:24" ht="12.75">
      <c r="A353" s="16" t="s">
        <v>469</v>
      </c>
      <c r="B353" s="17" t="s">
        <v>825</v>
      </c>
      <c r="C353" s="16" t="s">
        <v>356</v>
      </c>
      <c r="D353" s="17" t="s">
        <v>838</v>
      </c>
      <c r="E353" s="5">
        <v>0</v>
      </c>
      <c r="F353" s="5">
        <v>812921.25</v>
      </c>
      <c r="G353" s="5">
        <f t="shared" si="20"/>
        <v>812921.25</v>
      </c>
      <c r="H353" s="5">
        <v>64859.03</v>
      </c>
      <c r="I353" s="5">
        <v>143964.92</v>
      </c>
      <c r="J353" s="5">
        <v>54.1</v>
      </c>
      <c r="K353" s="5">
        <v>144.26</v>
      </c>
      <c r="L353" s="5">
        <v>1288.66</v>
      </c>
      <c r="M353" s="5">
        <f t="shared" si="21"/>
        <v>1487.02</v>
      </c>
      <c r="N353" s="5">
        <v>0</v>
      </c>
      <c r="O353" s="5">
        <v>0</v>
      </c>
      <c r="P353" s="5">
        <v>0</v>
      </c>
      <c r="Q353" s="5">
        <v>1549.83</v>
      </c>
      <c r="R353" s="5">
        <v>123.02</v>
      </c>
      <c r="S353" s="5">
        <v>5980.59</v>
      </c>
      <c r="T353" s="5">
        <v>0</v>
      </c>
      <c r="U353" s="5">
        <f t="shared" si="22"/>
        <v>9140.46</v>
      </c>
      <c r="V353" s="5">
        <v>64415.15</v>
      </c>
      <c r="W353" s="5">
        <v>0</v>
      </c>
      <c r="X353" s="5">
        <f t="shared" si="23"/>
        <v>1095300.81</v>
      </c>
    </row>
    <row r="354" spans="1:24" ht="12.75">
      <c r="A354" s="7" t="s">
        <v>469</v>
      </c>
      <c r="B354" s="6" t="s">
        <v>470</v>
      </c>
      <c r="C354" s="8" t="s">
        <v>361</v>
      </c>
      <c r="D354" s="12" t="s">
        <v>503</v>
      </c>
      <c r="E354" s="5">
        <v>76888.71</v>
      </c>
      <c r="F354" s="5">
        <v>1498645.3</v>
      </c>
      <c r="G354" s="5">
        <f t="shared" si="20"/>
        <v>1575534.01</v>
      </c>
      <c r="H354" s="5">
        <v>98797.89</v>
      </c>
      <c r="I354" s="5">
        <v>12775.48</v>
      </c>
      <c r="J354" s="5">
        <v>541</v>
      </c>
      <c r="K354" s="5">
        <v>1442.67</v>
      </c>
      <c r="L354" s="5">
        <v>20774.4</v>
      </c>
      <c r="M354" s="5">
        <f t="shared" si="21"/>
        <v>22758.07</v>
      </c>
      <c r="N354" s="5">
        <v>76202.44</v>
      </c>
      <c r="O354" s="5">
        <v>114943.29</v>
      </c>
      <c r="P354" s="5">
        <v>9434.74</v>
      </c>
      <c r="Q354" s="5">
        <v>4085.17</v>
      </c>
      <c r="R354" s="5">
        <v>22675.32</v>
      </c>
      <c r="S354" s="5">
        <v>22706.22</v>
      </c>
      <c r="T354" s="5">
        <v>0</v>
      </c>
      <c r="U354" s="5">
        <f t="shared" si="22"/>
        <v>272805.25</v>
      </c>
      <c r="V354" s="5">
        <v>188720.75</v>
      </c>
      <c r="W354" s="5">
        <v>0</v>
      </c>
      <c r="X354" s="5">
        <f t="shared" si="23"/>
        <v>2148633.38</v>
      </c>
    </row>
    <row r="355" spans="1:24" ht="12.75">
      <c r="A355" s="7" t="s">
        <v>469</v>
      </c>
      <c r="B355" s="6" t="s">
        <v>470</v>
      </c>
      <c r="C355" s="8" t="s">
        <v>373</v>
      </c>
      <c r="D355" s="12" t="s">
        <v>497</v>
      </c>
      <c r="E355" s="5">
        <v>123232.98</v>
      </c>
      <c r="F355" s="5">
        <v>2282419.59</v>
      </c>
      <c r="G355" s="5">
        <f t="shared" si="20"/>
        <v>2405652.57</v>
      </c>
      <c r="H355" s="5">
        <v>138471.3</v>
      </c>
      <c r="I355" s="5">
        <v>18906.43</v>
      </c>
      <c r="J355" s="5">
        <v>789.86</v>
      </c>
      <c r="K355" s="5">
        <v>2019.73</v>
      </c>
      <c r="L355" s="5">
        <v>29084.16</v>
      </c>
      <c r="M355" s="5">
        <f t="shared" si="21"/>
        <v>31893.75</v>
      </c>
      <c r="N355" s="5">
        <v>119306.57</v>
      </c>
      <c r="O355" s="5">
        <v>191292.92</v>
      </c>
      <c r="P355" s="5">
        <v>53141.19</v>
      </c>
      <c r="Q355" s="5">
        <v>6219.2</v>
      </c>
      <c r="R355" s="5">
        <v>34447.76</v>
      </c>
      <c r="S355" s="5">
        <v>34495.45</v>
      </c>
      <c r="T355" s="5">
        <v>0</v>
      </c>
      <c r="U355" s="5">
        <f t="shared" si="22"/>
        <v>470796.84</v>
      </c>
      <c r="V355" s="5">
        <v>283051.52</v>
      </c>
      <c r="W355" s="5">
        <v>0</v>
      </c>
      <c r="X355" s="5">
        <f t="shared" si="23"/>
        <v>3316878.6599999997</v>
      </c>
    </row>
    <row r="356" spans="1:24" ht="12.75">
      <c r="A356" s="7" t="s">
        <v>469</v>
      </c>
      <c r="B356" s="6" t="s">
        <v>470</v>
      </c>
      <c r="C356" s="8" t="s">
        <v>375</v>
      </c>
      <c r="D356" s="12" t="s">
        <v>508</v>
      </c>
      <c r="E356" s="5">
        <v>0</v>
      </c>
      <c r="F356" s="5">
        <v>274472.15</v>
      </c>
      <c r="G356" s="5">
        <f t="shared" si="20"/>
        <v>274472.15</v>
      </c>
      <c r="H356" s="5">
        <v>46866.84</v>
      </c>
      <c r="I356" s="5">
        <v>0</v>
      </c>
      <c r="J356" s="5">
        <v>243.45</v>
      </c>
      <c r="K356" s="5">
        <v>604.95</v>
      </c>
      <c r="L356" s="5">
        <v>7271.04</v>
      </c>
      <c r="M356" s="5">
        <f t="shared" si="21"/>
        <v>8119.4400000000005</v>
      </c>
      <c r="N356" s="5">
        <v>0</v>
      </c>
      <c r="O356" s="5">
        <v>0</v>
      </c>
      <c r="P356" s="5">
        <v>0</v>
      </c>
      <c r="Q356" s="5">
        <v>680.44</v>
      </c>
      <c r="R356" s="5">
        <v>3726.34</v>
      </c>
      <c r="S356" s="5">
        <v>3740.21</v>
      </c>
      <c r="T356" s="5">
        <v>0</v>
      </c>
      <c r="U356" s="5">
        <f t="shared" si="22"/>
        <v>16266.43</v>
      </c>
      <c r="V356" s="5">
        <v>4508.47</v>
      </c>
      <c r="W356" s="5">
        <v>0</v>
      </c>
      <c r="X356" s="5">
        <f t="shared" si="23"/>
        <v>342113.89</v>
      </c>
    </row>
    <row r="357" spans="1:24" ht="12.75">
      <c r="A357" s="7" t="s">
        <v>469</v>
      </c>
      <c r="B357" s="6" t="s">
        <v>470</v>
      </c>
      <c r="C357" s="8" t="s">
        <v>387</v>
      </c>
      <c r="D357" s="12" t="s">
        <v>499</v>
      </c>
      <c r="E357" s="5">
        <v>0</v>
      </c>
      <c r="F357" s="5">
        <v>1491173.2</v>
      </c>
      <c r="G357" s="5">
        <f t="shared" si="20"/>
        <v>1491173.2</v>
      </c>
      <c r="H357" s="5">
        <v>62284.36</v>
      </c>
      <c r="I357" s="5">
        <v>0</v>
      </c>
      <c r="J357" s="5">
        <v>135.25</v>
      </c>
      <c r="K357" s="5">
        <v>341.43</v>
      </c>
      <c r="L357" s="5">
        <v>3655.32</v>
      </c>
      <c r="M357" s="5">
        <f t="shared" si="21"/>
        <v>4132</v>
      </c>
      <c r="N357" s="5">
        <v>0</v>
      </c>
      <c r="O357" s="5">
        <v>0</v>
      </c>
      <c r="P357" s="5">
        <v>0</v>
      </c>
      <c r="Q357" s="5">
        <v>2410.43</v>
      </c>
      <c r="R357" s="5">
        <v>11244.9</v>
      </c>
      <c r="S357" s="5">
        <v>11446.35</v>
      </c>
      <c r="T357" s="5">
        <v>0</v>
      </c>
      <c r="U357" s="5">
        <f t="shared" si="22"/>
        <v>29233.68</v>
      </c>
      <c r="V357" s="5">
        <v>58195.98</v>
      </c>
      <c r="W357" s="5">
        <v>4444.31</v>
      </c>
      <c r="X357" s="5">
        <f t="shared" si="23"/>
        <v>1645331.53</v>
      </c>
    </row>
    <row r="358" spans="1:24" ht="12.75">
      <c r="A358" s="7" t="s">
        <v>469</v>
      </c>
      <c r="B358" s="6" t="s">
        <v>470</v>
      </c>
      <c r="C358" s="8" t="s">
        <v>388</v>
      </c>
      <c r="D358" s="12" t="s">
        <v>487</v>
      </c>
      <c r="E358" s="5">
        <v>66764.27</v>
      </c>
      <c r="F358" s="5">
        <v>506450.17</v>
      </c>
      <c r="G358" s="5">
        <f t="shared" si="20"/>
        <v>573214.44</v>
      </c>
      <c r="H358" s="5">
        <v>10124.27</v>
      </c>
      <c r="I358" s="5">
        <v>0</v>
      </c>
      <c r="J358" s="5">
        <v>324.6</v>
      </c>
      <c r="K358" s="5">
        <v>865.6</v>
      </c>
      <c r="L358" s="5">
        <v>12464.64</v>
      </c>
      <c r="M358" s="5">
        <f t="shared" si="21"/>
        <v>13654.84</v>
      </c>
      <c r="N358" s="5">
        <v>62889.63</v>
      </c>
      <c r="O358" s="5">
        <v>78773.19</v>
      </c>
      <c r="P358" s="5">
        <v>39733.62</v>
      </c>
      <c r="Q358" s="5">
        <v>1516.01</v>
      </c>
      <c r="R358" s="5">
        <v>8304.61</v>
      </c>
      <c r="S358" s="5">
        <v>8304.61</v>
      </c>
      <c r="T358" s="5">
        <v>0</v>
      </c>
      <c r="U358" s="5">
        <f t="shared" si="22"/>
        <v>213176.51</v>
      </c>
      <c r="V358" s="5">
        <v>6485.83</v>
      </c>
      <c r="W358" s="5">
        <v>0</v>
      </c>
      <c r="X358" s="5">
        <f t="shared" si="23"/>
        <v>803001.0499999998</v>
      </c>
    </row>
    <row r="359" spans="1:24" ht="12.75">
      <c r="A359" s="16" t="s">
        <v>469</v>
      </c>
      <c r="B359" s="17" t="s">
        <v>825</v>
      </c>
      <c r="C359" s="16" t="s">
        <v>409</v>
      </c>
      <c r="D359" s="17" t="s">
        <v>827</v>
      </c>
      <c r="E359" s="5">
        <v>0</v>
      </c>
      <c r="F359" s="5">
        <v>849198.12</v>
      </c>
      <c r="G359" s="5">
        <f t="shared" si="20"/>
        <v>849198.12</v>
      </c>
      <c r="H359" s="5">
        <v>79667.89</v>
      </c>
      <c r="I359" s="5">
        <v>168039.31</v>
      </c>
      <c r="J359" s="5">
        <v>297.55</v>
      </c>
      <c r="K359" s="5">
        <v>793.47</v>
      </c>
      <c r="L359" s="5">
        <v>11425.92</v>
      </c>
      <c r="M359" s="5">
        <f t="shared" si="21"/>
        <v>12516.94</v>
      </c>
      <c r="N359" s="5">
        <v>0</v>
      </c>
      <c r="O359" s="5">
        <v>0</v>
      </c>
      <c r="P359" s="5">
        <v>1273.69</v>
      </c>
      <c r="Q359" s="5">
        <v>2101.37</v>
      </c>
      <c r="R359" s="5">
        <v>11505.76</v>
      </c>
      <c r="S359" s="5">
        <v>11542.47</v>
      </c>
      <c r="T359" s="5">
        <v>0</v>
      </c>
      <c r="U359" s="5">
        <f t="shared" si="22"/>
        <v>38940.23</v>
      </c>
      <c r="V359" s="5">
        <v>95798.86</v>
      </c>
      <c r="W359" s="5">
        <v>0</v>
      </c>
      <c r="X359" s="5">
        <f t="shared" si="23"/>
        <v>1231644.4100000001</v>
      </c>
    </row>
    <row r="360" spans="1:24" ht="12.75">
      <c r="A360" s="16" t="s">
        <v>469</v>
      </c>
      <c r="B360" s="17" t="s">
        <v>825</v>
      </c>
      <c r="C360" s="16" t="s">
        <v>410</v>
      </c>
      <c r="D360" s="17" t="s">
        <v>842</v>
      </c>
      <c r="E360" s="5">
        <v>0</v>
      </c>
      <c r="F360" s="5">
        <v>627658.25</v>
      </c>
      <c r="G360" s="5">
        <f t="shared" si="20"/>
        <v>627658.25</v>
      </c>
      <c r="H360" s="5">
        <v>77281.65</v>
      </c>
      <c r="I360" s="5">
        <v>102685.35</v>
      </c>
      <c r="J360" s="5">
        <v>193.68</v>
      </c>
      <c r="K360" s="5">
        <v>504.94</v>
      </c>
      <c r="L360" s="5">
        <v>5623.37</v>
      </c>
      <c r="M360" s="5">
        <f t="shared" si="21"/>
        <v>6321.99</v>
      </c>
      <c r="N360" s="5">
        <v>0</v>
      </c>
      <c r="O360" s="5">
        <v>0</v>
      </c>
      <c r="P360" s="5">
        <v>0</v>
      </c>
      <c r="Q360" s="5">
        <v>1210.65</v>
      </c>
      <c r="R360" s="5">
        <v>4961.56</v>
      </c>
      <c r="S360" s="5">
        <v>4961.56</v>
      </c>
      <c r="T360" s="5">
        <v>0</v>
      </c>
      <c r="U360" s="5">
        <f t="shared" si="22"/>
        <v>17455.760000000002</v>
      </c>
      <c r="V360" s="5">
        <v>51629.8</v>
      </c>
      <c r="W360" s="5">
        <v>0</v>
      </c>
      <c r="X360" s="5">
        <f t="shared" si="23"/>
        <v>876710.8100000002</v>
      </c>
    </row>
    <row r="361" spans="1:24" ht="12.75">
      <c r="A361" s="16" t="s">
        <v>469</v>
      </c>
      <c r="B361" s="17" t="s">
        <v>825</v>
      </c>
      <c r="C361" s="16" t="s">
        <v>411</v>
      </c>
      <c r="D361" s="17" t="s">
        <v>848</v>
      </c>
      <c r="E361" s="5">
        <v>0</v>
      </c>
      <c r="F361" s="5">
        <v>1162856.12</v>
      </c>
      <c r="G361" s="5">
        <f t="shared" si="20"/>
        <v>1162856.12</v>
      </c>
      <c r="H361" s="5">
        <v>102201.42</v>
      </c>
      <c r="I361" s="5">
        <v>182483.93</v>
      </c>
      <c r="J361" s="5">
        <v>135.25</v>
      </c>
      <c r="K361" s="5">
        <v>346.24</v>
      </c>
      <c r="L361" s="5">
        <v>3116.16</v>
      </c>
      <c r="M361" s="5">
        <f t="shared" si="21"/>
        <v>3597.6499999999996</v>
      </c>
      <c r="N361" s="5">
        <v>0</v>
      </c>
      <c r="O361" s="5">
        <v>0</v>
      </c>
      <c r="P361" s="5">
        <v>0</v>
      </c>
      <c r="Q361" s="5">
        <v>2457.12</v>
      </c>
      <c r="R361" s="5">
        <v>11563.17</v>
      </c>
      <c r="S361" s="5">
        <v>12763.2</v>
      </c>
      <c r="T361" s="5">
        <v>0</v>
      </c>
      <c r="U361" s="5">
        <f t="shared" si="22"/>
        <v>30381.14</v>
      </c>
      <c r="V361" s="5">
        <v>110079.27</v>
      </c>
      <c r="W361" s="5">
        <v>0</v>
      </c>
      <c r="X361" s="5">
        <f t="shared" si="23"/>
        <v>1588001.88</v>
      </c>
    </row>
    <row r="362" spans="1:24" ht="12.75">
      <c r="A362" s="16" t="s">
        <v>504</v>
      </c>
      <c r="B362" s="17" t="s">
        <v>887</v>
      </c>
      <c r="C362" s="16" t="s">
        <v>122</v>
      </c>
      <c r="D362" s="17" t="s">
        <v>888</v>
      </c>
      <c r="E362" s="5">
        <v>0</v>
      </c>
      <c r="F362" s="5">
        <v>353243.14</v>
      </c>
      <c r="G362" s="5">
        <f t="shared" si="20"/>
        <v>353243.14</v>
      </c>
      <c r="H362" s="5">
        <v>36810.33</v>
      </c>
      <c r="I362" s="5">
        <v>9870.51</v>
      </c>
      <c r="J362" s="5">
        <v>81.15</v>
      </c>
      <c r="K362" s="5">
        <v>216.4</v>
      </c>
      <c r="L362" s="5">
        <v>3116.16</v>
      </c>
      <c r="M362" s="5">
        <f t="shared" si="21"/>
        <v>3413.71</v>
      </c>
      <c r="N362" s="5">
        <v>0</v>
      </c>
      <c r="O362" s="5">
        <v>0</v>
      </c>
      <c r="P362" s="5">
        <v>1505.35</v>
      </c>
      <c r="Q362" s="5">
        <v>889.89</v>
      </c>
      <c r="R362" s="5">
        <v>4891.45</v>
      </c>
      <c r="S362" s="5">
        <v>4891.45</v>
      </c>
      <c r="T362" s="5">
        <v>0</v>
      </c>
      <c r="U362" s="5">
        <f t="shared" si="22"/>
        <v>15591.849999999999</v>
      </c>
      <c r="V362" s="5">
        <v>3517.83</v>
      </c>
      <c r="W362" s="5">
        <v>0</v>
      </c>
      <c r="X362" s="5">
        <f t="shared" si="23"/>
        <v>419033.6600000001</v>
      </c>
    </row>
    <row r="363" spans="1:24" ht="12.75">
      <c r="A363" s="7" t="s">
        <v>504</v>
      </c>
      <c r="B363" s="6" t="s">
        <v>505</v>
      </c>
      <c r="C363" s="8" t="s">
        <v>216</v>
      </c>
      <c r="D363" s="12" t="s">
        <v>677</v>
      </c>
      <c r="E363" s="5">
        <v>10808.91</v>
      </c>
      <c r="F363" s="5">
        <v>141685.12</v>
      </c>
      <c r="G363" s="5">
        <f t="shared" si="20"/>
        <v>152494.03</v>
      </c>
      <c r="H363" s="5">
        <v>33750.27</v>
      </c>
      <c r="I363" s="5">
        <v>0</v>
      </c>
      <c r="J363" s="5">
        <v>0</v>
      </c>
      <c r="K363" s="5">
        <v>0</v>
      </c>
      <c r="L363" s="5">
        <v>0</v>
      </c>
      <c r="M363" s="5">
        <f t="shared" si="21"/>
        <v>0</v>
      </c>
      <c r="N363" s="5">
        <v>10712.44</v>
      </c>
      <c r="O363" s="5">
        <v>401.57</v>
      </c>
      <c r="P363" s="5">
        <v>0</v>
      </c>
      <c r="Q363" s="5">
        <v>14.25</v>
      </c>
      <c r="R363" s="5">
        <v>0</v>
      </c>
      <c r="S363" s="5">
        <v>0</v>
      </c>
      <c r="T363" s="5">
        <v>0</v>
      </c>
      <c r="U363" s="5">
        <f t="shared" si="22"/>
        <v>11128.26</v>
      </c>
      <c r="V363" s="5">
        <v>13029.52</v>
      </c>
      <c r="W363" s="5">
        <v>0</v>
      </c>
      <c r="X363" s="5">
        <f t="shared" si="23"/>
        <v>210402.08</v>
      </c>
    </row>
    <row r="364" spans="1:24" ht="12.75">
      <c r="A364" s="7" t="s">
        <v>504</v>
      </c>
      <c r="B364" s="6" t="s">
        <v>505</v>
      </c>
      <c r="C364" s="9" t="s">
        <v>223</v>
      </c>
      <c r="D364" s="13" t="s">
        <v>700</v>
      </c>
      <c r="E364" s="5">
        <v>72696.33</v>
      </c>
      <c r="F364" s="5">
        <v>757935.58</v>
      </c>
      <c r="G364" s="5">
        <f t="shared" si="20"/>
        <v>830631.9099999999</v>
      </c>
      <c r="H364" s="5">
        <v>75712.86</v>
      </c>
      <c r="I364" s="5">
        <v>0</v>
      </c>
      <c r="J364" s="5">
        <v>135.25</v>
      </c>
      <c r="K364" s="5">
        <v>360.67</v>
      </c>
      <c r="L364" s="5">
        <v>2169.95</v>
      </c>
      <c r="M364" s="5">
        <f t="shared" si="21"/>
        <v>2665.87</v>
      </c>
      <c r="N364" s="5">
        <v>44432.58</v>
      </c>
      <c r="O364" s="5">
        <v>41333.23</v>
      </c>
      <c r="P364" s="5">
        <v>0</v>
      </c>
      <c r="Q364" s="5">
        <v>1492.86</v>
      </c>
      <c r="R364" s="5">
        <v>78.4</v>
      </c>
      <c r="S364" s="5">
        <v>5133.58</v>
      </c>
      <c r="T364" s="5">
        <v>0</v>
      </c>
      <c r="U364" s="5">
        <f t="shared" si="22"/>
        <v>95136.52</v>
      </c>
      <c r="V364" s="5">
        <v>79271.35</v>
      </c>
      <c r="W364" s="5">
        <v>0</v>
      </c>
      <c r="X364" s="5">
        <f t="shared" si="23"/>
        <v>1080752.64</v>
      </c>
    </row>
    <row r="365" spans="1:24" ht="12.75">
      <c r="A365" s="7" t="s">
        <v>504</v>
      </c>
      <c r="B365" s="6" t="s">
        <v>505</v>
      </c>
      <c r="C365" s="9" t="s">
        <v>250</v>
      </c>
      <c r="D365" s="13" t="s">
        <v>703</v>
      </c>
      <c r="E365" s="5">
        <v>0</v>
      </c>
      <c r="F365" s="5">
        <v>627738.11</v>
      </c>
      <c r="G365" s="5">
        <f t="shared" si="20"/>
        <v>627738.11</v>
      </c>
      <c r="H365" s="5">
        <v>110240.2</v>
      </c>
      <c r="I365" s="5">
        <v>0</v>
      </c>
      <c r="J365" s="5">
        <v>31.38</v>
      </c>
      <c r="K365" s="5">
        <v>0</v>
      </c>
      <c r="L365" s="5">
        <v>0</v>
      </c>
      <c r="M365" s="5">
        <f t="shared" si="21"/>
        <v>31.38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f t="shared" si="22"/>
        <v>31.38</v>
      </c>
      <c r="V365" s="5">
        <v>43061.46</v>
      </c>
      <c r="W365" s="5">
        <v>0</v>
      </c>
      <c r="X365" s="5">
        <f t="shared" si="23"/>
        <v>781071.1499999999</v>
      </c>
    </row>
    <row r="366" spans="1:24" ht="12.75">
      <c r="A366" s="7" t="s">
        <v>504</v>
      </c>
      <c r="B366" s="6" t="s">
        <v>505</v>
      </c>
      <c r="C366" s="9" t="s">
        <v>294</v>
      </c>
      <c r="D366" s="13" t="s">
        <v>754</v>
      </c>
      <c r="E366" s="5">
        <v>83048.93</v>
      </c>
      <c r="F366" s="5">
        <v>147731.27</v>
      </c>
      <c r="G366" s="5">
        <f t="shared" si="20"/>
        <v>230780.19999999998</v>
      </c>
      <c r="H366" s="5">
        <v>5842.24</v>
      </c>
      <c r="I366" s="5">
        <v>0</v>
      </c>
      <c r="J366" s="5">
        <v>0</v>
      </c>
      <c r="K366" s="5">
        <v>0</v>
      </c>
      <c r="L366" s="5">
        <v>0</v>
      </c>
      <c r="M366" s="5">
        <f t="shared" si="21"/>
        <v>0</v>
      </c>
      <c r="N366" s="5">
        <v>64331.15</v>
      </c>
      <c r="O366" s="5">
        <v>43938.15</v>
      </c>
      <c r="P366" s="5">
        <v>0</v>
      </c>
      <c r="Q366" s="5">
        <v>518.95</v>
      </c>
      <c r="R366" s="5">
        <v>3464.35</v>
      </c>
      <c r="S366" s="5">
        <v>3464.35</v>
      </c>
      <c r="T366" s="5">
        <v>0</v>
      </c>
      <c r="U366" s="5">
        <f t="shared" si="22"/>
        <v>115716.95000000001</v>
      </c>
      <c r="V366" s="5">
        <v>23399.04</v>
      </c>
      <c r="W366" s="5">
        <v>0</v>
      </c>
      <c r="X366" s="5">
        <f t="shared" si="23"/>
        <v>375738.42999999993</v>
      </c>
    </row>
    <row r="367" spans="1:24" ht="12.75">
      <c r="A367" s="7" t="s">
        <v>504</v>
      </c>
      <c r="B367" s="6" t="s">
        <v>505</v>
      </c>
      <c r="C367" s="8" t="s">
        <v>359</v>
      </c>
      <c r="D367" s="12" t="s">
        <v>506</v>
      </c>
      <c r="E367" s="5">
        <v>88781.36</v>
      </c>
      <c r="F367" s="5">
        <v>892262.64</v>
      </c>
      <c r="G367" s="5">
        <f t="shared" si="20"/>
        <v>981044</v>
      </c>
      <c r="H367" s="5">
        <v>1180.55</v>
      </c>
      <c r="I367" s="5">
        <v>0</v>
      </c>
      <c r="J367" s="5">
        <v>1027.9</v>
      </c>
      <c r="K367" s="5">
        <v>2741.07</v>
      </c>
      <c r="L367" s="5">
        <v>39471.36</v>
      </c>
      <c r="M367" s="5">
        <f t="shared" si="21"/>
        <v>43240.33</v>
      </c>
      <c r="N367" s="5">
        <v>74591.34</v>
      </c>
      <c r="O367" s="5">
        <v>99906.67</v>
      </c>
      <c r="P367" s="5">
        <v>110161.25</v>
      </c>
      <c r="Q367" s="5">
        <v>2197.57</v>
      </c>
      <c r="R367" s="5">
        <v>12079.33</v>
      </c>
      <c r="S367" s="5">
        <v>12079.33</v>
      </c>
      <c r="T367" s="5">
        <v>92702.04</v>
      </c>
      <c r="U367" s="5">
        <f t="shared" si="22"/>
        <v>446957.86</v>
      </c>
      <c r="V367" s="5">
        <v>8687.2</v>
      </c>
      <c r="W367" s="5">
        <v>0</v>
      </c>
      <c r="X367" s="5">
        <f t="shared" si="23"/>
        <v>1437869.61</v>
      </c>
    </row>
    <row r="368" spans="1:24" ht="12.75">
      <c r="A368" s="16" t="s">
        <v>817</v>
      </c>
      <c r="B368" s="17" t="s">
        <v>818</v>
      </c>
      <c r="C368" s="16" t="s">
        <v>395</v>
      </c>
      <c r="D368" s="17" t="s">
        <v>819</v>
      </c>
      <c r="E368" s="5">
        <v>0</v>
      </c>
      <c r="F368" s="5">
        <v>1973244.82</v>
      </c>
      <c r="G368" s="5">
        <f t="shared" si="20"/>
        <v>1973244.82</v>
      </c>
      <c r="H368" s="5">
        <v>277216.77</v>
      </c>
      <c r="I368" s="5">
        <v>0</v>
      </c>
      <c r="J368" s="5">
        <v>0</v>
      </c>
      <c r="K368" s="5">
        <v>0</v>
      </c>
      <c r="L368" s="5">
        <v>0</v>
      </c>
      <c r="M368" s="5">
        <f t="shared" si="21"/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f t="shared" si="22"/>
        <v>0</v>
      </c>
      <c r="V368" s="5">
        <v>0</v>
      </c>
      <c r="W368" s="5">
        <v>0</v>
      </c>
      <c r="X368" s="5">
        <f t="shared" si="23"/>
        <v>2250461.59</v>
      </c>
    </row>
    <row r="371" spans="5:23" ht="12.75">
      <c r="E371" s="18"/>
      <c r="F371" s="18"/>
      <c r="G371" s="22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</row>
    <row r="372" spans="5:24" ht="12.75">
      <c r="E372" s="18"/>
      <c r="F372" s="18"/>
      <c r="G372" s="22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9"/>
    </row>
  </sheetData>
  <sheetProtection/>
  <autoFilter ref="A1:X1">
    <sortState ref="A2:X372">
      <sortCondition sortBy="value" ref="B2:B372"/>
    </sortState>
  </autoFilter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2013-11-19T11:59:13Z</cp:lastPrinted>
  <dcterms:created xsi:type="dcterms:W3CDTF">2013-10-22T12:14:47Z</dcterms:created>
  <dcterms:modified xsi:type="dcterms:W3CDTF">2013-12-17T12:53:49Z</dcterms:modified>
  <cp:category/>
  <cp:version/>
  <cp:contentType/>
  <cp:contentStatus/>
</cp:coreProperties>
</file>