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defaultThemeVersion="124226"/>
  <mc:AlternateContent xmlns:mc="http://schemas.openxmlformats.org/markup-compatibility/2006">
    <mc:Choice Requires="x15">
      <x15ac:absPath xmlns:x15ac="http://schemas.microsoft.com/office/spreadsheetml/2010/11/ac" url="C:\Users\10012552\Desktop\7.25.18 Workgroup\"/>
    </mc:Choice>
  </mc:AlternateContent>
  <bookViews>
    <workbookView xWindow="0" yWindow="0" windowWidth="23040" windowHeight="9396" firstSheet="1" activeTab="1"/>
  </bookViews>
  <sheets>
    <sheet name="Sheet2" sheetId="40" state="hidden" r:id="rId1"/>
    <sheet name="Questions" sheetId="50" r:id="rId2"/>
    <sheet name="Sheet1" sheetId="49" state="hidden" r:id="rId3"/>
    <sheet name="Tally" sheetId="51" r:id="rId4"/>
  </sheets>
  <externalReferences>
    <externalReference r:id="rId5"/>
  </externalReferences>
  <definedNames>
    <definedName name="Consultants">[1]Lists!$A$2:$A$21</definedName>
    <definedName name="County">[1]Lists!$G$2:$G$89</definedName>
    <definedName name="Disability">[1]Lists!$C$46:$C$59</definedName>
    <definedName name="District">[1]Lists!$C$2:$C$43</definedName>
    <definedName name="ETRStatus">[1]Lists!$E$2:$E$3</definedName>
    <definedName name="Grade">[1]Lists!$D$2:$D$16</definedName>
    <definedName name="IEPStatus">[1]Lists!$F$2:$F$3</definedName>
    <definedName name="_xlnm.Print_Area" localSheetId="3">Tally!$A$1:$G$110</definedName>
  </definedNames>
  <calcPr calcId="171027"/>
  <customWorkbookViews>
    <customWorkbookView name="ronda.hinson - Personal View" guid="{E57D58CA-3E03-45A9-9177-A848BCFF17B0}" mergeInterval="0" personalView="1" maximized="1" xWindow="1" yWindow="1" windowWidth="1214" windowHeight="794" activeSheetId="48"/>
    <customWorkbookView name="Linda - Personal View" guid="{C3D2FEBC-DA12-44D2-90C4-BA3C147864D7}" mergeInterval="0" personalView="1" maximized="1" xWindow="1" yWindow="1" windowWidth="1020" windowHeight="547" activeSheetId="41"/>
    <customWorkbookView name="john.magee - Personal View" guid="{0FCF9DCA-52D7-434D-AB07-FC543B760622}" mergeInterval="0" personalView="1" maximized="1" xWindow="1" yWindow="1" windowWidth="1020" windowHeight="547" activeSheetId="1"/>
    <customWorkbookView name="donna.horn - Personal View" guid="{3CE94C8F-F30C-490C-8138-19F97E123FF5}" mergeInterval="0" personalView="1" maximized="1" xWindow="1" yWindow="1" windowWidth="1276" windowHeight="772" activeSheetId="41"/>
  </customWorkbookViews>
</workbook>
</file>

<file path=xl/calcChain.xml><?xml version="1.0" encoding="utf-8"?>
<calcChain xmlns="http://schemas.openxmlformats.org/spreadsheetml/2006/main">
  <c r="H83" i="51" l="1"/>
  <c r="E83" i="51"/>
  <c r="C83" i="51"/>
  <c r="H14" i="51"/>
  <c r="E14" i="51"/>
  <c r="C14" i="51"/>
  <c r="G83" i="51" l="1"/>
  <c r="D83" i="51" s="1"/>
  <c r="G14" i="51"/>
  <c r="F14" i="51" s="1"/>
  <c r="C18" i="51"/>
  <c r="E18" i="51"/>
  <c r="H18" i="51"/>
  <c r="C21" i="51"/>
  <c r="E21" i="51"/>
  <c r="H21" i="51"/>
  <c r="C24" i="51"/>
  <c r="E24" i="51"/>
  <c r="H24" i="51"/>
  <c r="F83" i="51" l="1"/>
  <c r="D14" i="51"/>
  <c r="G18" i="51"/>
  <c r="D18" i="51" s="1"/>
  <c r="G24" i="51"/>
  <c r="D24" i="51" s="1"/>
  <c r="G21" i="51"/>
  <c r="F21" i="51" s="1"/>
  <c r="H53" i="51"/>
  <c r="H50" i="51"/>
  <c r="E53" i="51"/>
  <c r="E50" i="51"/>
  <c r="H48" i="51"/>
  <c r="H45" i="51"/>
  <c r="E48" i="51"/>
  <c r="C48" i="51"/>
  <c r="F18" i="51" l="1"/>
  <c r="F24" i="51"/>
  <c r="D21" i="51"/>
  <c r="G48" i="51"/>
  <c r="F48" i="51" s="1"/>
  <c r="H120" i="51"/>
  <c r="H117" i="51"/>
  <c r="H114" i="51"/>
  <c r="H113" i="51"/>
  <c r="H108" i="51"/>
  <c r="E120" i="51"/>
  <c r="E117" i="51"/>
  <c r="E114" i="51"/>
  <c r="E113" i="51"/>
  <c r="C113" i="51"/>
  <c r="C120" i="51"/>
  <c r="C117" i="51"/>
  <c r="C114" i="51"/>
  <c r="H72" i="51"/>
  <c r="H70" i="51"/>
  <c r="H67" i="51"/>
  <c r="E72" i="51"/>
  <c r="E70" i="51"/>
  <c r="E67" i="51"/>
  <c r="G113" i="51" l="1"/>
  <c r="D113" i="51" s="1"/>
  <c r="G114" i="51"/>
  <c r="D114" i="51" s="1"/>
  <c r="D48" i="51"/>
  <c r="G117" i="51"/>
  <c r="D117" i="51" s="1"/>
  <c r="G120" i="51"/>
  <c r="D120" i="51" s="1"/>
  <c r="C72" i="51"/>
  <c r="G72" i="51" s="1"/>
  <c r="D72" i="51" s="1"/>
  <c r="C70" i="51"/>
  <c r="G70" i="51" s="1"/>
  <c r="D70" i="51" s="1"/>
  <c r="F114" i="51" l="1"/>
  <c r="F113" i="51"/>
  <c r="F117" i="51"/>
  <c r="F120" i="51"/>
  <c r="F72" i="51"/>
  <c r="F70" i="51"/>
  <c r="C53" i="51"/>
  <c r="C45" i="51"/>
  <c r="C42" i="51"/>
  <c r="C50" i="51"/>
  <c r="G50" i="51" s="1"/>
  <c r="F50" i="51" s="1"/>
  <c r="G53" i="51" l="1"/>
  <c r="F53" i="51" s="1"/>
  <c r="E108" i="51"/>
  <c r="E105" i="51"/>
  <c r="E102" i="51"/>
  <c r="E99" i="51"/>
  <c r="E87" i="51"/>
  <c r="E93" i="51"/>
  <c r="E84" i="51"/>
  <c r="E80" i="51"/>
  <c r="E77" i="51"/>
  <c r="E74" i="51"/>
  <c r="E64" i="51"/>
  <c r="E61" i="51"/>
  <c r="E58" i="51"/>
  <c r="E55" i="51"/>
  <c r="E45" i="51"/>
  <c r="E42" i="51"/>
  <c r="E39" i="51"/>
  <c r="E36" i="51"/>
  <c r="E34" i="51"/>
  <c r="E5" i="51"/>
  <c r="E8" i="51"/>
  <c r="E11" i="51"/>
  <c r="E15" i="51"/>
  <c r="E27" i="51"/>
  <c r="C108" i="51"/>
  <c r="C105" i="51"/>
  <c r="C102" i="51"/>
  <c r="C99" i="51"/>
  <c r="C77" i="51"/>
  <c r="C80" i="51"/>
  <c r="C84" i="51"/>
  <c r="C93" i="51"/>
  <c r="C87" i="51"/>
  <c r="C74" i="51"/>
  <c r="C34" i="51"/>
  <c r="C36" i="51"/>
  <c r="C39" i="51"/>
  <c r="C55" i="51"/>
  <c r="C58" i="51"/>
  <c r="C61" i="51"/>
  <c r="C64" i="51"/>
  <c r="C67" i="51"/>
  <c r="G67" i="51" s="1"/>
  <c r="F67" i="51" s="1"/>
  <c r="C5" i="51"/>
  <c r="C8" i="51"/>
  <c r="C11" i="51"/>
  <c r="C15" i="51"/>
  <c r="C27" i="51"/>
  <c r="H102" i="51"/>
  <c r="H105" i="51"/>
  <c r="H99" i="51"/>
  <c r="H77" i="51"/>
  <c r="H80" i="51"/>
  <c r="H84" i="51"/>
  <c r="H93" i="51"/>
  <c r="H87" i="51"/>
  <c r="H74" i="51"/>
  <c r="H34" i="51"/>
  <c r="H36" i="51"/>
  <c r="H39" i="51"/>
  <c r="H42" i="51"/>
  <c r="H55" i="51"/>
  <c r="H58" i="51"/>
  <c r="H61" i="51"/>
  <c r="H64" i="51"/>
  <c r="H5" i="51"/>
  <c r="H8" i="51"/>
  <c r="H11" i="51"/>
  <c r="H15" i="51"/>
  <c r="H27" i="51"/>
  <c r="G80" i="51" l="1"/>
  <c r="D80" i="51" s="1"/>
  <c r="D53" i="51"/>
  <c r="G108" i="51"/>
  <c r="F108" i="51" s="1"/>
  <c r="G45" i="51"/>
  <c r="D45" i="51" s="1"/>
  <c r="G93" i="51"/>
  <c r="G15" i="51"/>
  <c r="G58" i="51"/>
  <c r="G42" i="51"/>
  <c r="G74" i="51"/>
  <c r="D74" i="51" s="1"/>
  <c r="G105" i="51"/>
  <c r="G8" i="51"/>
  <c r="G64" i="51"/>
  <c r="D50" i="51"/>
  <c r="G36" i="51"/>
  <c r="G99" i="51"/>
  <c r="G5" i="51"/>
  <c r="G61" i="51"/>
  <c r="G34" i="51"/>
  <c r="G84" i="51"/>
  <c r="G102" i="51"/>
  <c r="G11" i="51"/>
  <c r="F11" i="51" s="1"/>
  <c r="D67" i="51"/>
  <c r="G55" i="51"/>
  <c r="G39" i="51"/>
  <c r="G87" i="51"/>
  <c r="G77" i="51"/>
  <c r="G27" i="51"/>
  <c r="F80" i="51" l="1"/>
  <c r="D11" i="51"/>
  <c r="D108" i="51"/>
  <c r="F45" i="51"/>
  <c r="D77" i="51"/>
  <c r="D93" i="51"/>
  <c r="F84" i="51"/>
  <c r="D87" i="51"/>
  <c r="F102" i="51"/>
  <c r="F99" i="51"/>
  <c r="D105" i="51"/>
  <c r="D102" i="51"/>
  <c r="F74" i="51"/>
  <c r="D99" i="51"/>
  <c r="D36" i="51"/>
  <c r="F77" i="51" l="1"/>
  <c r="F93" i="51"/>
  <c r="F87" i="51"/>
  <c r="D27" i="51"/>
  <c r="F105" i="51"/>
  <c r="D5" i="51"/>
  <c r="D84" i="51"/>
  <c r="D58" i="51"/>
  <c r="F36" i="51"/>
  <c r="D34" i="51"/>
  <c r="D15" i="51"/>
  <c r="D64" i="51"/>
  <c r="D8" i="51"/>
  <c r="D39" i="51"/>
  <c r="F55" i="51"/>
  <c r="D42" i="51"/>
  <c r="F61" i="51"/>
  <c r="F58" i="51" l="1"/>
  <c r="F27" i="51"/>
  <c r="F5" i="51"/>
  <c r="F34" i="51"/>
  <c r="F8" i="51"/>
  <c r="F15" i="51"/>
  <c r="F39" i="51"/>
  <c r="F42" i="51"/>
  <c r="F64" i="51"/>
  <c r="D61" i="51"/>
  <c r="D55" i="51"/>
</calcChain>
</file>

<file path=xl/sharedStrings.xml><?xml version="1.0" encoding="utf-8"?>
<sst xmlns="http://schemas.openxmlformats.org/spreadsheetml/2006/main" count="242" uniqueCount="170">
  <si>
    <t>LRE-1</t>
  </si>
  <si>
    <t>Regulation</t>
  </si>
  <si>
    <t>CF-1</t>
  </si>
  <si>
    <t>YES</t>
  </si>
  <si>
    <t>NO</t>
  </si>
  <si>
    <t>N/A</t>
  </si>
  <si>
    <t>CF-3</t>
  </si>
  <si>
    <t>CF-4</t>
  </si>
  <si>
    <t>CF-5</t>
  </si>
  <si>
    <t>CF-6</t>
  </si>
  <si>
    <t>DS-1</t>
  </si>
  <si>
    <t>DS-2</t>
  </si>
  <si>
    <t>DS-3</t>
  </si>
  <si>
    <t>DS-4</t>
  </si>
  <si>
    <t>DS-5</t>
  </si>
  <si>
    <t>DS-6</t>
  </si>
  <si>
    <t>DS-7</t>
  </si>
  <si>
    <t>DS-8</t>
  </si>
  <si>
    <t>DS-9</t>
  </si>
  <si>
    <t>DS-10</t>
  </si>
  <si>
    <t>DS-11</t>
  </si>
  <si>
    <t>Do annual goals address the child’s academic area(s) of need?</t>
  </si>
  <si>
    <t>300.320(a)(2)(i)</t>
  </si>
  <si>
    <t>Do annual goals address the child’s functional area(s) of need?</t>
  </si>
  <si>
    <t>Does the IEP include an explanation of the extent to which the child will not participate with nondisabled children in the regular education classroom?</t>
  </si>
  <si>
    <t>No</t>
  </si>
  <si>
    <t>Child Find</t>
  </si>
  <si>
    <t>CF-2</t>
  </si>
  <si>
    <t>Yes</t>
  </si>
  <si>
    <t>% Yes</t>
  </si>
  <si>
    <t>% No</t>
  </si>
  <si>
    <t>R1</t>
  </si>
  <si>
    <t>R2</t>
  </si>
  <si>
    <t>R3</t>
  </si>
  <si>
    <t>R4</t>
  </si>
  <si>
    <t>R5</t>
  </si>
  <si>
    <t>R6</t>
  </si>
  <si>
    <t>R7</t>
  </si>
  <si>
    <t>R8</t>
  </si>
  <si>
    <t>R9</t>
  </si>
  <si>
    <t>R10</t>
  </si>
  <si>
    <t>R11</t>
  </si>
  <si>
    <t>R12</t>
  </si>
  <si>
    <t>R13</t>
  </si>
  <si>
    <t>R14</t>
  </si>
  <si>
    <t>R15</t>
  </si>
  <si>
    <t>R16</t>
  </si>
  <si>
    <t>R17</t>
  </si>
  <si>
    <t>R18</t>
  </si>
  <si>
    <t>R19</t>
  </si>
  <si>
    <t>R20</t>
  </si>
  <si>
    <t>R21</t>
  </si>
  <si>
    <t>R22</t>
  </si>
  <si>
    <t>R23</t>
  </si>
  <si>
    <t>R24</t>
  </si>
  <si>
    <t>R25</t>
  </si>
  <si>
    <t>R26</t>
  </si>
  <si>
    <t>R27</t>
  </si>
  <si>
    <t>R28</t>
  </si>
  <si>
    <t>R29</t>
  </si>
  <si>
    <t>R30</t>
  </si>
  <si>
    <t>Record Review Item #</t>
  </si>
  <si>
    <t>Question</t>
  </si>
  <si>
    <t>Did the evaluation planning team include the parent?</t>
  </si>
  <si>
    <t>Is there evidence that the evaluation addresses all areas related to the suspected disability?</t>
  </si>
  <si>
    <t>300.306(a)(1)</t>
  </si>
  <si>
    <t xml:space="preserve">For children transitioning from Part C, did the district utilize child information from the Individual Family Service Plan (IFSP) and other documentation provided by Help Me Grow in suspecting or when determining eligibility for Part B supports and services?
*Preschool Only
*Initial Evaluation Only
</t>
  </si>
  <si>
    <t xml:space="preserve">Does the district provide interventions to resolve concerns for any school-age child who is performing below grade-level standards?
*Initial Evaluation Only
</t>
  </si>
  <si>
    <t xml:space="preserve">300.304(c)(4);
OAC 3301-51-01; and 
OAC 3301-51-06
</t>
  </si>
  <si>
    <t>Delivery of Services</t>
  </si>
  <si>
    <t>Does the transition plan in the current IEP meet all 8 required elements for IDEA?</t>
  </si>
  <si>
    <t>300.320(a)(1)</t>
  </si>
  <si>
    <t xml:space="preserve">Does the  IEP include Present Levels of Academic Achievement and Functional Performance (PLOP)that address the needs of the student?
</t>
  </si>
  <si>
    <t>Are annual goals stated in measurable terms?</t>
  </si>
  <si>
    <t>Does the IEP contain a statement of specially designed instruction that addresses the needs of the child and supports annual goals?</t>
  </si>
  <si>
    <t>Does the statement of specially designed instruction indicate the location where it will be provided?</t>
  </si>
  <si>
    <t>Does the statement of specially designed instruction indicate amount of time and frequency?</t>
  </si>
  <si>
    <t>Does the IEP identify related services that address the needs of the child and supports annual goals?</t>
  </si>
  <si>
    <t>Does the statement of related services indicate the location where it will be provided?</t>
  </si>
  <si>
    <t>DS-12</t>
  </si>
  <si>
    <t>Does the statement of related services indicate amount of time and frequency?</t>
  </si>
  <si>
    <t>Least Restrictive Enivornment</t>
  </si>
  <si>
    <t>Does the IEP identify assistive technology to enable the child to be involved in and make progress in the general education curriculum?</t>
  </si>
  <si>
    <t>Does the IEP identify accommodations provided to enable the child to be involved in and make progress in the general education curriculum?</t>
  </si>
  <si>
    <t>Does the IEP identify modifications to enable the child to be involved in and make progress in the general education curriculum?</t>
  </si>
  <si>
    <t>Does the IEP identify supports for school personnel to enable the child to be involved in and make progress in the general education curriculum?</t>
  </si>
  <si>
    <t>Did the IEP meeting consist of a qualified team?</t>
  </si>
  <si>
    <t>Discipline</t>
  </si>
  <si>
    <t>DIS-1</t>
  </si>
  <si>
    <t>DIS-2</t>
  </si>
  <si>
    <t>DIS-3</t>
  </si>
  <si>
    <t>DIS-4</t>
  </si>
  <si>
    <t xml:space="preserve">300.530(f)(1)
(i)-(ii)
</t>
  </si>
  <si>
    <t>Did the district conduct a manifestation determination to determine the relationship of the child’s behavior of concern to the child’s disability?</t>
  </si>
  <si>
    <t xml:space="preserve">Was the manifestation determination conducted within 10 school days of the district’s decision to change the placement of a child with a disability?
(When a student is removed for more than 10 days, this is considered a change in placement.)
</t>
  </si>
  <si>
    <t xml:space="preserve">Did the district develop a behavioral intervention plan (BIP) for the child as a result of the FBA?
OR
If the BIP had already been developed, did the district review the BIP after the manifestation determination and modify it as necessary to address the child’s behavior?
</t>
  </si>
  <si>
    <t>Did the district conduct a functional behavioral assessment (FBA) after the manifestation determination? (Unless the district conducted the FBA before the behavior that resulted in the change of placement.)</t>
  </si>
  <si>
    <t xml:space="preserve"># Records </t>
  </si>
  <si>
    <t>DS-13</t>
  </si>
  <si>
    <t>DS-14</t>
  </si>
  <si>
    <t>DS-15</t>
  </si>
  <si>
    <t>3301-51-07 (L)</t>
  </si>
  <si>
    <t>DV-1</t>
  </si>
  <si>
    <t>DV-2</t>
  </si>
  <si>
    <t>DV-3</t>
  </si>
  <si>
    <t>SPP Indicator 20:  Accurate and Timely Reporting of Special Education Event Record</t>
  </si>
  <si>
    <t xml:space="preserve">Does the child’s EMIS data accurately reflect information from the student record, specifically:
a) DOB
b) IEP dates (IIEP, RIEP, TIEP, CIEP, or FIEP events) on special education event record
c) ETR dates (IETR, RETR, TETR) on special education event record
d) Referral date on special education event record
e) Consent date on special education event record
f) Disability category as indicated as an outcome of ETR on special education event record
g) Admission date (district will provide documentation)
h) Withdrawal date (district will provide documentation.)
i) Non-compliance reason for ETR or IEP dates
</t>
  </si>
  <si>
    <t>DV-4</t>
  </si>
  <si>
    <t>Was the initial evaluation conducted within 60 days of the district receiving parental consent for the evaluation?</t>
  </si>
  <si>
    <t>SPP Indicator 11 300.301(c)(1)(i)</t>
  </si>
  <si>
    <t>Data Verification</t>
  </si>
  <si>
    <t>Does the child have an ETR in effect on December 1 on file?</t>
  </si>
  <si>
    <t>Did the child have an IEP in effect on December 1?</t>
  </si>
  <si>
    <t>Does the child’s EMIS data accurately reflect information from the student record, specifically:
a) DOB
b) IEP dates (IIEP, RIEP, TIEP, CIEP, or FIEP events) on special education event record
c) ETR dates (IETR, RETR, TETR) on special education event record
d) Referral date on special education event record
e) Consent date on special education event record
f) Disability category as indicated as an outcome of ETR on special education event record
g) Admission date (district will provide documentation)
h) Withdrawal date (district will provide documentation.)
i) Non-compliance reason for ETR or IEP dates</t>
  </si>
  <si>
    <t>300.306(c)</t>
  </si>
  <si>
    <t>Does the ETR clearly state the summary of assessment results?</t>
  </si>
  <si>
    <t>Does the ETR contain a clear and succinct description of educational needs?</t>
  </si>
  <si>
    <t>CF-7</t>
  </si>
  <si>
    <t>Does the ETR contain specific implications for instruction and progress monitoring?</t>
  </si>
  <si>
    <t>CF-8</t>
  </si>
  <si>
    <t>DS-16</t>
  </si>
  <si>
    <t>Did the child have an IEP in effect on October 31?</t>
  </si>
  <si>
    <t>Does the child have an ETR in effect on October 31 on file?</t>
  </si>
  <si>
    <t xml:space="preserve">Does the district provide interventions to resolve concerns for any school-age child who is performing below grade-level standards?
</t>
  </si>
  <si>
    <t>3301-51-06</t>
  </si>
  <si>
    <t>Were the parents/guardians afforded an opportunity to participate?</t>
  </si>
  <si>
    <t>Is there evidence that the evaluation addresses all areas related to the suspected disability? Including:
Health
Vision and hearing;
Social and emotional status;
General intelligence;
Academic performance;
Communicative status; and
Motor abilities.</t>
  </si>
  <si>
    <r>
      <t xml:space="preserve">Does the ETR contain specific implications for instruction </t>
    </r>
    <r>
      <rPr>
        <b/>
        <sz val="11"/>
        <color theme="1"/>
        <rFont val="Calibri"/>
        <family val="2"/>
        <scheme val="minor"/>
      </rPr>
      <t>and progress monitoring</t>
    </r>
    <r>
      <rPr>
        <sz val="11"/>
        <color theme="1"/>
        <rFont val="Calibri"/>
        <family val="2"/>
        <scheme val="minor"/>
      </rPr>
      <t>?</t>
    </r>
  </si>
  <si>
    <t xml:space="preserve">Determining Eligibility
Did a group of qualified professionals and the parent of the child determine whether the child is a child with a disability?
</t>
  </si>
  <si>
    <t xml:space="preserve">SPP Indicator 13
300.320 (b)
3301-51-07(H)(2)
</t>
  </si>
  <si>
    <t xml:space="preserve">300.320
(a)(2)(i)
</t>
  </si>
  <si>
    <r>
      <t xml:space="preserve">Was progress reporting data collected and analyzed to monitor performance on each goal?
</t>
    </r>
    <r>
      <rPr>
        <i/>
        <sz val="11"/>
        <color theme="1"/>
        <rFont val="Calibri"/>
        <family val="2"/>
        <scheme val="minor"/>
      </rPr>
      <t>This refers to progress reporting data used to inform instruction.</t>
    </r>
  </si>
  <si>
    <t xml:space="preserve">3301-51-07 (B) &amp; (C) 
3301-51-07(H)(1)(d)
3301-51-07(L)
</t>
  </si>
  <si>
    <t>300.320(a)(4)
3301-51-07(H)(1)(e)(i)</t>
  </si>
  <si>
    <t>Do subsequent IEPs contain measurable annual goals and services/placement consistent with progress made?</t>
  </si>
  <si>
    <t>3301-51-07 (L) (2)</t>
  </si>
  <si>
    <t>300.320(a)(7)
3301-51-07(H)(1)(i)</t>
  </si>
  <si>
    <t>300.320(a)(4)
3301-51-07(H)(1)(e)</t>
  </si>
  <si>
    <t>Does the IEP identify related services that address the needs of the child and support annual goals?</t>
  </si>
  <si>
    <t>Does the statement of related services indicate amount of time, duration and frequency?</t>
  </si>
  <si>
    <t>Does the statement of related services indicate the location where they will be provided?</t>
  </si>
  <si>
    <t>During this school year, were revisions to the IEP made based on data indicating changes in student needs or abilities?</t>
  </si>
  <si>
    <t>300.324(a)(2)(v)
3301-51-01(B)(3)</t>
  </si>
  <si>
    <t>300.320(a)(6)(i)
3301-51-07(H)(1)(g)</t>
  </si>
  <si>
    <t>300.320(a)(5) 
3301-51-07(H)(1)(f)</t>
  </si>
  <si>
    <t>Does the IEP include an explanation of the extent to which the child will not participate with nondisabled children in the general education classroom?</t>
  </si>
  <si>
    <t>300.321(1)-(5)
3301-51-07(I)</t>
  </si>
  <si>
    <t>300.530(e)(1)
3301-51-05(K)(20)(e)</t>
  </si>
  <si>
    <t>300.530(e)(1)
SPP Indicator 4</t>
  </si>
  <si>
    <t xml:space="preserve">300.530(f)(1)
(i)-(ii)
3301-51-05(K)(20)(f)
</t>
  </si>
  <si>
    <t>DS-20</t>
  </si>
  <si>
    <t>DS-19</t>
  </si>
  <si>
    <t>DS-18</t>
  </si>
  <si>
    <t>DS-17</t>
  </si>
  <si>
    <t>Was progress reporting data collected and analyzed to monitor performance on each goal?</t>
  </si>
  <si>
    <t>During the IEP Verification process, was there evidence of the items listed in the IEP Verification Checklist?</t>
  </si>
  <si>
    <t>Were revisions to the IEP made based on data indicating changes in student needs or abilities?</t>
  </si>
  <si>
    <t xml:space="preserve">Determining Eligibility
Did a group of qualified professionals as appropriate to the suspected disability determine whether the child is a child with a disability?
</t>
  </si>
  <si>
    <t>Did the district develop a behavioral intervention plan (BIP) for the child as a result of the FBA?
OR
If the BIP had already been developed, did the district review the BIP after the manifestation determination and modify it as necessary to address the child’s behavior?</t>
  </si>
  <si>
    <t xml:space="preserve">For children transitioning from Part C, did the district utilize child information from the Individual Family Service Plan (IFSP) and other documentation provided by Help Me Grow in suspecting or when determining eligibility for Part B supports and services?
*Preschool Only
</t>
  </si>
  <si>
    <t>3301-51-07 (H)(1)(d)-(e)</t>
  </si>
  <si>
    <t>300.305(a) and 
3301-51-11(c)(1)(a)</t>
  </si>
  <si>
    <t>Was parental consent obtained prior to new testing?</t>
  </si>
  <si>
    <t>CF-9</t>
  </si>
  <si>
    <t>3301-51-07(H)(1)(h)(ii)</t>
  </si>
  <si>
    <t>Is the alternate assessment participation criteria form present in the student's file?</t>
  </si>
  <si>
    <t>DS-21</t>
  </si>
  <si>
    <t>300.501(b)(1) and 
3301-51-06(E)(2)(a)</t>
  </si>
  <si>
    <t>300.300.</t>
  </si>
  <si>
    <t>During the IEP Verification process, was there evidence of the following?
1.  Teacher is aware of contents of IEP(s) for which he/she is responsible and what should be implemented within the classroom.
2.  Teacher is providing what is required in IEP.
Addressing goals/objectives; Specially deisgned instruction; Related services; Accommodations; Modifications; and/or Assistive technology
3.  Setting for instruction as described in the LRE statement.
4.  Ongoing Progress Monitoring.
5.  Transition Services are being delivered as written.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</si>
</sst>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0"/>
      <color theme="1"/>
      <name val="Calibri"/>
      <family val="2"/>
      <scheme val="minor"/>
    </font>
    <font>
      <sz val="11"/>
      <color theme="0"/>
      <name val="Calibri"/>
      <family val="2"/>
      <scheme val="minor"/>
    </font>
    <font>
      <sz val="11"/>
      <color rgb="FF000000"/>
      <name val="Calibri"/>
      <family val="2"/>
      <scheme val="minor"/>
    </font>
    <font>
      <b/>
      <sz val="10"/>
      <color theme="0"/>
      <name val="Calibri"/>
      <family val="2"/>
      <scheme val="minor"/>
    </font>
    <font>
      <sz val="11"/>
      <color theme="1"/>
      <name val="Calibri"/>
      <family val="2"/>
      <scheme val="minor"/>
    </font>
    <font>
      <b/>
      <sz val="9"/>
      <color theme="0"/>
      <name val="Calibri"/>
      <family val="2"/>
      <scheme val="minor"/>
    </font>
    <font>
      <sz val="9"/>
      <color theme="0"/>
      <name val="Calibri"/>
      <family val="2"/>
      <scheme val="minor"/>
    </font>
    <font>
      <sz val="9"/>
      <color theme="1"/>
      <name val="Calibri"/>
      <family val="2"/>
      <scheme val="minor"/>
    </font>
    <font>
      <sz val="1"/>
      <color theme="1"/>
      <name val="Calibri"/>
      <family val="2"/>
      <scheme val="minor"/>
    </font>
    <font>
      <b/>
      <sz val="11"/>
      <color theme="1"/>
      <name val="Calibri"/>
      <family val="2"/>
      <scheme val="minor"/>
    </font>
    <font>
      <i/>
      <sz val="11"/>
      <color theme="1"/>
      <name val="Calibri"/>
      <family val="2"/>
      <scheme val="minor"/>
    </font>
  </fonts>
  <fills count="10">
    <fill>
      <patternFill patternType="none"/>
    </fill>
    <fill>
      <patternFill patternType="gray125"/>
    </fill>
    <fill>
      <patternFill patternType="solid">
        <fgColor theme="9" tint="0.59999389629810485"/>
        <bgColor indexed="64"/>
      </patternFill>
    </fill>
    <fill>
      <patternFill patternType="solid">
        <fgColor theme="7" tint="0.59999389629810485"/>
        <bgColor indexed="64"/>
      </patternFill>
    </fill>
    <fill>
      <patternFill patternType="solid">
        <fgColor theme="1"/>
        <bgColor indexed="64"/>
      </patternFill>
    </fill>
    <fill>
      <patternFill patternType="solid">
        <fgColor theme="4" tint="-0.249977111117893"/>
        <bgColor indexed="64"/>
      </patternFill>
    </fill>
    <fill>
      <patternFill patternType="solid">
        <fgColor theme="3"/>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6" tint="0.59999389629810485"/>
        <bgColor indexed="64"/>
      </patternFill>
    </fill>
  </fills>
  <borders count="41">
    <border>
      <left/>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thin">
        <color auto="1"/>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rgb="FF000000"/>
      </left>
      <right style="medium">
        <color auto="1"/>
      </right>
      <top style="medium">
        <color auto="1"/>
      </top>
      <bottom/>
      <diagonal/>
    </border>
    <border>
      <left style="medium">
        <color rgb="FF000000"/>
      </left>
      <right style="medium">
        <color auto="1"/>
      </right>
      <top/>
      <bottom/>
      <diagonal/>
    </border>
    <border>
      <left style="medium">
        <color rgb="FF000000"/>
      </left>
      <right style="medium">
        <color auto="1"/>
      </right>
      <top/>
      <bottom style="medium">
        <color rgb="FF000000"/>
      </bottom>
      <diagonal/>
    </border>
    <border>
      <left style="medium">
        <color auto="1"/>
      </left>
      <right style="medium">
        <color auto="1"/>
      </right>
      <top style="medium">
        <color rgb="FF000000"/>
      </top>
      <bottom/>
      <diagonal/>
    </border>
    <border>
      <left style="thin">
        <color auto="1"/>
      </left>
      <right/>
      <top/>
      <bottom style="thin">
        <color auto="1"/>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bottom style="thin">
        <color indexed="64"/>
      </bottom>
      <diagonal/>
    </border>
    <border>
      <left/>
      <right style="thin">
        <color auto="1"/>
      </right>
      <top/>
      <bottom/>
      <diagonal/>
    </border>
    <border>
      <left style="medium">
        <color auto="1"/>
      </left>
      <right style="medium">
        <color auto="1"/>
      </right>
      <top/>
      <bottom style="medium">
        <color rgb="FF000000"/>
      </bottom>
      <diagonal/>
    </border>
    <border>
      <left/>
      <right style="medium">
        <color rgb="FF000000"/>
      </right>
      <top/>
      <bottom/>
      <diagonal/>
    </border>
    <border>
      <left style="thin">
        <color auto="1"/>
      </left>
      <right/>
      <top style="thin">
        <color auto="1"/>
      </top>
      <bottom/>
      <diagonal/>
    </border>
    <border>
      <left/>
      <right style="thin">
        <color auto="1"/>
      </right>
      <top style="thin">
        <color indexed="64"/>
      </top>
      <bottom/>
      <diagonal/>
    </border>
    <border>
      <left style="medium">
        <color auto="1"/>
      </left>
      <right style="medium">
        <color rgb="FF000000"/>
      </right>
      <top style="medium">
        <color auto="1"/>
      </top>
      <bottom/>
      <diagonal/>
    </border>
    <border>
      <left style="medium">
        <color auto="1"/>
      </left>
      <right style="medium">
        <color rgb="FF000000"/>
      </right>
      <top/>
      <bottom/>
      <diagonal/>
    </border>
    <border>
      <left style="medium">
        <color auto="1"/>
      </left>
      <right style="medium">
        <color rgb="FF000000"/>
      </right>
      <top/>
      <bottom style="medium">
        <color rgb="FF000000"/>
      </bottom>
      <diagonal/>
    </border>
    <border>
      <left style="medium">
        <color auto="1"/>
      </left>
      <right style="thin">
        <color auto="1"/>
      </right>
      <top/>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rgb="FF000000"/>
      </right>
      <top style="thin">
        <color indexed="64"/>
      </top>
      <bottom/>
      <diagonal/>
    </border>
    <border>
      <left/>
      <right style="medium">
        <color rgb="FF000000"/>
      </right>
      <top/>
      <bottom style="thin">
        <color indexed="64"/>
      </bottom>
      <diagonal/>
    </border>
    <border>
      <left/>
      <right style="medium">
        <color auto="1"/>
      </right>
      <top style="thin">
        <color indexed="64"/>
      </top>
      <bottom/>
      <diagonal/>
    </border>
    <border>
      <left/>
      <right style="medium">
        <color auto="1"/>
      </right>
      <top/>
      <bottom/>
      <diagonal/>
    </border>
    <border>
      <left/>
      <right style="medium">
        <color auto="1"/>
      </right>
      <top/>
      <bottom style="thin">
        <color indexed="64"/>
      </bottom>
      <diagonal/>
    </border>
    <border>
      <left/>
      <right style="medium">
        <color auto="1"/>
      </right>
      <top style="thin">
        <color indexed="64"/>
      </top>
      <bottom style="thin">
        <color indexed="64"/>
      </bottom>
      <diagonal/>
    </border>
  </borders>
  <cellStyleXfs count="2">
    <xf numFmtId="0" fontId="0" fillId="0" borderId="0"/>
    <xf numFmtId="9" fontId="5" fillId="0" borderId="0" applyFont="0" applyFill="0" applyBorder="0" applyAlignment="0" applyProtection="0"/>
  </cellStyleXfs>
  <cellXfs count="178">
    <xf numFmtId="0" fontId="0" fillId="0" borderId="0" xfId="0"/>
    <xf numFmtId="0" fontId="1" fillId="0" borderId="0" xfId="0" applyFont="1"/>
    <xf numFmtId="0" fontId="4" fillId="4" borderId="0" xfId="0" applyFont="1" applyFill="1"/>
    <xf numFmtId="0" fontId="4" fillId="4" borderId="7" xfId="0" applyFont="1" applyFill="1" applyBorder="1" applyAlignment="1">
      <alignment horizontal="center" vertical="center" wrapText="1"/>
    </xf>
    <xf numFmtId="0" fontId="2" fillId="4" borderId="0" xfId="0" applyFont="1" applyFill="1"/>
    <xf numFmtId="0" fontId="0" fillId="8" borderId="0" xfId="0" applyFill="1" applyAlignment="1"/>
    <xf numFmtId="0" fontId="0" fillId="7" borderId="0" xfId="0" applyFill="1" applyBorder="1" applyAlignment="1">
      <alignment vertical="top"/>
    </xf>
    <xf numFmtId="0" fontId="0" fillId="7" borderId="17" xfId="0" applyFill="1" applyBorder="1" applyAlignment="1">
      <alignment vertical="top"/>
    </xf>
    <xf numFmtId="0" fontId="0" fillId="7" borderId="16" xfId="0" applyFill="1" applyBorder="1" applyAlignment="1">
      <alignment vertical="top"/>
    </xf>
    <xf numFmtId="0" fontId="0" fillId="3" borderId="0" xfId="0" applyFill="1" applyBorder="1" applyAlignment="1">
      <alignment horizontal="left" vertical="top"/>
    </xf>
    <xf numFmtId="0" fontId="2" fillId="5" borderId="0" xfId="0" applyFont="1" applyFill="1" applyBorder="1" applyAlignment="1">
      <alignment vertical="top"/>
    </xf>
    <xf numFmtId="0" fontId="8" fillId="0" borderId="0" xfId="0" applyFont="1"/>
    <xf numFmtId="0" fontId="8" fillId="0" borderId="0" xfId="0" applyFont="1" applyBorder="1"/>
    <xf numFmtId="0" fontId="8" fillId="0" borderId="0" xfId="0" applyFont="1" applyBorder="1" applyAlignment="1">
      <alignment horizontal="left" vertical="top" wrapText="1"/>
    </xf>
    <xf numFmtId="0" fontId="8" fillId="0" borderId="6" xfId="0" applyFont="1" applyBorder="1"/>
    <xf numFmtId="0" fontId="8" fillId="0" borderId="19" xfId="0" applyFont="1" applyBorder="1"/>
    <xf numFmtId="0" fontId="0" fillId="0" borderId="19" xfId="0" applyBorder="1"/>
    <xf numFmtId="0" fontId="1" fillId="0" borderId="8" xfId="0" applyFont="1" applyBorder="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0" fontId="0" fillId="0" borderId="22" xfId="0" applyBorder="1" applyAlignment="1">
      <alignment horizontal="left" vertical="top" wrapText="1"/>
    </xf>
    <xf numFmtId="0" fontId="8" fillId="0" borderId="6" xfId="0" applyFont="1" applyBorder="1" applyAlignment="1">
      <alignment horizontal="center" vertical="center"/>
    </xf>
    <xf numFmtId="9" fontId="8" fillId="0" borderId="6" xfId="1" applyFont="1" applyBorder="1" applyAlignment="1">
      <alignment horizontal="center" vertical="center"/>
    </xf>
    <xf numFmtId="0" fontId="7" fillId="4" borderId="19" xfId="0" applyFont="1" applyFill="1" applyBorder="1" applyAlignment="1">
      <alignment horizontal="center" vertical="center"/>
    </xf>
    <xf numFmtId="0" fontId="7" fillId="4" borderId="19" xfId="0" applyFont="1" applyFill="1" applyBorder="1" applyAlignment="1">
      <alignment horizontal="center" vertical="center" wrapText="1"/>
    </xf>
    <xf numFmtId="0" fontId="6" fillId="4" borderId="34" xfId="0" applyFont="1" applyFill="1" applyBorder="1" applyAlignment="1">
      <alignment horizontal="center" vertical="center" wrapText="1"/>
    </xf>
    <xf numFmtId="0" fontId="6" fillId="4" borderId="33" xfId="0" applyFont="1" applyFill="1" applyBorder="1" applyAlignment="1">
      <alignment horizontal="center" vertical="center"/>
    </xf>
    <xf numFmtId="0" fontId="8" fillId="0" borderId="15" xfId="0" applyFont="1" applyBorder="1" applyAlignment="1">
      <alignment horizontal="center" vertical="center"/>
    </xf>
    <xf numFmtId="0" fontId="8" fillId="0" borderId="21" xfId="0" applyFont="1" applyBorder="1" applyAlignment="1">
      <alignment horizontal="left" vertical="center" wrapText="1"/>
    </xf>
    <xf numFmtId="0" fontId="8" fillId="0" borderId="0" xfId="0" applyFont="1" applyAlignment="1">
      <alignment vertical="center"/>
    </xf>
    <xf numFmtId="0" fontId="8" fillId="0" borderId="34" xfId="0" applyFont="1" applyBorder="1" applyAlignment="1">
      <alignment horizontal="center" vertical="center"/>
    </xf>
    <xf numFmtId="0" fontId="8" fillId="0" borderId="33" xfId="0" applyFont="1" applyBorder="1" applyAlignment="1">
      <alignment horizontal="left" vertical="center" wrapText="1"/>
    </xf>
    <xf numFmtId="0" fontId="8" fillId="0" borderId="19" xfId="0" applyFont="1" applyBorder="1" applyAlignment="1">
      <alignment horizontal="center" vertical="center"/>
    </xf>
    <xf numFmtId="9" fontId="8" fillId="0" borderId="19" xfId="0" applyNumberFormat="1" applyFont="1" applyBorder="1" applyAlignment="1">
      <alignment horizontal="center" vertical="center"/>
    </xf>
    <xf numFmtId="0" fontId="1" fillId="0" borderId="9"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0" fontId="0" fillId="0" borderId="17" xfId="0" applyBorder="1" applyAlignment="1">
      <alignment horizontal="center" vertical="top"/>
    </xf>
    <xf numFmtId="0" fontId="0" fillId="0" borderId="0" xfId="0" applyBorder="1" applyAlignment="1">
      <alignment horizontal="center" vertical="top"/>
    </xf>
    <xf numFmtId="0" fontId="0" fillId="0" borderId="0" xfId="0" applyBorder="1" applyAlignment="1">
      <alignment horizontal="left" vertical="top"/>
    </xf>
    <xf numFmtId="0" fontId="0" fillId="0" borderId="17" xfId="0" applyBorder="1" applyAlignment="1">
      <alignment horizontal="left" vertical="top" wrapText="1"/>
    </xf>
    <xf numFmtId="0" fontId="0" fillId="0" borderId="22" xfId="0" applyBorder="1" applyAlignment="1">
      <alignment horizontal="left" vertical="top" wrapText="1"/>
    </xf>
    <xf numFmtId="0" fontId="0" fillId="0" borderId="0" xfId="0" applyBorder="1" applyAlignment="1">
      <alignment horizontal="left" vertical="top" wrapText="1"/>
    </xf>
    <xf numFmtId="0" fontId="1" fillId="0" borderId="11" xfId="0" applyFont="1" applyBorder="1" applyAlignment="1" applyProtection="1">
      <alignment horizontal="center" vertical="center" wrapText="1"/>
      <protection locked="0"/>
    </xf>
    <xf numFmtId="0" fontId="8" fillId="0" borderId="19" xfId="0" applyFont="1" applyBorder="1" applyAlignment="1">
      <alignment horizontal="center" vertical="center"/>
    </xf>
    <xf numFmtId="0" fontId="8" fillId="0" borderId="4" xfId="0" applyFont="1" applyBorder="1" applyAlignment="1">
      <alignment horizontal="center" vertical="center"/>
    </xf>
    <xf numFmtId="9" fontId="8" fillId="0" borderId="4" xfId="1" applyFont="1" applyBorder="1" applyAlignment="1">
      <alignment horizontal="center" vertical="center"/>
    </xf>
    <xf numFmtId="0" fontId="8" fillId="0" borderId="22" xfId="0" applyFont="1" applyBorder="1" applyAlignment="1">
      <alignment horizontal="left" vertical="center" wrapText="1"/>
    </xf>
    <xf numFmtId="0" fontId="8" fillId="0" borderId="5" xfId="0" applyFont="1" applyBorder="1" applyAlignment="1">
      <alignment horizontal="center" vertical="center"/>
    </xf>
    <xf numFmtId="0" fontId="1" fillId="0" borderId="2"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0" fontId="1" fillId="0" borderId="10" xfId="0"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23" xfId="0" applyFont="1" applyBorder="1" applyAlignment="1" applyProtection="1">
      <alignment horizontal="center" vertical="center" wrapText="1"/>
      <protection locked="0"/>
    </xf>
    <xf numFmtId="0" fontId="0" fillId="0" borderId="22" xfId="0" applyBorder="1" applyAlignment="1">
      <alignment horizontal="left" vertical="top" wrapText="1"/>
    </xf>
    <xf numFmtId="0" fontId="0" fillId="0" borderId="21" xfId="0" applyBorder="1" applyAlignment="1">
      <alignment horizontal="left" vertical="top" wrapText="1"/>
    </xf>
    <xf numFmtId="0" fontId="0" fillId="0" borderId="17" xfId="0" applyBorder="1" applyAlignment="1">
      <alignment horizontal="center" vertical="top"/>
    </xf>
    <xf numFmtId="0" fontId="0" fillId="0" borderId="0" xfId="0" applyBorder="1" applyAlignment="1">
      <alignment horizontal="center" vertical="top"/>
    </xf>
    <xf numFmtId="0" fontId="0" fillId="0" borderId="18" xfId="0" applyBorder="1" applyAlignment="1">
      <alignment horizontal="center" vertical="top"/>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18" xfId="0" applyFont="1" applyBorder="1" applyAlignment="1">
      <alignment horizontal="left" vertical="top" wrapText="1"/>
    </xf>
    <xf numFmtId="0" fontId="0" fillId="0" borderId="35" xfId="0" applyBorder="1" applyAlignment="1">
      <alignment horizontal="left" vertical="top" wrapText="1"/>
    </xf>
    <xf numFmtId="0" fontId="0" fillId="0" borderId="24" xfId="0" applyBorder="1" applyAlignment="1">
      <alignment horizontal="left" vertical="top" wrapText="1"/>
    </xf>
    <xf numFmtId="0" fontId="0" fillId="0" borderId="36" xfId="0" applyBorder="1" applyAlignment="1">
      <alignment horizontal="left" vertical="top" wrapText="1"/>
    </xf>
    <xf numFmtId="0" fontId="0" fillId="0" borderId="26" xfId="0" applyBorder="1" applyAlignment="1">
      <alignment horizontal="left" vertical="top" wrapText="1"/>
    </xf>
    <xf numFmtId="0" fontId="0" fillId="0" borderId="17" xfId="0" applyBorder="1" applyAlignment="1">
      <alignment horizontal="left" vertical="top" wrapText="1"/>
    </xf>
    <xf numFmtId="0" fontId="0" fillId="0" borderId="0" xfId="0" applyBorder="1" applyAlignment="1">
      <alignment horizontal="left" vertical="top"/>
    </xf>
    <xf numFmtId="0" fontId="0" fillId="0" borderId="18" xfId="0" applyBorder="1" applyAlignment="1">
      <alignment horizontal="left" vertical="top"/>
    </xf>
    <xf numFmtId="0" fontId="1" fillId="0" borderId="1" xfId="0" applyFont="1" applyBorder="1" applyAlignment="1" applyProtection="1">
      <alignment horizontal="center" vertical="center" wrapText="1"/>
      <protection locked="0"/>
    </xf>
    <xf numFmtId="0" fontId="1" fillId="0" borderId="27" xfId="0" applyFont="1" applyBorder="1" applyAlignment="1" applyProtection="1">
      <alignment horizontal="center" vertical="center" wrapText="1"/>
      <protection locked="0"/>
    </xf>
    <xf numFmtId="0" fontId="1" fillId="0" borderId="28" xfId="0" applyFont="1" applyBorder="1" applyAlignment="1" applyProtection="1">
      <alignment horizontal="center" vertical="center" wrapText="1"/>
      <protection locked="0"/>
    </xf>
    <xf numFmtId="0" fontId="1" fillId="0" borderId="29" xfId="0" applyFont="1" applyBorder="1" applyAlignment="1" applyProtection="1">
      <alignment horizontal="center" vertical="center" wrapText="1"/>
      <protection locked="0"/>
    </xf>
    <xf numFmtId="0" fontId="0" fillId="0" borderId="37" xfId="0" applyBorder="1" applyAlignment="1">
      <alignment horizontal="left" vertical="top" wrapText="1"/>
    </xf>
    <xf numFmtId="0" fontId="0" fillId="0" borderId="38" xfId="0" applyBorder="1" applyAlignment="1">
      <alignment horizontal="left" vertical="top" wrapText="1"/>
    </xf>
    <xf numFmtId="0" fontId="0" fillId="0" borderId="39" xfId="0" applyBorder="1" applyAlignment="1">
      <alignment horizontal="left" vertical="top" wrapText="1"/>
    </xf>
    <xf numFmtId="0" fontId="0" fillId="0" borderId="0" xfId="0" applyBorder="1" applyAlignment="1">
      <alignment horizontal="left" vertical="top" wrapText="1"/>
    </xf>
    <xf numFmtId="0" fontId="0" fillId="0" borderId="18" xfId="0" applyBorder="1" applyAlignment="1">
      <alignment horizontal="left" vertical="top" wrapText="1"/>
    </xf>
    <xf numFmtId="0" fontId="0" fillId="0" borderId="17" xfId="0" applyBorder="1" applyAlignment="1">
      <alignment horizontal="left" vertical="top"/>
    </xf>
    <xf numFmtId="0" fontId="3" fillId="0" borderId="20" xfId="0" applyFont="1" applyBorder="1" applyAlignment="1">
      <alignment horizontal="left" vertical="top" wrapText="1"/>
    </xf>
    <xf numFmtId="0" fontId="3" fillId="0" borderId="4" xfId="0" applyFont="1" applyBorder="1" applyAlignment="1">
      <alignment horizontal="left" vertical="top" wrapText="1"/>
    </xf>
    <xf numFmtId="0" fontId="3" fillId="0" borderId="6" xfId="0" applyFont="1" applyBorder="1" applyAlignment="1">
      <alignment horizontal="left" vertical="top" wrapText="1"/>
    </xf>
    <xf numFmtId="0" fontId="0" fillId="9" borderId="0" xfId="0" applyFill="1" applyBorder="1" applyAlignment="1">
      <alignment horizontal="left" vertical="top"/>
    </xf>
    <xf numFmtId="0" fontId="3" fillId="0" borderId="19" xfId="0" applyFont="1" applyBorder="1" applyAlignment="1">
      <alignment horizontal="left" vertical="top" wrapText="1"/>
    </xf>
    <xf numFmtId="0" fontId="0" fillId="0" borderId="20" xfId="0" applyBorder="1" applyAlignment="1">
      <alignment horizontal="center" vertical="top" wrapText="1"/>
    </xf>
    <xf numFmtId="0" fontId="0" fillId="0" borderId="4" xfId="0" applyBorder="1" applyAlignment="1">
      <alignment horizontal="center" vertical="top" wrapText="1"/>
    </xf>
    <xf numFmtId="0" fontId="0" fillId="0" borderId="6" xfId="0" applyBorder="1" applyAlignment="1">
      <alignment horizontal="center" vertical="top" wrapText="1"/>
    </xf>
    <xf numFmtId="0" fontId="1" fillId="0" borderId="20" xfId="0" applyFont="1" applyBorder="1" applyAlignment="1">
      <alignment horizontal="center"/>
    </xf>
    <xf numFmtId="0" fontId="1" fillId="0" borderId="4" xfId="0" applyFont="1" applyBorder="1" applyAlignment="1">
      <alignment horizontal="center"/>
    </xf>
    <xf numFmtId="0" fontId="1" fillId="0" borderId="6" xfId="0" applyFont="1" applyBorder="1" applyAlignment="1">
      <alignment horizontal="center"/>
    </xf>
    <xf numFmtId="0" fontId="3" fillId="0" borderId="19" xfId="0" applyFont="1" applyBorder="1" applyAlignment="1">
      <alignment horizontal="left" vertical="center" wrapText="1"/>
    </xf>
    <xf numFmtId="0" fontId="0" fillId="0" borderId="19" xfId="0" applyBorder="1" applyAlignment="1">
      <alignment horizontal="center" vertical="center" wrapText="1"/>
    </xf>
    <xf numFmtId="0" fontId="0" fillId="0" borderId="19" xfId="0" applyBorder="1" applyAlignment="1">
      <alignment horizontal="left" vertical="top" wrapText="1"/>
    </xf>
    <xf numFmtId="0" fontId="0" fillId="0" borderId="19" xfId="0" applyBorder="1" applyAlignment="1">
      <alignment horizontal="left" vertical="center" wrapText="1"/>
    </xf>
    <xf numFmtId="0" fontId="8" fillId="0" borderId="19" xfId="0" applyFont="1" applyBorder="1" applyAlignment="1">
      <alignment horizontal="center" vertical="center"/>
    </xf>
    <xf numFmtId="0" fontId="8" fillId="0" borderId="0" xfId="0" applyFont="1" applyBorder="1" applyAlignment="1">
      <alignment horizontal="center" vertical="top"/>
    </xf>
    <xf numFmtId="0" fontId="8" fillId="0" borderId="17" xfId="0" applyFont="1" applyBorder="1" applyAlignment="1">
      <alignment horizontal="center" vertical="top"/>
    </xf>
    <xf numFmtId="0" fontId="8" fillId="0" borderId="18" xfId="0" applyFont="1" applyBorder="1" applyAlignment="1">
      <alignment horizontal="center" vertical="top"/>
    </xf>
    <xf numFmtId="0" fontId="8" fillId="6" borderId="25" xfId="0" applyFont="1" applyFill="1" applyBorder="1" applyAlignment="1">
      <alignment horizontal="center" vertical="center"/>
    </xf>
    <xf numFmtId="0" fontId="8" fillId="6" borderId="5" xfId="0" applyFont="1" applyFill="1" applyBorder="1" applyAlignment="1">
      <alignment horizontal="center" vertical="center"/>
    </xf>
    <xf numFmtId="0" fontId="8" fillId="6" borderId="15" xfId="0" applyFont="1" applyFill="1" applyBorder="1" applyAlignment="1">
      <alignment horizontal="center" vertical="center"/>
    </xf>
    <xf numFmtId="0" fontId="8" fillId="6" borderId="26" xfId="0" applyFont="1" applyFill="1" applyBorder="1" applyAlignment="1">
      <alignment horizontal="center" vertical="center"/>
    </xf>
    <xf numFmtId="0" fontId="8" fillId="6" borderId="22" xfId="0" applyFont="1" applyFill="1" applyBorder="1" applyAlignment="1">
      <alignment horizontal="center" vertical="center"/>
    </xf>
    <xf numFmtId="0" fontId="6" fillId="2" borderId="5" xfId="0" applyFont="1" applyFill="1" applyBorder="1" applyAlignment="1">
      <alignment horizontal="center" wrapText="1"/>
    </xf>
    <xf numFmtId="0" fontId="8" fillId="7" borderId="20" xfId="0" applyFont="1" applyFill="1" applyBorder="1" applyAlignment="1">
      <alignment horizontal="center" vertical="center"/>
    </xf>
    <xf numFmtId="0" fontId="8" fillId="7" borderId="6" xfId="0" applyFont="1" applyFill="1" applyBorder="1" applyAlignment="1">
      <alignment horizontal="center" vertical="center"/>
    </xf>
    <xf numFmtId="0" fontId="8" fillId="0" borderId="25" xfId="0" applyFont="1" applyBorder="1" applyAlignment="1">
      <alignment horizontal="center" vertical="center"/>
    </xf>
    <xf numFmtId="0" fontId="8" fillId="0" borderId="5" xfId="0" applyFont="1" applyBorder="1" applyAlignment="1">
      <alignment horizontal="center" vertical="center"/>
    </xf>
    <xf numFmtId="0" fontId="8" fillId="0" borderId="15" xfId="0" applyFont="1" applyBorder="1" applyAlignment="1">
      <alignment horizontal="center" vertical="center"/>
    </xf>
    <xf numFmtId="0" fontId="8" fillId="0" borderId="26" xfId="0" applyFont="1" applyBorder="1" applyAlignment="1">
      <alignment horizontal="left" vertical="center" wrapText="1"/>
    </xf>
    <xf numFmtId="0" fontId="8" fillId="0" borderId="22" xfId="0" applyFont="1" applyBorder="1" applyAlignment="1">
      <alignment horizontal="left" vertical="center" wrapText="1"/>
    </xf>
    <xf numFmtId="0" fontId="8" fillId="0" borderId="21" xfId="0" applyFont="1" applyBorder="1" applyAlignment="1">
      <alignment horizontal="left" vertical="center" wrapText="1"/>
    </xf>
    <xf numFmtId="0" fontId="8" fillId="0" borderId="20" xfId="0" applyFont="1" applyBorder="1" applyAlignment="1">
      <alignment horizontal="center" vertical="center"/>
    </xf>
    <xf numFmtId="0" fontId="8" fillId="0" borderId="4" xfId="0" applyFont="1" applyBorder="1" applyAlignment="1">
      <alignment horizontal="center" vertical="center"/>
    </xf>
    <xf numFmtId="0" fontId="8" fillId="0" borderId="6" xfId="0" applyFont="1" applyBorder="1" applyAlignment="1">
      <alignment horizontal="center" vertical="center"/>
    </xf>
    <xf numFmtId="9" fontId="8" fillId="0" borderId="20" xfId="1" applyFont="1" applyBorder="1" applyAlignment="1">
      <alignment horizontal="center" vertical="center"/>
    </xf>
    <xf numFmtId="9" fontId="8" fillId="0" borderId="4" xfId="1" applyFont="1" applyBorder="1" applyAlignment="1">
      <alignment horizontal="center" vertical="center"/>
    </xf>
    <xf numFmtId="9" fontId="8" fillId="0" borderId="6" xfId="1" applyFont="1" applyBorder="1" applyAlignment="1">
      <alignment horizontal="center" vertical="center"/>
    </xf>
    <xf numFmtId="0" fontId="8" fillId="0" borderId="0" xfId="0" applyFont="1" applyBorder="1" applyAlignment="1">
      <alignment horizontal="left" vertical="top" wrapText="1"/>
    </xf>
    <xf numFmtId="0" fontId="8" fillId="0" borderId="33" xfId="0" applyFont="1" applyBorder="1" applyAlignment="1">
      <alignment horizontal="left" vertical="center" wrapText="1"/>
    </xf>
    <xf numFmtId="0" fontId="8" fillId="7" borderId="25" xfId="0" applyFont="1" applyFill="1" applyBorder="1" applyAlignment="1">
      <alignment horizontal="center" vertical="center"/>
    </xf>
    <xf numFmtId="0" fontId="8" fillId="7" borderId="17" xfId="0" applyFont="1" applyFill="1" applyBorder="1" applyAlignment="1">
      <alignment horizontal="center" vertical="center"/>
    </xf>
    <xf numFmtId="0" fontId="8" fillId="7" borderId="26" xfId="0" applyFont="1" applyFill="1" applyBorder="1" applyAlignment="1">
      <alignment horizontal="center" vertical="center"/>
    </xf>
    <xf numFmtId="0" fontId="8" fillId="7" borderId="5" xfId="0" applyFont="1" applyFill="1" applyBorder="1" applyAlignment="1">
      <alignment horizontal="center" vertical="center"/>
    </xf>
    <xf numFmtId="0" fontId="8" fillId="7" borderId="0" xfId="0" applyFont="1" applyFill="1" applyBorder="1" applyAlignment="1">
      <alignment horizontal="center" vertical="center"/>
    </xf>
    <xf numFmtId="0" fontId="8" fillId="7" borderId="22" xfId="0" applyFont="1" applyFill="1" applyBorder="1" applyAlignment="1">
      <alignment horizontal="center" vertical="center"/>
    </xf>
    <xf numFmtId="0" fontId="8" fillId="7" borderId="15" xfId="0" applyFont="1" applyFill="1" applyBorder="1" applyAlignment="1">
      <alignment horizontal="center" vertical="center"/>
    </xf>
    <xf numFmtId="0" fontId="8" fillId="7" borderId="18" xfId="0" applyFont="1" applyFill="1" applyBorder="1" applyAlignment="1">
      <alignment horizontal="center" vertical="center"/>
    </xf>
    <xf numFmtId="0" fontId="8" fillId="7" borderId="21" xfId="0" applyFont="1" applyFill="1" applyBorder="1" applyAlignment="1">
      <alignment horizontal="center" vertical="center"/>
    </xf>
    <xf numFmtId="0" fontId="8" fillId="0" borderId="34" xfId="0" applyFont="1" applyBorder="1" applyAlignment="1">
      <alignment horizontal="center" vertical="center"/>
    </xf>
    <xf numFmtId="0" fontId="8" fillId="0" borderId="0" xfId="0" applyFont="1" applyBorder="1" applyAlignment="1">
      <alignment horizontal="center"/>
    </xf>
    <xf numFmtId="9" fontId="8" fillId="0" borderId="19" xfId="0" applyNumberFormat="1" applyFont="1" applyBorder="1" applyAlignment="1">
      <alignment horizontal="center" vertical="center"/>
    </xf>
    <xf numFmtId="0" fontId="8" fillId="6" borderId="20" xfId="0" applyFont="1" applyFill="1" applyBorder="1" applyAlignment="1">
      <alignment horizontal="center" vertical="center"/>
    </xf>
    <xf numFmtId="0" fontId="8" fillId="6" borderId="4" xfId="0" applyFont="1" applyFill="1" applyBorder="1" applyAlignment="1">
      <alignment horizontal="center" vertical="center"/>
    </xf>
    <xf numFmtId="0" fontId="8" fillId="6" borderId="6" xfId="0" applyFont="1" applyFill="1" applyBorder="1" applyAlignment="1">
      <alignment horizontal="center" vertical="center"/>
    </xf>
    <xf numFmtId="9" fontId="8" fillId="6" borderId="20" xfId="1" applyFont="1" applyFill="1" applyBorder="1" applyAlignment="1">
      <alignment horizontal="center" vertical="center"/>
    </xf>
    <xf numFmtId="9" fontId="8" fillId="6" borderId="4" xfId="1" applyFont="1" applyFill="1" applyBorder="1" applyAlignment="1">
      <alignment horizontal="center" vertical="center"/>
    </xf>
    <xf numFmtId="9" fontId="8" fillId="6" borderId="6" xfId="1" applyFont="1" applyFill="1" applyBorder="1" applyAlignment="1">
      <alignment horizontal="center" vertical="center"/>
    </xf>
    <xf numFmtId="0" fontId="6" fillId="2" borderId="0" xfId="0" applyFont="1" applyFill="1" applyBorder="1" applyAlignment="1">
      <alignment horizontal="center" wrapText="1"/>
    </xf>
    <xf numFmtId="0" fontId="6" fillId="2" borderId="22" xfId="0" applyFont="1" applyFill="1" applyBorder="1" applyAlignment="1">
      <alignment horizontal="center" wrapText="1"/>
    </xf>
    <xf numFmtId="0" fontId="8" fillId="3" borderId="25" xfId="0" applyFont="1" applyFill="1" applyBorder="1" applyAlignment="1">
      <alignment horizontal="center" vertical="center"/>
    </xf>
    <xf numFmtId="0" fontId="8" fillId="3" borderId="17"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22" xfId="0" applyFont="1" applyFill="1" applyBorder="1" applyAlignment="1">
      <alignment horizontal="center" vertical="center"/>
    </xf>
    <xf numFmtId="0" fontId="8" fillId="3" borderId="15" xfId="0" applyFont="1" applyFill="1" applyBorder="1" applyAlignment="1">
      <alignment horizontal="center" vertical="center"/>
    </xf>
    <xf numFmtId="0" fontId="8" fillId="3" borderId="18" xfId="0" applyFont="1" applyFill="1" applyBorder="1" applyAlignment="1">
      <alignment horizontal="center" vertical="center"/>
    </xf>
    <xf numFmtId="0" fontId="8" fillId="3" borderId="21" xfId="0" applyFont="1" applyFill="1" applyBorder="1" applyAlignment="1">
      <alignment horizontal="center" vertical="center"/>
    </xf>
    <xf numFmtId="0" fontId="8" fillId="9" borderId="25" xfId="0" applyFont="1" applyFill="1" applyBorder="1" applyAlignment="1">
      <alignment horizontal="center" vertical="center"/>
    </xf>
    <xf numFmtId="0" fontId="8" fillId="9" borderId="17" xfId="0" applyFont="1" applyFill="1" applyBorder="1" applyAlignment="1">
      <alignment horizontal="center" vertical="center"/>
    </xf>
    <xf numFmtId="0" fontId="8" fillId="9" borderId="26" xfId="0" applyFont="1" applyFill="1" applyBorder="1" applyAlignment="1">
      <alignment horizontal="center" vertical="center"/>
    </xf>
    <xf numFmtId="0" fontId="8" fillId="9" borderId="15" xfId="0" applyFont="1" applyFill="1" applyBorder="1" applyAlignment="1">
      <alignment horizontal="center" vertical="center"/>
    </xf>
    <xf numFmtId="0" fontId="8" fillId="9" borderId="18" xfId="0" applyFont="1" applyFill="1" applyBorder="1" applyAlignment="1">
      <alignment horizontal="center" vertical="center"/>
    </xf>
    <xf numFmtId="0" fontId="8" fillId="9" borderId="21" xfId="0" applyFont="1" applyFill="1" applyBorder="1" applyAlignment="1">
      <alignment horizontal="center" vertical="center"/>
    </xf>
    <xf numFmtId="0" fontId="4" fillId="4" borderId="0" xfId="0" applyFont="1" applyFill="1" applyAlignment="1">
      <alignment horizontal="center" wrapText="1"/>
    </xf>
    <xf numFmtId="0" fontId="0" fillId="8" borderId="0" xfId="0" applyFill="1" applyAlignment="1">
      <alignment horizontal="center"/>
    </xf>
    <xf numFmtId="0" fontId="2" fillId="5" borderId="0" xfId="0" applyFont="1" applyFill="1" applyBorder="1" applyAlignment="1">
      <alignment horizontal="center" vertical="top"/>
    </xf>
    <xf numFmtId="0" fontId="0" fillId="3" borderId="0" xfId="0" applyFill="1" applyBorder="1" applyAlignment="1">
      <alignment horizontal="center" vertical="top"/>
    </xf>
    <xf numFmtId="0" fontId="0" fillId="7" borderId="0" xfId="0" applyFill="1" applyBorder="1" applyAlignment="1">
      <alignment horizontal="center" vertical="top"/>
    </xf>
    <xf numFmtId="0" fontId="3" fillId="0" borderId="31" xfId="0" applyFont="1" applyBorder="1" applyAlignment="1">
      <alignment horizontal="center" vertical="top" wrapText="1"/>
    </xf>
    <xf numFmtId="0" fontId="3" fillId="0" borderId="30" xfId="0" applyFont="1" applyBorder="1" applyAlignment="1">
      <alignment horizontal="center" vertical="top" wrapText="1"/>
    </xf>
    <xf numFmtId="0" fontId="3" fillId="0" borderId="32" xfId="0" applyFont="1" applyBorder="1" applyAlignment="1">
      <alignment horizontal="center" vertical="top" wrapText="1"/>
    </xf>
    <xf numFmtId="0" fontId="9" fillId="0" borderId="0" xfId="0" applyFont="1" applyAlignment="1">
      <alignment horizontal="center" vertical="center"/>
    </xf>
    <xf numFmtId="0" fontId="0" fillId="0" borderId="0" xfId="0" applyAlignment="1">
      <alignment horizontal="center"/>
    </xf>
    <xf numFmtId="0" fontId="4" fillId="4" borderId="0" xfId="0" applyFont="1" applyFill="1" applyAlignment="1">
      <alignment horizontal="left" wrapText="1"/>
    </xf>
    <xf numFmtId="0" fontId="0" fillId="8" borderId="0" xfId="0" applyFill="1" applyAlignment="1">
      <alignment horizontal="left"/>
    </xf>
    <xf numFmtId="0" fontId="2" fillId="5" borderId="0" xfId="0" applyFont="1" applyFill="1" applyBorder="1" applyAlignment="1">
      <alignment horizontal="left" vertical="top"/>
    </xf>
    <xf numFmtId="0" fontId="0" fillId="7" borderId="0" xfId="0" applyFill="1" applyBorder="1" applyAlignment="1">
      <alignment horizontal="left" vertical="top"/>
    </xf>
    <xf numFmtId="0" fontId="0" fillId="0" borderId="0" xfId="0" applyAlignment="1">
      <alignment horizontal="left"/>
    </xf>
    <xf numFmtId="0" fontId="0" fillId="0" borderId="34" xfId="0" applyBorder="1" applyAlignment="1">
      <alignment horizontal="center" vertical="top"/>
    </xf>
    <xf numFmtId="0" fontId="0" fillId="0" borderId="40" xfId="0" applyBorder="1" applyAlignment="1">
      <alignment horizontal="left" vertical="top" wrapText="1"/>
    </xf>
    <xf numFmtId="0" fontId="0" fillId="0" borderId="16" xfId="0" applyBorder="1" applyAlignment="1">
      <alignment horizontal="left" vertical="top"/>
    </xf>
    <xf numFmtId="9" fontId="8" fillId="0" borderId="0" xfId="1" applyFont="1" applyAlignment="1">
      <alignment horizontal="center" vertical="center"/>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FC/OEC/Monitoring%20On-site%202004%20to%20Present/IDEA%20Monitoring%202009-10/Documents%20for%2009-10%20Onsite%20Monitoring/Record%20Review/Record%20Review%20rkh%203-30-2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Initial ETR"/>
      <sheetName val="Reevaluation"/>
      <sheetName val="Evaluation Summary"/>
      <sheetName val="IEP"/>
      <sheetName val="Lists"/>
    </sheetNames>
    <sheetDataSet>
      <sheetData sheetId="0"/>
      <sheetData sheetId="1"/>
      <sheetData sheetId="2"/>
      <sheetData sheetId="3"/>
      <sheetData sheetId="4"/>
      <sheetData sheetId="5"/>
      <sheetData sheetId="6">
        <row r="2">
          <cell r="A2" t="str">
            <v>Barb Murphy</v>
          </cell>
          <cell r="C2" t="str">
            <v>Akron Digital Academy 149054</v>
          </cell>
          <cell r="D2" t="str">
            <v>Preschool</v>
          </cell>
          <cell r="E2" t="str">
            <v>Initial</v>
          </cell>
          <cell r="F2" t="str">
            <v>Initial</v>
          </cell>
          <cell r="G2" t="str">
            <v>Adams</v>
          </cell>
        </row>
        <row r="3">
          <cell r="A3" t="str">
            <v>Bill Sharabi</v>
          </cell>
          <cell r="C3" t="str">
            <v>Anthony Wayne Local 048207</v>
          </cell>
          <cell r="D3" t="str">
            <v>K</v>
          </cell>
          <cell r="E3" t="str">
            <v>Reevaluation</v>
          </cell>
          <cell r="F3" t="str">
            <v>Periodic</v>
          </cell>
          <cell r="G3" t="str">
            <v>Allen</v>
          </cell>
        </row>
        <row r="4">
          <cell r="A4" t="str">
            <v>Bonnie Nelson</v>
          </cell>
          <cell r="C4" t="str">
            <v>Bellevue City 043596</v>
          </cell>
          <cell r="D4">
            <v>1</v>
          </cell>
          <cell r="G4" t="str">
            <v>Ashland</v>
          </cell>
        </row>
        <row r="5">
          <cell r="A5" t="str">
            <v>Donna Marie Lossing-Jones</v>
          </cell>
          <cell r="C5" t="str">
            <v>Bethel Local 048611</v>
          </cell>
          <cell r="D5">
            <v>2</v>
          </cell>
          <cell r="G5" t="str">
            <v>Ashtabula</v>
          </cell>
        </row>
        <row r="6">
          <cell r="A6" t="str">
            <v>Jana Perry</v>
          </cell>
          <cell r="C6" t="str">
            <v>Botkins Local 049767</v>
          </cell>
          <cell r="D6">
            <v>3</v>
          </cell>
          <cell r="G6" t="str">
            <v>Athens</v>
          </cell>
        </row>
        <row r="7">
          <cell r="A7" t="str">
            <v>John Magee</v>
          </cell>
          <cell r="C7" t="str">
            <v>Bridgeport Exempted Village 045237</v>
          </cell>
          <cell r="D7">
            <v>4</v>
          </cell>
          <cell r="G7" t="str">
            <v>Auglaize</v>
          </cell>
        </row>
        <row r="8">
          <cell r="A8" t="str">
            <v>Kara Waldron</v>
          </cell>
          <cell r="C8" t="str">
            <v>Brooklyn City 043653</v>
          </cell>
          <cell r="D8">
            <v>5</v>
          </cell>
          <cell r="G8" t="str">
            <v>Belmont</v>
          </cell>
        </row>
        <row r="9">
          <cell r="A9" t="str">
            <v>Karla Spangler</v>
          </cell>
          <cell r="C9" t="str">
            <v>Canton City 043711</v>
          </cell>
          <cell r="D9">
            <v>6</v>
          </cell>
          <cell r="G9" t="str">
            <v>Brown</v>
          </cell>
        </row>
        <row r="10">
          <cell r="A10" t="str">
            <v>Lawrence Dennis</v>
          </cell>
          <cell r="C10" t="str">
            <v>Carlisle Local 050419</v>
          </cell>
          <cell r="D10">
            <v>7</v>
          </cell>
          <cell r="G10" t="str">
            <v>Butler</v>
          </cell>
        </row>
        <row r="11">
          <cell r="A11" t="str">
            <v>Linda Dotterweich</v>
          </cell>
          <cell r="C11" t="str">
            <v>Cleveland Entrepreneurship Preparatory School 000930</v>
          </cell>
          <cell r="D11">
            <v>8</v>
          </cell>
          <cell r="G11" t="str">
            <v>Carroll</v>
          </cell>
        </row>
        <row r="12">
          <cell r="A12" t="str">
            <v>Linda Ziegler</v>
          </cell>
          <cell r="C12" t="str">
            <v>Cleveland Heights-University Heights City 043794</v>
          </cell>
          <cell r="D12">
            <v>9</v>
          </cell>
          <cell r="G12" t="str">
            <v>Champaign</v>
          </cell>
        </row>
        <row r="13">
          <cell r="A13" t="str">
            <v>Lynn Davey</v>
          </cell>
          <cell r="C13" t="str">
            <v>Cleveland Municipal 043786</v>
          </cell>
          <cell r="D13">
            <v>10</v>
          </cell>
          <cell r="G13" t="str">
            <v>Clark</v>
          </cell>
        </row>
        <row r="14">
          <cell r="A14" t="str">
            <v>Nozipho Nxumalo</v>
          </cell>
          <cell r="C14" t="str">
            <v>Columbiana Exempted Village 045328</v>
          </cell>
          <cell r="D14">
            <v>11</v>
          </cell>
          <cell r="G14" t="str">
            <v>Clermont</v>
          </cell>
        </row>
        <row r="15">
          <cell r="A15" t="str">
            <v>Paul Roepcke</v>
          </cell>
          <cell r="C15" t="str">
            <v>Crestview Local 046433</v>
          </cell>
          <cell r="D15">
            <v>12</v>
          </cell>
          <cell r="G15" t="str">
            <v>Clinton</v>
          </cell>
        </row>
        <row r="16">
          <cell r="A16" t="str">
            <v>Ronda Hinson</v>
          </cell>
          <cell r="C16" t="str">
            <v>Delaware City 043877</v>
          </cell>
          <cell r="D16">
            <v>13</v>
          </cell>
          <cell r="G16" t="str">
            <v>Columbiana</v>
          </cell>
        </row>
        <row r="17">
          <cell r="A17" t="str">
            <v>Shelly Rensch</v>
          </cell>
          <cell r="C17" t="str">
            <v>Fairlawn Local 049775</v>
          </cell>
          <cell r="G17" t="str">
            <v>Coshocton</v>
          </cell>
        </row>
        <row r="18">
          <cell r="A18" t="str">
            <v>Stephanie Falor</v>
          </cell>
          <cell r="C18" t="str">
            <v>Goshen Local 046342</v>
          </cell>
          <cell r="G18" t="str">
            <v>Crawford</v>
          </cell>
        </row>
        <row r="19">
          <cell r="A19" t="str">
            <v>Sue Rieger</v>
          </cell>
          <cell r="C19" t="str">
            <v>Hope Academy Broadway 134189</v>
          </cell>
          <cell r="G19" t="str">
            <v>Cuyahoga</v>
          </cell>
        </row>
        <row r="20">
          <cell r="A20" t="str">
            <v>Susan Wilson</v>
          </cell>
          <cell r="C20" t="str">
            <v>Hope Academy East Campus 000195</v>
          </cell>
          <cell r="G20" t="str">
            <v>Darke</v>
          </cell>
        </row>
        <row r="21">
          <cell r="A21" t="str">
            <v>Vicki Grosh</v>
          </cell>
          <cell r="C21" t="str">
            <v>Horizon Science Acad Cleveland 133629</v>
          </cell>
          <cell r="G21" t="str">
            <v>Defiance</v>
          </cell>
        </row>
        <row r="22">
          <cell r="C22" t="str">
            <v>Indian Creek Local 047803</v>
          </cell>
          <cell r="G22" t="str">
            <v>Delaware</v>
          </cell>
        </row>
        <row r="23">
          <cell r="C23" t="str">
            <v>Leipsic Local 049353</v>
          </cell>
          <cell r="G23" t="str">
            <v>Erie</v>
          </cell>
        </row>
        <row r="24">
          <cell r="C24" t="str">
            <v>Little Miami 050443</v>
          </cell>
          <cell r="G24" t="str">
            <v>Fairfield</v>
          </cell>
        </row>
        <row r="25">
          <cell r="C25" t="str">
            <v>Lorain City 044263</v>
          </cell>
          <cell r="G25" t="str">
            <v>Fayette</v>
          </cell>
        </row>
        <row r="26">
          <cell r="C26" t="str">
            <v>Louisville City 049874</v>
          </cell>
          <cell r="G26" t="str">
            <v>Franklin</v>
          </cell>
        </row>
        <row r="27">
          <cell r="C27" t="str">
            <v>Mansfield City 044297</v>
          </cell>
          <cell r="G27" t="str">
            <v>Fulton</v>
          </cell>
        </row>
        <row r="28">
          <cell r="C28" t="str">
            <v>Milford Exempted Village 045500</v>
          </cell>
          <cell r="G28" t="str">
            <v>Gallia</v>
          </cell>
        </row>
        <row r="29">
          <cell r="C29" t="str">
            <v>Parma City 044636</v>
          </cell>
          <cell r="G29" t="str">
            <v>Geauga</v>
          </cell>
        </row>
        <row r="30">
          <cell r="C30" t="str">
            <v>Perry Local 049924</v>
          </cell>
          <cell r="G30" t="str">
            <v>Greene</v>
          </cell>
        </row>
        <row r="31">
          <cell r="C31" t="str">
            <v>Port Clinton City 044651</v>
          </cell>
          <cell r="G31" t="str">
            <v>Guernsey</v>
          </cell>
        </row>
        <row r="32">
          <cell r="C32" t="str">
            <v>Shelby City 044776</v>
          </cell>
          <cell r="G32" t="str">
            <v>Hamilton</v>
          </cell>
        </row>
        <row r="33">
          <cell r="C33" t="str">
            <v>Southwest Local 047381</v>
          </cell>
          <cell r="G33" t="str">
            <v>Hancock</v>
          </cell>
        </row>
        <row r="34">
          <cell r="C34" t="str">
            <v>St. Bernard-Elmwood 044719</v>
          </cell>
          <cell r="G34" t="str">
            <v>Hardin</v>
          </cell>
        </row>
        <row r="35">
          <cell r="C35" t="str">
            <v>Summit Academy Secondary School-Parma 000302</v>
          </cell>
          <cell r="G35" t="str">
            <v>Harrison</v>
          </cell>
        </row>
        <row r="36">
          <cell r="C36" t="str">
            <v>Toledo City 044909</v>
          </cell>
          <cell r="G36" t="str">
            <v>Henry</v>
          </cell>
        </row>
        <row r="37">
          <cell r="C37" t="str">
            <v>Triad Local 046201</v>
          </cell>
          <cell r="G37" t="str">
            <v>Highland</v>
          </cell>
        </row>
        <row r="38">
          <cell r="C38" t="str">
            <v>Vandalia-Butler City 044958</v>
          </cell>
          <cell r="G38" t="str">
            <v>Hocking</v>
          </cell>
        </row>
        <row r="39">
          <cell r="C39" t="str">
            <v>Warren Local 050500</v>
          </cell>
          <cell r="G39" t="str">
            <v>Holmes</v>
          </cell>
        </row>
        <row r="40">
          <cell r="C40" t="str">
            <v>Wauseon Exempted Village 045641</v>
          </cell>
          <cell r="G40" t="str">
            <v>Huron</v>
          </cell>
        </row>
        <row r="41">
          <cell r="C41" t="str">
            <v>West Muskingum Local 048884</v>
          </cell>
          <cell r="G41" t="str">
            <v>Jackson</v>
          </cell>
        </row>
        <row r="42">
          <cell r="C42" t="str">
            <v>Worthington City 045138</v>
          </cell>
          <cell r="G42" t="str">
            <v>Jefferson</v>
          </cell>
        </row>
        <row r="43">
          <cell r="C43" t="str">
            <v>Zenith Academy 000725</v>
          </cell>
          <cell r="G43" t="str">
            <v>Knox</v>
          </cell>
        </row>
        <row r="44">
          <cell r="G44" t="str">
            <v>Lake</v>
          </cell>
        </row>
        <row r="45">
          <cell r="G45" t="str">
            <v>Lawrence</v>
          </cell>
        </row>
        <row r="46">
          <cell r="C46" t="str">
            <v>01-Multiple Disabilities (other than Deaf-Blind)</v>
          </cell>
          <cell r="G46" t="str">
            <v>Licking</v>
          </cell>
        </row>
        <row r="47">
          <cell r="C47" t="str">
            <v xml:space="preserve">02-Deaf-Blindness </v>
          </cell>
          <cell r="G47" t="str">
            <v>Logan</v>
          </cell>
        </row>
        <row r="48">
          <cell r="C48" t="str">
            <v xml:space="preserve">03-Deafness (Hearing Impairment) </v>
          </cell>
          <cell r="G48" t="str">
            <v>Lorain</v>
          </cell>
        </row>
        <row r="49">
          <cell r="C49" t="str">
            <v xml:space="preserve">04-Visual Impairments </v>
          </cell>
          <cell r="G49" t="str">
            <v>Lucas</v>
          </cell>
        </row>
        <row r="50">
          <cell r="C50" t="str">
            <v xml:space="preserve">05-Speech and Language Impairments </v>
          </cell>
          <cell r="G50" t="str">
            <v>Madison</v>
          </cell>
        </row>
        <row r="51">
          <cell r="C51" t="str">
            <v xml:space="preserve">06-Orthopedic Impairments </v>
          </cell>
          <cell r="G51" t="str">
            <v>Mahoning</v>
          </cell>
        </row>
        <row r="52">
          <cell r="C52" t="str">
            <v xml:space="preserve">08-Emotional Disturbance (SBH) </v>
          </cell>
          <cell r="G52" t="str">
            <v>Marion</v>
          </cell>
        </row>
        <row r="53">
          <cell r="C53" t="str">
            <v>09-Cognitive Disabilities (CD)</v>
          </cell>
          <cell r="G53" t="str">
            <v>Medina</v>
          </cell>
        </row>
        <row r="54">
          <cell r="C54" t="str">
            <v xml:space="preserve">10-Specific Learning Disabilities </v>
          </cell>
          <cell r="G54" t="str">
            <v>Meigs</v>
          </cell>
        </row>
        <row r="55">
          <cell r="C55" t="str">
            <v>12-Autism</v>
          </cell>
          <cell r="G55" t="str">
            <v>Mercer</v>
          </cell>
        </row>
        <row r="56">
          <cell r="C56" t="str">
            <v xml:space="preserve">13-Traumatic Brain Injury (TBI) </v>
          </cell>
          <cell r="G56" t="str">
            <v>Miami</v>
          </cell>
        </row>
        <row r="57">
          <cell r="C57" t="str">
            <v>14-Other Health Impaired (Major)</v>
          </cell>
          <cell r="G57" t="str">
            <v>Monroe</v>
          </cell>
        </row>
        <row r="58">
          <cell r="C58" t="str">
            <v>15-Other Health Impaired (Minor)</v>
          </cell>
          <cell r="G58" t="str">
            <v>Montgomery</v>
          </cell>
        </row>
        <row r="59">
          <cell r="C59" t="str">
            <v>16-Developmental Delay</v>
          </cell>
          <cell r="G59" t="str">
            <v>Morgan</v>
          </cell>
        </row>
        <row r="60">
          <cell r="G60" t="str">
            <v>Morrow</v>
          </cell>
        </row>
        <row r="61">
          <cell r="G61" t="str">
            <v>Muskingum</v>
          </cell>
        </row>
        <row r="62">
          <cell r="G62" t="str">
            <v>Noble</v>
          </cell>
        </row>
        <row r="63">
          <cell r="G63" t="str">
            <v>Ottawa</v>
          </cell>
        </row>
        <row r="64">
          <cell r="G64" t="str">
            <v>Paulding</v>
          </cell>
        </row>
        <row r="65">
          <cell r="G65" t="str">
            <v>Perry</v>
          </cell>
        </row>
        <row r="66">
          <cell r="G66" t="str">
            <v>Pickaway</v>
          </cell>
        </row>
        <row r="67">
          <cell r="G67" t="str">
            <v>Pike</v>
          </cell>
        </row>
        <row r="68">
          <cell r="G68" t="str">
            <v>Portage</v>
          </cell>
        </row>
        <row r="69">
          <cell r="G69" t="str">
            <v>Preble</v>
          </cell>
        </row>
        <row r="70">
          <cell r="G70" t="str">
            <v>Putnam</v>
          </cell>
        </row>
        <row r="71">
          <cell r="G71" t="str">
            <v>Richland</v>
          </cell>
        </row>
        <row r="72">
          <cell r="G72" t="str">
            <v>Ross</v>
          </cell>
        </row>
        <row r="73">
          <cell r="G73" t="str">
            <v>Sandusky</v>
          </cell>
        </row>
        <row r="74">
          <cell r="G74" t="str">
            <v>Scioto</v>
          </cell>
        </row>
        <row r="75">
          <cell r="G75" t="str">
            <v>Seneca</v>
          </cell>
        </row>
        <row r="76">
          <cell r="G76" t="str">
            <v>Shelby</v>
          </cell>
        </row>
        <row r="77">
          <cell r="G77" t="str">
            <v>Stark</v>
          </cell>
        </row>
        <row r="78">
          <cell r="G78" t="str">
            <v>Summit</v>
          </cell>
        </row>
        <row r="79">
          <cell r="G79" t="str">
            <v>Trumbull</v>
          </cell>
        </row>
        <row r="80">
          <cell r="G80" t="str">
            <v>Tuscarawas</v>
          </cell>
        </row>
        <row r="81">
          <cell r="G81" t="str">
            <v>Union</v>
          </cell>
        </row>
        <row r="82">
          <cell r="G82" t="str">
            <v>Van Wert</v>
          </cell>
        </row>
        <row r="83">
          <cell r="G83" t="str">
            <v>Vinton</v>
          </cell>
        </row>
        <row r="84">
          <cell r="G84" t="str">
            <v>Warren</v>
          </cell>
        </row>
        <row r="85">
          <cell r="G85" t="str">
            <v>Washington</v>
          </cell>
        </row>
        <row r="86">
          <cell r="G86" t="str">
            <v>Wayne</v>
          </cell>
        </row>
        <row r="87">
          <cell r="G87" t="str">
            <v>Williams</v>
          </cell>
        </row>
        <row r="88">
          <cell r="G88" t="str">
            <v>Wood</v>
          </cell>
        </row>
        <row r="89">
          <cell r="G89" t="str">
            <v>Wyandot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22" sqref="F22"/>
    </sheetView>
  </sheetViews>
  <sheetFormatPr defaultRowHeight="14.4" x14ac:dyDescent="0.3"/>
  <sheetData/>
  <customSheetViews>
    <customSheetView guid="{E57D58CA-3E03-45A9-9177-A848BCFF17B0}" state="hidden">
      <selection activeCell="F22" sqref="F22"/>
      <pageMargins left="0.7" right="0.7" top="0.75" bottom="0.75" header="0.3" footer="0.3"/>
    </customSheetView>
    <customSheetView guid="{C3D2FEBC-DA12-44D2-90C4-BA3C147864D7}" state="hidden">
      <selection activeCell="F22" sqref="F22"/>
      <pageMargins left="0.7" right="0.7" top="0.75" bottom="0.75" header="0.3" footer="0.3"/>
    </customSheetView>
    <customSheetView guid="{3CE94C8F-F30C-490C-8138-19F97E123FF5}" state="hidden">
      <selection activeCell="F22" sqref="F22"/>
      <pageMargins left="0.7" right="0.7" top="0.75" bottom="0.75" header="0.3" footer="0.3"/>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L123"/>
  <sheetViews>
    <sheetView tabSelected="1" workbookViewId="0">
      <pane ySplit="1" topLeftCell="A2" activePane="bottomLeft" state="frozen"/>
      <selection pane="bottomLeft" activeCell="D3" sqref="D3:D5"/>
    </sheetView>
  </sheetViews>
  <sheetFormatPr defaultRowHeight="14.4" x14ac:dyDescent="0.3"/>
  <cols>
    <col min="1" max="1" width="9" style="168" customWidth="1"/>
    <col min="2" max="2" width="19.88671875" style="173" customWidth="1"/>
    <col min="3" max="3" width="48.5546875" customWidth="1"/>
    <col min="4" max="4" width="9.109375" style="1"/>
    <col min="5" max="5" width="12.88671875" style="1" customWidth="1"/>
    <col min="6" max="6" width="8.44140625" style="1" customWidth="1"/>
    <col min="7" max="7" width="11.6640625" style="1" customWidth="1"/>
    <col min="8" max="8" width="12.88671875" style="1" customWidth="1"/>
    <col min="9" max="9" width="10.5546875" style="1" customWidth="1"/>
    <col min="10" max="10" width="11" style="1" customWidth="1"/>
    <col min="11" max="11" width="12.6640625" style="1" customWidth="1"/>
    <col min="12" max="12" width="11.33203125" style="1" customWidth="1"/>
    <col min="13" max="13" width="9.109375" style="1"/>
    <col min="14" max="14" width="11" style="1" customWidth="1"/>
    <col min="15" max="33" width="9.109375" style="1"/>
  </cols>
  <sheetData>
    <row r="1" spans="1:33" s="4" customFormat="1" ht="38.25" customHeight="1" thickBot="1" x14ac:dyDescent="0.35">
      <c r="A1" s="159" t="s">
        <v>61</v>
      </c>
      <c r="B1" s="169" t="s">
        <v>1</v>
      </c>
      <c r="C1" s="2" t="s">
        <v>62</v>
      </c>
      <c r="D1" s="3" t="s">
        <v>31</v>
      </c>
      <c r="E1" s="3" t="s">
        <v>32</v>
      </c>
      <c r="F1" s="3" t="s">
        <v>33</v>
      </c>
      <c r="G1" s="3" t="s">
        <v>34</v>
      </c>
      <c r="H1" s="3" t="s">
        <v>35</v>
      </c>
      <c r="I1" s="3" t="s">
        <v>36</v>
      </c>
      <c r="J1" s="3" t="s">
        <v>37</v>
      </c>
      <c r="K1" s="3" t="s">
        <v>38</v>
      </c>
      <c r="L1" s="3" t="s">
        <v>39</v>
      </c>
      <c r="M1" s="3" t="s">
        <v>40</v>
      </c>
      <c r="N1" s="3" t="s">
        <v>41</v>
      </c>
      <c r="O1" s="3" t="s">
        <v>42</v>
      </c>
      <c r="P1" s="3" t="s">
        <v>43</v>
      </c>
      <c r="Q1" s="3" t="s">
        <v>44</v>
      </c>
      <c r="R1" s="3" t="s">
        <v>45</v>
      </c>
      <c r="S1" s="3" t="s">
        <v>46</v>
      </c>
      <c r="T1" s="3" t="s">
        <v>47</v>
      </c>
      <c r="U1" s="3" t="s">
        <v>48</v>
      </c>
      <c r="V1" s="3" t="s">
        <v>49</v>
      </c>
      <c r="W1" s="3" t="s">
        <v>50</v>
      </c>
      <c r="X1" s="3" t="s">
        <v>51</v>
      </c>
      <c r="Y1" s="3" t="s">
        <v>52</v>
      </c>
      <c r="Z1" s="3" t="s">
        <v>53</v>
      </c>
      <c r="AA1" s="3" t="s">
        <v>54</v>
      </c>
      <c r="AB1" s="3" t="s">
        <v>55</v>
      </c>
      <c r="AC1" s="3" t="s">
        <v>56</v>
      </c>
      <c r="AD1" s="3" t="s">
        <v>57</v>
      </c>
      <c r="AE1" s="3" t="s">
        <v>58</v>
      </c>
      <c r="AF1" s="3" t="s">
        <v>59</v>
      </c>
      <c r="AG1" s="3" t="s">
        <v>60</v>
      </c>
    </row>
    <row r="2" spans="1:33" ht="15" thickBot="1" x14ac:dyDescent="0.35">
      <c r="A2" s="160" t="s">
        <v>26</v>
      </c>
      <c r="B2" s="170"/>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row>
    <row r="3" spans="1:33" ht="69.900000000000006" customHeight="1" x14ac:dyDescent="0.3">
      <c r="A3" s="60" t="s">
        <v>2</v>
      </c>
      <c r="B3" s="70" t="s">
        <v>161</v>
      </c>
      <c r="C3" s="58" t="s">
        <v>159</v>
      </c>
      <c r="D3" s="53"/>
      <c r="E3" s="56"/>
      <c r="F3" s="74"/>
      <c r="G3" s="53"/>
      <c r="H3" s="56"/>
      <c r="I3" s="56"/>
      <c r="J3" s="56"/>
      <c r="K3" s="56"/>
      <c r="L3" s="74"/>
      <c r="M3" s="53"/>
      <c r="N3" s="53"/>
      <c r="O3" s="53"/>
      <c r="P3" s="53"/>
      <c r="Q3" s="53"/>
      <c r="R3" s="53"/>
      <c r="S3" s="53"/>
      <c r="T3" s="53"/>
      <c r="U3" s="53"/>
      <c r="V3" s="53"/>
      <c r="W3" s="53"/>
      <c r="X3" s="53"/>
      <c r="Y3" s="53"/>
      <c r="Z3" s="53"/>
      <c r="AA3" s="53"/>
      <c r="AB3" s="53"/>
      <c r="AC3" s="53"/>
      <c r="AD3" s="53"/>
      <c r="AE3" s="53"/>
      <c r="AF3" s="53"/>
      <c r="AG3" s="53"/>
    </row>
    <row r="4" spans="1:33" x14ac:dyDescent="0.3">
      <c r="A4" s="61"/>
      <c r="B4" s="80"/>
      <c r="C4" s="58"/>
      <c r="D4" s="54"/>
      <c r="E4" s="51"/>
      <c r="F4" s="75"/>
      <c r="G4" s="54"/>
      <c r="H4" s="51"/>
      <c r="I4" s="51"/>
      <c r="J4" s="51"/>
      <c r="K4" s="51"/>
      <c r="L4" s="75"/>
      <c r="M4" s="54"/>
      <c r="N4" s="54"/>
      <c r="O4" s="54"/>
      <c r="P4" s="54"/>
      <c r="Q4" s="54"/>
      <c r="R4" s="54"/>
      <c r="S4" s="54"/>
      <c r="T4" s="54"/>
      <c r="U4" s="54"/>
      <c r="V4" s="54"/>
      <c r="W4" s="54"/>
      <c r="X4" s="54"/>
      <c r="Y4" s="54"/>
      <c r="Z4" s="54"/>
      <c r="AA4" s="54"/>
      <c r="AB4" s="54"/>
      <c r="AC4" s="54"/>
      <c r="AD4" s="54"/>
      <c r="AE4" s="54"/>
      <c r="AF4" s="54"/>
      <c r="AG4" s="54"/>
    </row>
    <row r="5" spans="1:33" ht="24" customHeight="1" thickBot="1" x14ac:dyDescent="0.35">
      <c r="A5" s="62"/>
      <c r="B5" s="81"/>
      <c r="C5" s="59"/>
      <c r="D5" s="55"/>
      <c r="E5" s="57"/>
      <c r="F5" s="76"/>
      <c r="G5" s="55"/>
      <c r="H5" s="57"/>
      <c r="I5" s="57"/>
      <c r="J5" s="57"/>
      <c r="K5" s="57"/>
      <c r="L5" s="76"/>
      <c r="M5" s="55"/>
      <c r="N5" s="55"/>
      <c r="O5" s="55"/>
      <c r="P5" s="55"/>
      <c r="Q5" s="55"/>
      <c r="R5" s="55"/>
      <c r="S5" s="55"/>
      <c r="T5" s="55"/>
      <c r="U5" s="55"/>
      <c r="V5" s="55"/>
      <c r="W5" s="55"/>
      <c r="X5" s="55"/>
      <c r="Y5" s="55"/>
      <c r="Z5" s="55"/>
      <c r="AA5" s="55"/>
      <c r="AB5" s="55"/>
      <c r="AC5" s="55"/>
      <c r="AD5" s="55"/>
      <c r="AE5" s="55"/>
      <c r="AF5" s="55"/>
      <c r="AG5" s="55"/>
    </row>
    <row r="6" spans="1:33" ht="42" customHeight="1" x14ac:dyDescent="0.3">
      <c r="A6" s="60" t="s">
        <v>27</v>
      </c>
      <c r="B6" s="63" t="s">
        <v>124</v>
      </c>
      <c r="C6" s="58" t="s">
        <v>123</v>
      </c>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row>
    <row r="7" spans="1:33" ht="2.4" customHeight="1" thickBot="1" x14ac:dyDescent="0.35">
      <c r="A7" s="61"/>
      <c r="B7" s="64"/>
      <c r="C7" s="58"/>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row>
    <row r="8" spans="1:33" ht="16.8" hidden="1" customHeight="1" thickBot="1" x14ac:dyDescent="0.35">
      <c r="A8" s="62"/>
      <c r="B8" s="65"/>
      <c r="C8" s="59"/>
      <c r="D8" s="51"/>
      <c r="E8" s="52"/>
      <c r="F8" s="52"/>
      <c r="G8" s="52"/>
      <c r="H8" s="52"/>
      <c r="I8" s="52"/>
      <c r="J8" s="52"/>
      <c r="K8" s="52"/>
      <c r="L8" s="52"/>
      <c r="M8" s="51"/>
      <c r="N8" s="51"/>
      <c r="O8" s="51"/>
      <c r="P8" s="51"/>
      <c r="Q8" s="51"/>
      <c r="R8" s="51"/>
      <c r="S8" s="51"/>
      <c r="T8" s="51"/>
      <c r="U8" s="51"/>
      <c r="V8" s="51"/>
      <c r="W8" s="51"/>
      <c r="X8" s="51"/>
      <c r="Y8" s="51"/>
      <c r="Z8" s="51"/>
      <c r="AA8" s="51"/>
      <c r="AB8" s="51"/>
      <c r="AC8" s="51"/>
      <c r="AD8" s="51"/>
      <c r="AE8" s="51"/>
      <c r="AF8" s="51"/>
      <c r="AG8" s="51"/>
    </row>
    <row r="9" spans="1:33" ht="33.75" customHeight="1" x14ac:dyDescent="0.3">
      <c r="A9" s="60" t="s">
        <v>6</v>
      </c>
      <c r="B9" s="70" t="s">
        <v>167</v>
      </c>
      <c r="C9" s="66" t="s">
        <v>125</v>
      </c>
      <c r="D9" s="53"/>
      <c r="E9" s="56"/>
      <c r="F9" s="56"/>
      <c r="G9" s="56"/>
      <c r="H9" s="56"/>
      <c r="I9" s="56"/>
      <c r="J9" s="56"/>
      <c r="K9" s="56"/>
      <c r="L9" s="74"/>
      <c r="M9" s="53"/>
      <c r="N9" s="56"/>
      <c r="O9" s="56"/>
      <c r="P9" s="56"/>
      <c r="Q9" s="56"/>
      <c r="R9" s="56"/>
      <c r="S9" s="56"/>
      <c r="T9" s="56"/>
      <c r="U9" s="56"/>
      <c r="V9" s="56"/>
      <c r="W9" s="56"/>
      <c r="X9" s="56"/>
      <c r="Y9" s="56"/>
      <c r="Z9" s="56"/>
      <c r="AA9" s="56"/>
      <c r="AB9" s="56"/>
      <c r="AC9" s="56"/>
      <c r="AD9" s="56"/>
      <c r="AE9" s="56"/>
      <c r="AF9" s="56"/>
      <c r="AG9" s="56"/>
    </row>
    <row r="10" spans="1:33" ht="1.8" customHeight="1" thickBot="1" x14ac:dyDescent="0.35">
      <c r="A10" s="61"/>
      <c r="B10" s="80"/>
      <c r="C10" s="67"/>
      <c r="D10" s="54"/>
      <c r="E10" s="51"/>
      <c r="F10" s="51"/>
      <c r="G10" s="51"/>
      <c r="H10" s="51"/>
      <c r="I10" s="51"/>
      <c r="J10" s="51"/>
      <c r="K10" s="51"/>
      <c r="L10" s="75"/>
      <c r="M10" s="54"/>
      <c r="N10" s="51"/>
      <c r="O10" s="51"/>
      <c r="P10" s="51"/>
      <c r="Q10" s="51"/>
      <c r="R10" s="51"/>
      <c r="S10" s="51"/>
      <c r="T10" s="51"/>
      <c r="U10" s="51"/>
      <c r="V10" s="51"/>
      <c r="W10" s="51"/>
      <c r="X10" s="51"/>
      <c r="Y10" s="51"/>
      <c r="Z10" s="51"/>
      <c r="AA10" s="51"/>
      <c r="AB10" s="51"/>
      <c r="AC10" s="51"/>
      <c r="AD10" s="51"/>
      <c r="AE10" s="51"/>
      <c r="AF10" s="51"/>
      <c r="AG10" s="51"/>
    </row>
    <row r="11" spans="1:33" ht="36.6" hidden="1" customHeight="1" thickBot="1" x14ac:dyDescent="0.35">
      <c r="A11" s="62"/>
      <c r="B11" s="81"/>
      <c r="C11" s="68"/>
      <c r="D11" s="55"/>
      <c r="E11" s="57"/>
      <c r="F11" s="57"/>
      <c r="G11" s="57"/>
      <c r="H11" s="57"/>
      <c r="I11" s="57"/>
      <c r="J11" s="57"/>
      <c r="K11" s="57"/>
      <c r="L11" s="76"/>
      <c r="M11" s="55"/>
      <c r="N11" s="57"/>
      <c r="O11" s="57"/>
      <c r="P11" s="57"/>
      <c r="Q11" s="57"/>
      <c r="R11" s="57"/>
      <c r="S11" s="57"/>
      <c r="T11" s="57"/>
      <c r="U11" s="57"/>
      <c r="V11" s="57"/>
      <c r="W11" s="57"/>
      <c r="X11" s="57"/>
      <c r="Y11" s="57"/>
      <c r="Z11" s="57"/>
      <c r="AA11" s="57"/>
      <c r="AB11" s="57"/>
      <c r="AC11" s="57"/>
      <c r="AD11" s="57"/>
      <c r="AE11" s="57"/>
      <c r="AF11" s="57"/>
      <c r="AG11" s="57"/>
    </row>
    <row r="12" spans="1:33" ht="36.6" customHeight="1" thickBot="1" x14ac:dyDescent="0.35">
      <c r="A12" s="37" t="s">
        <v>7</v>
      </c>
      <c r="B12" s="41" t="s">
        <v>168</v>
      </c>
      <c r="C12" s="41" t="s">
        <v>162</v>
      </c>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row>
    <row r="13" spans="1:33" ht="133.19999999999999" customHeight="1" thickBot="1" x14ac:dyDescent="0.35">
      <c r="A13" s="60" t="s">
        <v>8</v>
      </c>
      <c r="B13" s="70" t="s">
        <v>68</v>
      </c>
      <c r="C13" s="58" t="s">
        <v>126</v>
      </c>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row>
    <row r="14" spans="1:33" ht="15" hidden="1" thickBot="1" x14ac:dyDescent="0.35">
      <c r="A14" s="61"/>
      <c r="B14" s="71"/>
      <c r="C14" s="58"/>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row>
    <row r="15" spans="1:33" ht="15" hidden="1" thickBot="1" x14ac:dyDescent="0.35">
      <c r="A15" s="62"/>
      <c r="B15" s="72"/>
      <c r="C15" s="59"/>
      <c r="D15" s="49"/>
      <c r="E15" s="73"/>
      <c r="F15" s="73"/>
      <c r="G15" s="73"/>
      <c r="H15" s="73"/>
      <c r="I15" s="73"/>
      <c r="J15" s="73"/>
      <c r="K15" s="73"/>
      <c r="L15" s="73"/>
      <c r="M15" s="49"/>
      <c r="N15" s="49"/>
      <c r="O15" s="49"/>
      <c r="P15" s="49"/>
      <c r="Q15" s="49"/>
      <c r="R15" s="49"/>
      <c r="S15" s="49"/>
      <c r="T15" s="49"/>
      <c r="U15" s="49"/>
      <c r="V15" s="49"/>
      <c r="W15" s="49"/>
      <c r="X15" s="49"/>
      <c r="Y15" s="49"/>
      <c r="Z15" s="49"/>
      <c r="AA15" s="49"/>
      <c r="AB15" s="49"/>
      <c r="AC15" s="49"/>
      <c r="AD15" s="49"/>
      <c r="AE15" s="49"/>
      <c r="AF15" s="49"/>
      <c r="AG15" s="49"/>
    </row>
    <row r="16" spans="1:33" x14ac:dyDescent="0.3">
      <c r="A16" s="60" t="s">
        <v>9</v>
      </c>
      <c r="B16" s="82" t="s">
        <v>114</v>
      </c>
      <c r="C16" s="69" t="s">
        <v>115</v>
      </c>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row>
    <row r="17" spans="1:33" x14ac:dyDescent="0.3">
      <c r="A17" s="61"/>
      <c r="B17" s="71"/>
      <c r="C17" s="58"/>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row>
    <row r="18" spans="1:33" ht="3.6" customHeight="1" thickBot="1" x14ac:dyDescent="0.35">
      <c r="A18" s="62"/>
      <c r="B18" s="72"/>
      <c r="C18" s="58"/>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row>
    <row r="19" spans="1:33" x14ac:dyDescent="0.3">
      <c r="A19" s="60" t="s">
        <v>117</v>
      </c>
      <c r="B19" s="82" t="s">
        <v>114</v>
      </c>
      <c r="C19" s="58" t="s">
        <v>116</v>
      </c>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row>
    <row r="20" spans="1:33" x14ac:dyDescent="0.3">
      <c r="A20" s="61"/>
      <c r="B20" s="71"/>
      <c r="C20" s="58"/>
      <c r="D20" s="49"/>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row>
    <row r="21" spans="1:33" ht="3" customHeight="1" thickBot="1" x14ac:dyDescent="0.35">
      <c r="A21" s="62"/>
      <c r="B21" s="72"/>
      <c r="C21" s="58"/>
      <c r="D21" s="49"/>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row>
    <row r="22" spans="1:33" x14ac:dyDescent="0.3">
      <c r="A22" s="60" t="s">
        <v>119</v>
      </c>
      <c r="B22" s="82" t="s">
        <v>114</v>
      </c>
      <c r="C22" s="58" t="s">
        <v>127</v>
      </c>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row>
    <row r="23" spans="1:33" x14ac:dyDescent="0.3">
      <c r="A23" s="61"/>
      <c r="B23" s="71"/>
      <c r="C23" s="58"/>
      <c r="D23" s="49"/>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row>
    <row r="24" spans="1:33" ht="4.8" customHeight="1" thickBot="1" x14ac:dyDescent="0.35">
      <c r="A24" s="62"/>
      <c r="B24" s="72"/>
      <c r="C24" s="58"/>
      <c r="D24" s="49"/>
      <c r="E24" s="49"/>
      <c r="F24" s="49"/>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row>
    <row r="25" spans="1:33" ht="75" customHeight="1" x14ac:dyDescent="0.3">
      <c r="A25" s="60" t="s">
        <v>163</v>
      </c>
      <c r="B25" s="82" t="s">
        <v>65</v>
      </c>
      <c r="C25" s="58" t="s">
        <v>128</v>
      </c>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row>
    <row r="26" spans="1:33" hidden="1" x14ac:dyDescent="0.3">
      <c r="A26" s="61"/>
      <c r="B26" s="71"/>
      <c r="C26" s="58"/>
      <c r="D26" s="49"/>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row>
    <row r="27" spans="1:33" ht="34.200000000000003" hidden="1" customHeight="1" thickBot="1" x14ac:dyDescent="0.35">
      <c r="A27" s="62"/>
      <c r="B27" s="72"/>
      <c r="C27" s="59"/>
      <c r="D27" s="49"/>
      <c r="E27" s="73"/>
      <c r="F27" s="73"/>
      <c r="G27" s="73"/>
      <c r="H27" s="73"/>
      <c r="I27" s="73"/>
      <c r="J27" s="73"/>
      <c r="K27" s="73"/>
      <c r="L27" s="73"/>
      <c r="M27" s="49"/>
      <c r="N27" s="49"/>
      <c r="O27" s="49"/>
      <c r="P27" s="49"/>
      <c r="Q27" s="49"/>
      <c r="R27" s="49"/>
      <c r="S27" s="49"/>
      <c r="T27" s="49"/>
      <c r="U27" s="49"/>
      <c r="V27" s="49"/>
      <c r="W27" s="49"/>
      <c r="X27" s="49"/>
      <c r="Y27" s="49"/>
      <c r="Z27" s="49"/>
      <c r="AA27" s="49"/>
      <c r="AB27" s="49"/>
      <c r="AC27" s="49"/>
      <c r="AD27" s="49"/>
      <c r="AE27" s="49"/>
      <c r="AF27" s="49"/>
      <c r="AG27" s="49"/>
    </row>
    <row r="28" spans="1:33" s="10" customFormat="1" ht="12.75" customHeight="1" x14ac:dyDescent="0.3">
      <c r="A28" s="161" t="s">
        <v>69</v>
      </c>
      <c r="B28" s="171"/>
    </row>
    <row r="29" spans="1:33" s="10" customFormat="1" ht="0.75" customHeight="1" x14ac:dyDescent="0.3">
      <c r="A29" s="161"/>
      <c r="B29" s="171"/>
    </row>
    <row r="30" spans="1:33" s="10" customFormat="1" ht="6.75" customHeight="1" thickBot="1" x14ac:dyDescent="0.35">
      <c r="A30" s="161"/>
      <c r="B30" s="171"/>
    </row>
    <row r="31" spans="1:33" ht="42.75" customHeight="1" x14ac:dyDescent="0.3">
      <c r="A31" s="60" t="s">
        <v>10</v>
      </c>
      <c r="B31" s="70" t="s">
        <v>129</v>
      </c>
      <c r="C31" s="58" t="s">
        <v>70</v>
      </c>
      <c r="D31" s="53"/>
      <c r="E31" s="53"/>
      <c r="F31" s="53"/>
      <c r="G31" s="53"/>
      <c r="H31" s="53"/>
      <c r="I31" s="53"/>
      <c r="J31" s="53"/>
      <c r="K31" s="53"/>
      <c r="L31" s="53"/>
      <c r="M31" s="56"/>
      <c r="N31" s="56"/>
      <c r="O31" s="56"/>
      <c r="P31" s="56"/>
      <c r="Q31" s="56"/>
      <c r="R31" s="56"/>
      <c r="S31" s="56"/>
      <c r="T31" s="56"/>
      <c r="U31" s="56"/>
      <c r="V31" s="56"/>
      <c r="W31" s="56"/>
      <c r="X31" s="56"/>
      <c r="Y31" s="56"/>
      <c r="Z31" s="56"/>
      <c r="AA31" s="56"/>
      <c r="AB31" s="56"/>
      <c r="AC31" s="56"/>
      <c r="AD31" s="56"/>
      <c r="AE31" s="56"/>
      <c r="AF31" s="56"/>
      <c r="AG31" s="56"/>
    </row>
    <row r="32" spans="1:33" ht="7.2" customHeight="1" thickBot="1" x14ac:dyDescent="0.35">
      <c r="A32" s="61"/>
      <c r="B32" s="71"/>
      <c r="C32" s="58"/>
      <c r="D32" s="54"/>
      <c r="E32" s="54"/>
      <c r="F32" s="54"/>
      <c r="G32" s="54"/>
      <c r="H32" s="54"/>
      <c r="I32" s="54"/>
      <c r="J32" s="54"/>
      <c r="K32" s="54"/>
      <c r="L32" s="54"/>
      <c r="M32" s="51"/>
      <c r="N32" s="51"/>
      <c r="O32" s="51"/>
      <c r="P32" s="51"/>
      <c r="Q32" s="51"/>
      <c r="R32" s="51"/>
      <c r="S32" s="51"/>
      <c r="T32" s="51"/>
      <c r="U32" s="51"/>
      <c r="V32" s="51"/>
      <c r="W32" s="51"/>
      <c r="X32" s="51"/>
      <c r="Y32" s="51"/>
      <c r="Z32" s="51"/>
      <c r="AA32" s="51"/>
      <c r="AB32" s="51"/>
      <c r="AC32" s="51"/>
      <c r="AD32" s="51"/>
      <c r="AE32" s="51"/>
      <c r="AF32" s="51"/>
      <c r="AG32" s="51"/>
    </row>
    <row r="33" spans="1:33" ht="15" hidden="1" thickBot="1" x14ac:dyDescent="0.35">
      <c r="A33" s="62"/>
      <c r="B33" s="72"/>
      <c r="C33" s="59"/>
      <c r="D33" s="55"/>
      <c r="E33" s="55"/>
      <c r="F33" s="55"/>
      <c r="G33" s="55"/>
      <c r="H33" s="55"/>
      <c r="I33" s="55"/>
      <c r="J33" s="55"/>
      <c r="K33" s="55"/>
      <c r="L33" s="55"/>
      <c r="M33" s="57"/>
      <c r="N33" s="57"/>
      <c r="O33" s="57"/>
      <c r="P33" s="57"/>
      <c r="Q33" s="57"/>
      <c r="R33" s="57"/>
      <c r="S33" s="57"/>
      <c r="T33" s="57"/>
      <c r="U33" s="57"/>
      <c r="V33" s="57"/>
      <c r="W33" s="57"/>
      <c r="X33" s="57"/>
      <c r="Y33" s="57"/>
      <c r="Z33" s="57"/>
      <c r="AA33" s="57"/>
      <c r="AB33" s="57"/>
      <c r="AC33" s="57"/>
      <c r="AD33" s="57"/>
      <c r="AE33" s="57"/>
      <c r="AF33" s="57"/>
      <c r="AG33" s="57"/>
    </row>
    <row r="34" spans="1:33" x14ac:dyDescent="0.3">
      <c r="A34" s="60" t="s">
        <v>11</v>
      </c>
      <c r="B34" s="70" t="s">
        <v>71</v>
      </c>
      <c r="C34" s="77" t="s">
        <v>72</v>
      </c>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row>
    <row r="35" spans="1:33" ht="39" customHeight="1" x14ac:dyDescent="0.3">
      <c r="A35" s="61"/>
      <c r="B35" s="71"/>
      <c r="C35" s="78"/>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row>
    <row r="36" spans="1:33" ht="15" thickBot="1" x14ac:dyDescent="0.35">
      <c r="A36" s="62"/>
      <c r="B36" s="72"/>
      <c r="C36" s="79"/>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row>
    <row r="37" spans="1:33" x14ac:dyDescent="0.3">
      <c r="A37" s="60" t="s">
        <v>12</v>
      </c>
      <c r="B37" s="70" t="s">
        <v>130</v>
      </c>
      <c r="C37" s="58" t="s">
        <v>21</v>
      </c>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row>
    <row r="38" spans="1:33" x14ac:dyDescent="0.3">
      <c r="A38" s="61"/>
      <c r="B38" s="71"/>
      <c r="C38" s="58"/>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row>
    <row r="39" spans="1:33" ht="15" thickBot="1" x14ac:dyDescent="0.35">
      <c r="A39" s="62"/>
      <c r="B39" s="72"/>
      <c r="C39" s="59"/>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row>
    <row r="40" spans="1:33" ht="31.8" customHeight="1" x14ac:dyDescent="0.3">
      <c r="A40" s="60" t="s">
        <v>13</v>
      </c>
      <c r="B40" s="70" t="s">
        <v>22</v>
      </c>
      <c r="C40" s="58" t="s">
        <v>23</v>
      </c>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row>
    <row r="41" spans="1:33" ht="8.4" customHeight="1" thickBot="1" x14ac:dyDescent="0.35">
      <c r="A41" s="61"/>
      <c r="B41" s="71"/>
      <c r="C41" s="58"/>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row>
    <row r="42" spans="1:33" ht="15" hidden="1" customHeight="1" thickBot="1" x14ac:dyDescent="0.35">
      <c r="A42" s="62"/>
      <c r="B42" s="72"/>
      <c r="C42" s="59"/>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row>
    <row r="43" spans="1:33" x14ac:dyDescent="0.3">
      <c r="A43" s="60" t="s">
        <v>14</v>
      </c>
      <c r="B43" s="70" t="s">
        <v>22</v>
      </c>
      <c r="C43" s="58" t="s">
        <v>73</v>
      </c>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row>
    <row r="44" spans="1:33" ht="12.6" customHeight="1" thickBot="1" x14ac:dyDescent="0.35">
      <c r="A44" s="61"/>
      <c r="B44" s="71"/>
      <c r="C44" s="58"/>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row>
    <row r="45" spans="1:33" ht="15" hidden="1" thickBot="1" x14ac:dyDescent="0.35">
      <c r="A45" s="62"/>
      <c r="B45" s="72"/>
      <c r="C45" s="59"/>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row>
    <row r="46" spans="1:33" ht="57.6" customHeight="1" x14ac:dyDescent="0.3">
      <c r="A46" s="60" t="s">
        <v>15</v>
      </c>
      <c r="B46" s="70" t="s">
        <v>132</v>
      </c>
      <c r="C46" s="69" t="s">
        <v>131</v>
      </c>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row>
    <row r="47" spans="1:33" ht="5.4" customHeight="1" x14ac:dyDescent="0.3">
      <c r="A47" s="61"/>
      <c r="B47" s="71"/>
      <c r="C47" s="58"/>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row>
    <row r="48" spans="1:33" ht="1.2" customHeight="1" thickBot="1" x14ac:dyDescent="0.35">
      <c r="A48" s="62"/>
      <c r="B48" s="72"/>
      <c r="C48" s="58"/>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row>
    <row r="49" spans="1:33" x14ac:dyDescent="0.3">
      <c r="A49" s="60" t="s">
        <v>16</v>
      </c>
      <c r="B49" s="70" t="s">
        <v>133</v>
      </c>
      <c r="C49" s="77" t="s">
        <v>74</v>
      </c>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row>
    <row r="50" spans="1:33" ht="39" customHeight="1" x14ac:dyDescent="0.3">
      <c r="A50" s="61"/>
      <c r="B50" s="71"/>
      <c r="C50" s="78"/>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row>
    <row r="51" spans="1:33" ht="15" thickBot="1" x14ac:dyDescent="0.35">
      <c r="A51" s="62"/>
      <c r="B51" s="72"/>
      <c r="C51" s="79"/>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row>
    <row r="52" spans="1:33" ht="43.8" customHeight="1" x14ac:dyDescent="0.3">
      <c r="A52" s="60" t="s">
        <v>17</v>
      </c>
      <c r="B52" s="82" t="s">
        <v>135</v>
      </c>
      <c r="C52" s="77" t="s">
        <v>134</v>
      </c>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row>
    <row r="53" spans="1:33" ht="24" hidden="1" customHeight="1" x14ac:dyDescent="0.3">
      <c r="A53" s="61"/>
      <c r="B53" s="71"/>
      <c r="C53" s="78"/>
      <c r="D53" s="51"/>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row>
    <row r="54" spans="1:33" ht="9" customHeight="1" thickBot="1" x14ac:dyDescent="0.35">
      <c r="A54" s="62"/>
      <c r="B54" s="72"/>
      <c r="C54" s="78"/>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row>
    <row r="55" spans="1:33" x14ac:dyDescent="0.3">
      <c r="A55" s="60" t="s">
        <v>18</v>
      </c>
      <c r="B55" s="70" t="s">
        <v>136</v>
      </c>
      <c r="C55" s="77" t="s">
        <v>75</v>
      </c>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row>
    <row r="56" spans="1:33" x14ac:dyDescent="0.3">
      <c r="A56" s="61"/>
      <c r="B56" s="71"/>
      <c r="C56" s="78"/>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row>
    <row r="57" spans="1:33" ht="15" thickBot="1" x14ac:dyDescent="0.35">
      <c r="A57" s="62"/>
      <c r="B57" s="72"/>
      <c r="C57" s="79"/>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row>
    <row r="58" spans="1:33" ht="29.4" customHeight="1" x14ac:dyDescent="0.3">
      <c r="A58" s="60" t="s">
        <v>19</v>
      </c>
      <c r="B58" s="70" t="s">
        <v>136</v>
      </c>
      <c r="C58" s="58" t="s">
        <v>76</v>
      </c>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row>
    <row r="59" spans="1:33" ht="5.4" customHeight="1" thickBot="1" x14ac:dyDescent="0.35">
      <c r="A59" s="61"/>
      <c r="B59" s="71"/>
      <c r="C59" s="58"/>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row>
    <row r="60" spans="1:33" ht="15.6" hidden="1" customHeight="1" thickBot="1" x14ac:dyDescent="0.35">
      <c r="A60" s="62"/>
      <c r="B60" s="72"/>
      <c r="C60" s="59"/>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row>
    <row r="61" spans="1:33" ht="34.799999999999997" customHeight="1" x14ac:dyDescent="0.3">
      <c r="A61" s="60" t="s">
        <v>20</v>
      </c>
      <c r="B61" s="70" t="s">
        <v>137</v>
      </c>
      <c r="C61" s="58" t="s">
        <v>138</v>
      </c>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row>
    <row r="62" spans="1:33" ht="4.2" customHeight="1" x14ac:dyDescent="0.3">
      <c r="A62" s="61"/>
      <c r="B62" s="71"/>
      <c r="C62" s="58"/>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row>
    <row r="63" spans="1:33" ht="2.4" customHeight="1" thickBot="1" x14ac:dyDescent="0.35">
      <c r="A63" s="62"/>
      <c r="B63" s="72"/>
      <c r="C63" s="59"/>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row>
    <row r="64" spans="1:33" ht="15" customHeight="1" x14ac:dyDescent="0.3">
      <c r="A64" s="60" t="s">
        <v>79</v>
      </c>
      <c r="B64" s="70" t="s">
        <v>136</v>
      </c>
      <c r="C64" s="58" t="s">
        <v>140</v>
      </c>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row>
    <row r="65" spans="1:33" ht="15" customHeight="1" x14ac:dyDescent="0.3">
      <c r="A65" s="61"/>
      <c r="B65" s="71"/>
      <c r="C65" s="58"/>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row>
    <row r="66" spans="1:33" ht="19.5" customHeight="1" thickBot="1" x14ac:dyDescent="0.35">
      <c r="A66" s="62"/>
      <c r="B66" s="72"/>
      <c r="C66" s="59"/>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row>
    <row r="67" spans="1:33" ht="27.6" customHeight="1" x14ac:dyDescent="0.3">
      <c r="A67" s="60" t="s">
        <v>98</v>
      </c>
      <c r="B67" s="70" t="s">
        <v>136</v>
      </c>
      <c r="C67" s="58" t="s">
        <v>139</v>
      </c>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row>
    <row r="68" spans="1:33" ht="12.6" customHeight="1" thickBot="1" x14ac:dyDescent="0.35">
      <c r="A68" s="61"/>
      <c r="B68" s="71"/>
      <c r="C68" s="58"/>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row>
    <row r="69" spans="1:33" ht="15" hidden="1" thickBot="1" x14ac:dyDescent="0.35">
      <c r="A69" s="61"/>
      <c r="B69" s="71"/>
      <c r="C69" s="58"/>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row>
    <row r="70" spans="1:33" s="16" customFormat="1" ht="78.75" customHeight="1" x14ac:dyDescent="0.3">
      <c r="A70" s="174" t="s">
        <v>99</v>
      </c>
      <c r="B70" s="70" t="s">
        <v>160</v>
      </c>
      <c r="C70" s="175" t="s">
        <v>169</v>
      </c>
      <c r="D70" s="50"/>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row>
    <row r="71" spans="1:33" s="16" customFormat="1" ht="14.4" customHeight="1" x14ac:dyDescent="0.3">
      <c r="A71" s="174"/>
      <c r="B71" s="80"/>
      <c r="C71" s="175"/>
      <c r="D71" s="51"/>
      <c r="E71" s="51"/>
      <c r="F71" s="51"/>
      <c r="G71" s="51"/>
      <c r="H71" s="51"/>
      <c r="I71" s="51"/>
      <c r="J71" s="51"/>
      <c r="K71" s="51"/>
      <c r="L71" s="51"/>
      <c r="M71" s="51"/>
      <c r="N71" s="51"/>
      <c r="O71" s="51"/>
      <c r="P71" s="51"/>
      <c r="Q71" s="51"/>
      <c r="R71" s="51"/>
      <c r="S71" s="51"/>
      <c r="T71" s="51"/>
      <c r="U71" s="51"/>
      <c r="V71" s="51"/>
      <c r="W71" s="51"/>
      <c r="X71" s="51"/>
      <c r="Y71" s="51"/>
      <c r="Z71" s="51"/>
      <c r="AA71" s="51"/>
      <c r="AB71" s="51"/>
      <c r="AC71" s="51"/>
      <c r="AD71" s="51"/>
      <c r="AE71" s="51"/>
      <c r="AF71" s="51"/>
      <c r="AG71" s="51"/>
    </row>
    <row r="72" spans="1:33" s="16" customFormat="1" ht="130.19999999999999" customHeight="1" thickBot="1" x14ac:dyDescent="0.35">
      <c r="A72" s="174"/>
      <c r="B72" s="81"/>
      <c r="C72" s="175"/>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row>
    <row r="73" spans="1:33" s="16" customFormat="1" ht="69" customHeight="1" thickBot="1" x14ac:dyDescent="0.35">
      <c r="A73" s="174" t="s">
        <v>100</v>
      </c>
      <c r="B73" s="176" t="s">
        <v>101</v>
      </c>
      <c r="C73" s="175" t="s">
        <v>141</v>
      </c>
      <c r="D73" s="50"/>
      <c r="E73" s="50"/>
      <c r="F73" s="50"/>
      <c r="G73" s="50"/>
      <c r="H73" s="50"/>
      <c r="I73" s="50"/>
      <c r="J73" s="50"/>
      <c r="K73" s="50"/>
      <c r="L73" s="50"/>
      <c r="M73" s="50"/>
      <c r="N73" s="50"/>
      <c r="O73" s="50"/>
      <c r="P73" s="50"/>
      <c r="Q73" s="50"/>
      <c r="R73" s="50"/>
      <c r="S73" s="50"/>
      <c r="T73" s="50"/>
      <c r="U73" s="50"/>
      <c r="V73" s="50"/>
      <c r="W73" s="50"/>
      <c r="X73" s="50"/>
      <c r="Y73" s="50"/>
      <c r="Z73" s="50"/>
      <c r="AA73" s="50"/>
      <c r="AB73" s="50"/>
      <c r="AC73" s="50"/>
      <c r="AD73" s="50"/>
      <c r="AE73" s="50"/>
      <c r="AF73" s="50"/>
      <c r="AG73" s="50"/>
    </row>
    <row r="74" spans="1:33" s="16" customFormat="1" ht="33" hidden="1" customHeight="1" thickBot="1" x14ac:dyDescent="0.35">
      <c r="A74" s="174"/>
      <c r="B74" s="176"/>
      <c r="C74" s="175"/>
      <c r="D74" s="51"/>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c r="AE74" s="51"/>
      <c r="AF74" s="51"/>
      <c r="AG74" s="51"/>
    </row>
    <row r="75" spans="1:33" s="16" customFormat="1" ht="49.8" hidden="1" customHeight="1" thickBot="1" x14ac:dyDescent="0.35">
      <c r="A75" s="174"/>
      <c r="B75" s="176"/>
      <c r="C75" s="175"/>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row>
    <row r="76" spans="1:33" ht="37.200000000000003" customHeight="1" x14ac:dyDescent="0.3">
      <c r="A76" s="60" t="s">
        <v>120</v>
      </c>
      <c r="B76" s="70" t="s">
        <v>142</v>
      </c>
      <c r="C76" s="77" t="s">
        <v>82</v>
      </c>
      <c r="D76" s="50"/>
      <c r="E76" s="50"/>
      <c r="F76" s="50"/>
      <c r="G76" s="50"/>
      <c r="H76" s="50"/>
      <c r="I76" s="50"/>
      <c r="J76" s="50"/>
      <c r="K76" s="50"/>
      <c r="L76" s="50"/>
      <c r="M76" s="50"/>
      <c r="N76" s="50"/>
      <c r="O76" s="50"/>
      <c r="P76" s="56"/>
      <c r="Q76" s="50"/>
      <c r="R76" s="50"/>
      <c r="S76" s="50"/>
      <c r="T76" s="50"/>
      <c r="U76" s="50"/>
      <c r="V76" s="50"/>
      <c r="W76" s="50"/>
      <c r="X76" s="50"/>
      <c r="Y76" s="50"/>
      <c r="Z76" s="50"/>
      <c r="AA76" s="50"/>
      <c r="AB76" s="50"/>
      <c r="AC76" s="50"/>
      <c r="AD76" s="50"/>
      <c r="AE76" s="50"/>
      <c r="AF76" s="50"/>
      <c r="AG76" s="50"/>
    </row>
    <row r="77" spans="1:33" ht="28.8" customHeight="1" x14ac:dyDescent="0.3">
      <c r="A77" s="61"/>
      <c r="B77" s="80"/>
      <c r="C77" s="78"/>
      <c r="D77" s="51"/>
      <c r="E77" s="51"/>
      <c r="F77" s="51"/>
      <c r="G77" s="51"/>
      <c r="H77" s="51"/>
      <c r="I77" s="51"/>
      <c r="J77" s="51"/>
      <c r="K77" s="51"/>
      <c r="L77" s="51"/>
      <c r="M77" s="51"/>
      <c r="N77" s="51"/>
      <c r="O77" s="51"/>
      <c r="P77" s="51"/>
      <c r="Q77" s="51"/>
      <c r="R77" s="51"/>
      <c r="S77" s="51"/>
      <c r="T77" s="51"/>
      <c r="U77" s="51"/>
      <c r="V77" s="51"/>
      <c r="W77" s="51"/>
      <c r="X77" s="51"/>
      <c r="Y77" s="51"/>
      <c r="Z77" s="51"/>
      <c r="AA77" s="51"/>
      <c r="AB77" s="51"/>
      <c r="AC77" s="51"/>
      <c r="AD77" s="51"/>
      <c r="AE77" s="51"/>
      <c r="AF77" s="51"/>
      <c r="AG77" s="51"/>
    </row>
    <row r="78" spans="1:33" ht="1.2" customHeight="1" thickBot="1" x14ac:dyDescent="0.35">
      <c r="A78" s="62"/>
      <c r="B78" s="81"/>
      <c r="C78" s="79"/>
      <c r="D78" s="52"/>
      <c r="E78" s="52"/>
      <c r="F78" s="52"/>
      <c r="G78" s="52"/>
      <c r="H78" s="52"/>
      <c r="I78" s="52"/>
      <c r="J78" s="52"/>
      <c r="K78" s="52"/>
      <c r="L78" s="52"/>
      <c r="M78" s="52"/>
      <c r="N78" s="52"/>
      <c r="O78" s="52"/>
      <c r="P78" s="52"/>
      <c r="Q78" s="57"/>
      <c r="R78" s="57"/>
      <c r="S78" s="52"/>
      <c r="T78" s="52"/>
      <c r="U78" s="52"/>
      <c r="V78" s="52"/>
      <c r="W78" s="52"/>
      <c r="X78" s="52"/>
      <c r="Y78" s="52"/>
      <c r="Z78" s="52"/>
      <c r="AA78" s="52"/>
      <c r="AB78" s="52"/>
      <c r="AC78" s="52"/>
      <c r="AD78" s="52"/>
      <c r="AE78" s="52"/>
      <c r="AF78" s="52"/>
      <c r="AG78" s="52"/>
    </row>
    <row r="79" spans="1:33" x14ac:dyDescent="0.3">
      <c r="A79" s="60" t="s">
        <v>153</v>
      </c>
      <c r="B79" s="70" t="s">
        <v>143</v>
      </c>
      <c r="C79" s="58" t="s">
        <v>83</v>
      </c>
      <c r="D79" s="50"/>
      <c r="E79" s="50"/>
      <c r="F79" s="50"/>
      <c r="G79" s="50"/>
      <c r="H79" s="50"/>
      <c r="I79" s="50"/>
      <c r="J79" s="50"/>
      <c r="K79" s="50"/>
      <c r="L79" s="50"/>
      <c r="M79" s="50"/>
      <c r="N79" s="50"/>
      <c r="O79" s="50"/>
      <c r="P79" s="56"/>
      <c r="Q79" s="50"/>
      <c r="R79" s="50"/>
      <c r="S79" s="50"/>
      <c r="T79" s="50"/>
      <c r="U79" s="50"/>
      <c r="V79" s="50"/>
      <c r="W79" s="50"/>
      <c r="X79" s="50"/>
      <c r="Y79" s="50"/>
      <c r="Z79" s="50"/>
      <c r="AA79" s="50"/>
      <c r="AB79" s="50"/>
      <c r="AC79" s="50"/>
      <c r="AD79" s="50"/>
      <c r="AE79" s="50"/>
      <c r="AF79" s="50"/>
      <c r="AG79" s="50"/>
    </row>
    <row r="80" spans="1:33" x14ac:dyDescent="0.3">
      <c r="A80" s="61"/>
      <c r="B80" s="71"/>
      <c r="C80" s="58"/>
      <c r="D80" s="51"/>
      <c r="E80" s="51"/>
      <c r="F80" s="51"/>
      <c r="G80" s="51"/>
      <c r="H80" s="51"/>
      <c r="I80" s="51"/>
      <c r="J80" s="51"/>
      <c r="K80" s="51"/>
      <c r="L80" s="51"/>
      <c r="M80" s="51"/>
      <c r="N80" s="51"/>
      <c r="O80" s="51"/>
      <c r="P80" s="51"/>
      <c r="Q80" s="51"/>
      <c r="R80" s="51"/>
      <c r="S80" s="51"/>
      <c r="T80" s="51"/>
      <c r="U80" s="51"/>
      <c r="V80" s="51"/>
      <c r="W80" s="51"/>
      <c r="X80" s="51"/>
      <c r="Y80" s="51"/>
      <c r="Z80" s="51"/>
      <c r="AA80" s="51"/>
      <c r="AB80" s="51"/>
      <c r="AC80" s="51"/>
      <c r="AD80" s="51"/>
      <c r="AE80" s="51"/>
      <c r="AF80" s="51"/>
      <c r="AG80" s="51"/>
    </row>
    <row r="81" spans="1:38" ht="18.600000000000001" customHeight="1" thickBot="1" x14ac:dyDescent="0.35">
      <c r="A81" s="62"/>
      <c r="B81" s="72"/>
      <c r="C81" s="59"/>
      <c r="D81" s="52"/>
      <c r="E81" s="52"/>
      <c r="F81" s="52"/>
      <c r="G81" s="52"/>
      <c r="H81" s="52"/>
      <c r="I81" s="52"/>
      <c r="J81" s="52"/>
      <c r="K81" s="52"/>
      <c r="L81" s="52"/>
      <c r="M81" s="52"/>
      <c r="N81" s="52"/>
      <c r="O81" s="52"/>
      <c r="P81" s="52"/>
      <c r="Q81" s="57"/>
      <c r="R81" s="57"/>
      <c r="S81" s="52"/>
      <c r="T81" s="52"/>
      <c r="U81" s="52"/>
      <c r="V81" s="52"/>
      <c r="W81" s="52"/>
      <c r="X81" s="52"/>
      <c r="Y81" s="52"/>
      <c r="Z81" s="52"/>
      <c r="AA81" s="52"/>
      <c r="AB81" s="52"/>
      <c r="AC81" s="52"/>
      <c r="AD81" s="52"/>
      <c r="AE81" s="52"/>
      <c r="AF81" s="52"/>
      <c r="AG81" s="52"/>
    </row>
    <row r="82" spans="1:38" x14ac:dyDescent="0.3">
      <c r="A82" s="60" t="s">
        <v>152</v>
      </c>
      <c r="B82" s="70" t="s">
        <v>137</v>
      </c>
      <c r="C82" s="58" t="s">
        <v>84</v>
      </c>
      <c r="D82" s="50"/>
      <c r="E82" s="50"/>
      <c r="F82" s="50"/>
      <c r="G82" s="50"/>
      <c r="H82" s="50"/>
      <c r="I82" s="50"/>
      <c r="J82" s="50"/>
      <c r="K82" s="50"/>
      <c r="L82" s="50"/>
      <c r="M82" s="50"/>
      <c r="N82" s="50"/>
      <c r="O82" s="50"/>
      <c r="P82" s="56"/>
      <c r="Q82" s="50"/>
      <c r="R82" s="50"/>
      <c r="S82" s="50"/>
      <c r="T82" s="50"/>
      <c r="U82" s="50"/>
      <c r="V82" s="50"/>
      <c r="W82" s="50"/>
      <c r="X82" s="50"/>
      <c r="Y82" s="50"/>
      <c r="Z82" s="50"/>
      <c r="AA82" s="50"/>
      <c r="AB82" s="50"/>
      <c r="AC82" s="50"/>
      <c r="AD82" s="50"/>
      <c r="AE82" s="50"/>
      <c r="AF82" s="50"/>
      <c r="AG82" s="50"/>
    </row>
    <row r="83" spans="1:38" x14ac:dyDescent="0.3">
      <c r="A83" s="61"/>
      <c r="B83" s="71"/>
      <c r="C83" s="58"/>
      <c r="D83" s="51"/>
      <c r="E83" s="51"/>
      <c r="F83" s="51"/>
      <c r="G83" s="51"/>
      <c r="H83" s="51"/>
      <c r="I83" s="51"/>
      <c r="J83" s="51"/>
      <c r="K83" s="51"/>
      <c r="L83" s="51"/>
      <c r="M83" s="51"/>
      <c r="N83" s="51"/>
      <c r="O83" s="51"/>
      <c r="P83" s="51"/>
      <c r="Q83" s="51"/>
      <c r="R83" s="51"/>
      <c r="S83" s="51"/>
      <c r="T83" s="51"/>
      <c r="U83" s="51"/>
      <c r="V83" s="51"/>
      <c r="W83" s="51"/>
      <c r="X83" s="51"/>
      <c r="Y83" s="51"/>
      <c r="Z83" s="51"/>
      <c r="AA83" s="51"/>
      <c r="AB83" s="51"/>
      <c r="AC83" s="51"/>
      <c r="AD83" s="51"/>
      <c r="AE83" s="51"/>
      <c r="AF83" s="51"/>
      <c r="AG83" s="51"/>
    </row>
    <row r="84" spans="1:38" ht="15" thickBot="1" x14ac:dyDescent="0.35">
      <c r="A84" s="62"/>
      <c r="B84" s="72"/>
      <c r="C84" s="59"/>
      <c r="D84" s="52"/>
      <c r="E84" s="52"/>
      <c r="F84" s="52"/>
      <c r="G84" s="52"/>
      <c r="H84" s="52"/>
      <c r="I84" s="52"/>
      <c r="J84" s="52"/>
      <c r="K84" s="52"/>
      <c r="L84" s="52"/>
      <c r="M84" s="52"/>
      <c r="N84" s="52"/>
      <c r="O84" s="52"/>
      <c r="P84" s="52"/>
      <c r="Q84" s="57"/>
      <c r="R84" s="57"/>
      <c r="S84" s="52"/>
      <c r="T84" s="52"/>
      <c r="U84" s="52"/>
      <c r="V84" s="52"/>
      <c r="W84" s="52"/>
      <c r="X84" s="52"/>
      <c r="Y84" s="52"/>
      <c r="Z84" s="52"/>
      <c r="AA84" s="52"/>
      <c r="AB84" s="52"/>
      <c r="AC84" s="52"/>
      <c r="AD84" s="52"/>
      <c r="AE84" s="52"/>
      <c r="AF84" s="52"/>
      <c r="AG84" s="52"/>
    </row>
    <row r="85" spans="1:38" ht="29.4" thickBot="1" x14ac:dyDescent="0.35">
      <c r="A85" s="37" t="s">
        <v>151</v>
      </c>
      <c r="B85" s="38" t="s">
        <v>164</v>
      </c>
      <c r="C85" s="40" t="s">
        <v>165</v>
      </c>
      <c r="D85" s="35"/>
      <c r="E85" s="35"/>
      <c r="F85" s="34"/>
      <c r="G85" s="34"/>
      <c r="H85" s="34"/>
      <c r="I85" s="34"/>
      <c r="J85" s="34"/>
      <c r="K85" s="34"/>
      <c r="L85" s="34"/>
      <c r="M85" s="34"/>
      <c r="N85" s="34"/>
      <c r="O85" s="34"/>
      <c r="P85" s="34"/>
      <c r="Q85" s="34"/>
      <c r="R85" s="34"/>
      <c r="S85" s="34"/>
      <c r="T85" s="34"/>
      <c r="U85" s="34"/>
      <c r="V85" s="34"/>
      <c r="W85" s="34"/>
      <c r="X85" s="34"/>
      <c r="Y85" s="34"/>
      <c r="Z85" s="34"/>
      <c r="AA85" s="34"/>
      <c r="AB85" s="34"/>
      <c r="AC85" s="34"/>
      <c r="AD85" s="34"/>
      <c r="AE85" s="34"/>
      <c r="AF85" s="34"/>
      <c r="AG85" s="34"/>
    </row>
    <row r="86" spans="1:38" x14ac:dyDescent="0.3">
      <c r="A86" s="60" t="s">
        <v>150</v>
      </c>
      <c r="B86" s="70" t="s">
        <v>137</v>
      </c>
      <c r="C86" s="77" t="s">
        <v>85</v>
      </c>
      <c r="D86" s="50"/>
      <c r="E86" s="50"/>
      <c r="F86" s="50"/>
      <c r="G86" s="50"/>
      <c r="H86" s="50"/>
      <c r="I86" s="50"/>
      <c r="J86" s="50"/>
      <c r="K86" s="50"/>
      <c r="L86" s="50"/>
      <c r="M86" s="50"/>
      <c r="N86" s="50"/>
      <c r="O86" s="50"/>
      <c r="P86" s="56"/>
      <c r="Q86" s="50"/>
      <c r="R86" s="50"/>
      <c r="S86" s="50"/>
      <c r="T86" s="50"/>
      <c r="U86" s="50"/>
      <c r="V86" s="50"/>
      <c r="W86" s="50"/>
      <c r="X86" s="50"/>
      <c r="Y86" s="50"/>
      <c r="Z86" s="50"/>
      <c r="AA86" s="50"/>
      <c r="AB86" s="50"/>
      <c r="AC86" s="50"/>
      <c r="AD86" s="50"/>
      <c r="AE86" s="50"/>
      <c r="AF86" s="50"/>
      <c r="AG86" s="50"/>
    </row>
    <row r="87" spans="1:38" x14ac:dyDescent="0.3">
      <c r="A87" s="61"/>
      <c r="B87" s="71"/>
      <c r="C87" s="78"/>
      <c r="D87" s="51"/>
      <c r="E87" s="51"/>
      <c r="F87" s="51"/>
      <c r="G87" s="51"/>
      <c r="H87" s="51"/>
      <c r="I87" s="51"/>
      <c r="J87" s="51"/>
      <c r="K87" s="51"/>
      <c r="L87" s="51"/>
      <c r="M87" s="51"/>
      <c r="N87" s="51"/>
      <c r="O87" s="51"/>
      <c r="P87" s="51"/>
      <c r="Q87" s="51"/>
      <c r="R87" s="51"/>
      <c r="S87" s="51"/>
      <c r="T87" s="51"/>
      <c r="U87" s="51"/>
      <c r="V87" s="51"/>
      <c r="W87" s="51"/>
      <c r="X87" s="51"/>
      <c r="Y87" s="51"/>
      <c r="Z87" s="51"/>
      <c r="AA87" s="51"/>
      <c r="AB87" s="51"/>
      <c r="AC87" s="51"/>
      <c r="AD87" s="51"/>
      <c r="AE87" s="51"/>
      <c r="AF87" s="51"/>
      <c r="AG87" s="51"/>
    </row>
    <row r="88" spans="1:38" ht="15" thickBot="1" x14ac:dyDescent="0.35">
      <c r="A88" s="62"/>
      <c r="B88" s="72"/>
      <c r="C88" s="79"/>
      <c r="D88" s="52"/>
      <c r="E88" s="52"/>
      <c r="F88" s="52"/>
      <c r="G88" s="52"/>
      <c r="H88" s="52"/>
      <c r="I88" s="52"/>
      <c r="J88" s="52"/>
      <c r="K88" s="52"/>
      <c r="L88" s="52"/>
      <c r="M88" s="52"/>
      <c r="N88" s="52"/>
      <c r="O88" s="52"/>
      <c r="P88" s="52"/>
      <c r="Q88" s="57"/>
      <c r="R88" s="57"/>
      <c r="S88" s="52"/>
      <c r="T88" s="52"/>
      <c r="U88" s="52"/>
      <c r="V88" s="52"/>
      <c r="W88" s="52"/>
      <c r="X88" s="52"/>
      <c r="Y88" s="52"/>
      <c r="Z88" s="52"/>
      <c r="AA88" s="52"/>
      <c r="AB88" s="52"/>
      <c r="AC88" s="52"/>
      <c r="AD88" s="52"/>
      <c r="AE88" s="52"/>
      <c r="AF88" s="52"/>
      <c r="AG88" s="52"/>
    </row>
    <row r="89" spans="1:38" ht="39" customHeight="1" thickBot="1" x14ac:dyDescent="0.35">
      <c r="A89" s="36" t="s">
        <v>166</v>
      </c>
      <c r="B89" s="39" t="s">
        <v>146</v>
      </c>
      <c r="C89" s="20" t="s">
        <v>86</v>
      </c>
      <c r="D89" s="19"/>
      <c r="E89" s="19"/>
      <c r="F89" s="19"/>
      <c r="G89" s="19"/>
      <c r="H89" s="19"/>
      <c r="I89" s="19"/>
      <c r="J89" s="19"/>
      <c r="K89" s="19"/>
      <c r="L89" s="19"/>
      <c r="M89" s="19"/>
      <c r="N89" s="19"/>
      <c r="O89" s="19"/>
      <c r="P89" s="17"/>
      <c r="Q89" s="19"/>
      <c r="R89" s="19"/>
      <c r="S89" s="19"/>
      <c r="T89" s="19"/>
      <c r="U89" s="19"/>
      <c r="V89" s="19"/>
      <c r="W89" s="19"/>
      <c r="X89" s="19"/>
      <c r="Y89" s="19"/>
      <c r="Z89" s="19"/>
      <c r="AA89" s="19"/>
      <c r="AB89" s="19"/>
      <c r="AC89" s="19"/>
      <c r="AD89" s="19"/>
      <c r="AE89" s="19"/>
      <c r="AF89" s="19"/>
      <c r="AG89" s="19"/>
    </row>
    <row r="90" spans="1:38" x14ac:dyDescent="0.3">
      <c r="A90" s="162" t="s">
        <v>81</v>
      </c>
      <c r="B90" s="9"/>
      <c r="C90" s="9"/>
      <c r="D90" s="9"/>
      <c r="E90" s="9"/>
      <c r="F90" s="9"/>
      <c r="G90" s="9"/>
      <c r="H90" s="9"/>
      <c r="I90" s="9"/>
      <c r="J90" s="9"/>
      <c r="K90" s="9"/>
      <c r="L90" s="9"/>
      <c r="M90" s="9"/>
      <c r="N90" s="9"/>
      <c r="O90" s="9"/>
      <c r="P90" s="9"/>
      <c r="Q90" s="9"/>
      <c r="R90" s="9"/>
      <c r="S90" s="9"/>
      <c r="T90" s="9"/>
      <c r="U90" s="9"/>
      <c r="V90" s="9"/>
      <c r="W90" s="9"/>
      <c r="X90" s="9"/>
      <c r="Y90" s="9"/>
      <c r="Z90" s="9"/>
      <c r="AA90" s="19"/>
      <c r="AB90" s="19"/>
      <c r="AC90" s="19"/>
      <c r="AD90" s="19"/>
      <c r="AE90" s="19"/>
      <c r="AF90" s="19"/>
      <c r="AG90" s="19"/>
    </row>
    <row r="91" spans="1:38" ht="15" thickBot="1" x14ac:dyDescent="0.35">
      <c r="A91" s="162"/>
      <c r="B91" s="9"/>
      <c r="C91" s="9"/>
      <c r="D91" s="9"/>
      <c r="E91" s="9"/>
      <c r="F91" s="9"/>
      <c r="G91" s="9"/>
      <c r="H91" s="9"/>
      <c r="I91" s="9"/>
      <c r="J91" s="9"/>
      <c r="K91" s="9"/>
      <c r="L91" s="9"/>
      <c r="M91" s="9"/>
      <c r="N91" s="9"/>
      <c r="O91" s="9"/>
      <c r="P91" s="9"/>
      <c r="Q91" s="9"/>
      <c r="R91" s="9"/>
      <c r="S91" s="9"/>
      <c r="T91" s="9"/>
      <c r="U91" s="9"/>
      <c r="V91" s="9"/>
      <c r="W91" s="9"/>
      <c r="X91" s="9"/>
      <c r="Y91" s="9"/>
      <c r="Z91" s="9"/>
      <c r="AA91" s="18"/>
      <c r="AB91" s="18"/>
      <c r="AC91" s="18"/>
      <c r="AD91" s="18"/>
      <c r="AE91" s="18"/>
      <c r="AF91" s="18"/>
      <c r="AG91" s="18"/>
    </row>
    <row r="92" spans="1:38" x14ac:dyDescent="0.3">
      <c r="A92" s="60" t="s">
        <v>0</v>
      </c>
      <c r="B92" s="70" t="s">
        <v>144</v>
      </c>
      <c r="C92" s="58" t="s">
        <v>145</v>
      </c>
      <c r="D92" s="50"/>
      <c r="E92" s="50"/>
      <c r="F92" s="50"/>
      <c r="G92" s="50"/>
      <c r="H92" s="50"/>
      <c r="I92" s="50"/>
      <c r="J92" s="50"/>
      <c r="K92" s="50"/>
      <c r="L92" s="50"/>
      <c r="M92" s="50"/>
      <c r="N92" s="50"/>
      <c r="O92" s="50"/>
      <c r="P92" s="56"/>
      <c r="Q92" s="50"/>
      <c r="R92" s="50"/>
      <c r="S92" s="50"/>
      <c r="T92" s="50"/>
      <c r="U92" s="50"/>
      <c r="V92" s="50"/>
      <c r="W92" s="50"/>
      <c r="X92" s="50"/>
      <c r="Y92" s="50"/>
      <c r="Z92" s="50"/>
      <c r="AA92" s="50"/>
      <c r="AB92" s="50"/>
      <c r="AC92" s="50"/>
      <c r="AD92" s="50"/>
      <c r="AE92" s="50"/>
      <c r="AF92" s="50"/>
      <c r="AG92" s="50"/>
    </row>
    <row r="93" spans="1:38" x14ac:dyDescent="0.3">
      <c r="A93" s="61"/>
      <c r="B93" s="71"/>
      <c r="C93" s="58"/>
      <c r="D93" s="51"/>
      <c r="E93" s="51"/>
      <c r="F93" s="51"/>
      <c r="G93" s="51"/>
      <c r="H93" s="51"/>
      <c r="I93" s="51"/>
      <c r="J93" s="51"/>
      <c r="K93" s="51"/>
      <c r="L93" s="51"/>
      <c r="M93" s="51"/>
      <c r="N93" s="51"/>
      <c r="O93" s="51"/>
      <c r="P93" s="51"/>
      <c r="Q93" s="51"/>
      <c r="R93" s="51"/>
      <c r="S93" s="51"/>
      <c r="T93" s="51"/>
      <c r="U93" s="51"/>
      <c r="V93" s="51"/>
      <c r="W93" s="51"/>
      <c r="X93" s="51"/>
      <c r="Y93" s="51"/>
      <c r="Z93" s="51"/>
      <c r="AA93" s="51"/>
      <c r="AB93" s="51"/>
      <c r="AC93" s="51"/>
      <c r="AD93" s="51"/>
      <c r="AE93" s="51"/>
      <c r="AF93" s="51"/>
      <c r="AG93" s="51"/>
    </row>
    <row r="94" spans="1:38" ht="15" thickBot="1" x14ac:dyDescent="0.35">
      <c r="A94" s="62"/>
      <c r="B94" s="72"/>
      <c r="C94" s="59"/>
      <c r="D94" s="52"/>
      <c r="E94" s="52"/>
      <c r="F94" s="52"/>
      <c r="G94" s="52"/>
      <c r="H94" s="52"/>
      <c r="I94" s="52"/>
      <c r="J94" s="52"/>
      <c r="K94" s="52"/>
      <c r="L94" s="52"/>
      <c r="M94" s="52"/>
      <c r="N94" s="52"/>
      <c r="O94" s="52"/>
      <c r="P94" s="52"/>
      <c r="Q94" s="57"/>
      <c r="R94" s="57"/>
      <c r="S94" s="52"/>
      <c r="T94" s="52"/>
      <c r="U94" s="52"/>
      <c r="V94" s="52"/>
      <c r="W94" s="52"/>
      <c r="X94" s="52"/>
      <c r="Y94" s="52"/>
      <c r="Z94" s="52"/>
      <c r="AA94" s="52"/>
      <c r="AB94" s="52"/>
      <c r="AC94" s="52"/>
      <c r="AD94" s="52"/>
      <c r="AE94" s="52"/>
      <c r="AF94" s="52"/>
      <c r="AG94" s="52"/>
    </row>
    <row r="95" spans="1:38" s="7" customFormat="1" ht="13.5" customHeight="1" x14ac:dyDescent="0.3">
      <c r="A95" s="163" t="s">
        <v>87</v>
      </c>
      <c r="B95" s="172"/>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row>
    <row r="96" spans="1:38" s="7" customFormat="1" ht="7.5" customHeight="1" x14ac:dyDescent="0.3">
      <c r="A96" s="163"/>
      <c r="B96" s="172"/>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row>
    <row r="97" spans="1:38" s="8" customFormat="1" ht="7.5" customHeight="1" thickBot="1" x14ac:dyDescent="0.35">
      <c r="A97" s="163"/>
      <c r="B97" s="172"/>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row>
    <row r="98" spans="1:38" ht="18.75" customHeight="1" x14ac:dyDescent="0.3">
      <c r="A98" s="60" t="s">
        <v>88</v>
      </c>
      <c r="B98" s="70" t="s">
        <v>147</v>
      </c>
      <c r="C98" s="58" t="s">
        <v>93</v>
      </c>
      <c r="D98" s="50"/>
      <c r="E98" s="50"/>
      <c r="F98" s="50"/>
      <c r="G98" s="50"/>
      <c r="H98" s="50"/>
      <c r="I98" s="50"/>
      <c r="J98" s="50"/>
      <c r="K98" s="50"/>
      <c r="L98" s="50"/>
      <c r="M98" s="50"/>
      <c r="N98" s="50"/>
      <c r="O98" s="50"/>
      <c r="P98" s="50"/>
      <c r="Q98" s="50"/>
      <c r="R98" s="50"/>
      <c r="S98" s="50"/>
      <c r="T98" s="50"/>
      <c r="U98" s="50"/>
      <c r="V98" s="50"/>
      <c r="W98" s="50"/>
      <c r="X98" s="50"/>
      <c r="Y98" s="50"/>
      <c r="Z98" s="50"/>
      <c r="AA98" s="50"/>
      <c r="AB98" s="50"/>
      <c r="AC98" s="50"/>
      <c r="AD98" s="50"/>
      <c r="AE98" s="50"/>
      <c r="AF98" s="50"/>
      <c r="AG98" s="50"/>
    </row>
    <row r="99" spans="1:38" x14ac:dyDescent="0.3">
      <c r="A99" s="61"/>
      <c r="B99" s="71"/>
      <c r="C99" s="58"/>
      <c r="D99" s="51"/>
      <c r="E99" s="51"/>
      <c r="F99" s="51"/>
      <c r="G99" s="51"/>
      <c r="H99" s="51"/>
      <c r="I99" s="51"/>
      <c r="J99" s="51"/>
      <c r="K99" s="51"/>
      <c r="L99" s="51"/>
      <c r="M99" s="51"/>
      <c r="N99" s="51"/>
      <c r="O99" s="51"/>
      <c r="P99" s="51"/>
      <c r="Q99" s="51"/>
      <c r="R99" s="51"/>
      <c r="S99" s="51"/>
      <c r="T99" s="51"/>
      <c r="U99" s="51"/>
      <c r="V99" s="51"/>
      <c r="W99" s="51"/>
      <c r="X99" s="51"/>
      <c r="Y99" s="51"/>
      <c r="Z99" s="51"/>
      <c r="AA99" s="51"/>
      <c r="AB99" s="51"/>
      <c r="AC99" s="51"/>
      <c r="AD99" s="51"/>
      <c r="AE99" s="51"/>
      <c r="AF99" s="51"/>
      <c r="AG99" s="51"/>
    </row>
    <row r="100" spans="1:38" ht="13.5" customHeight="1" thickBot="1" x14ac:dyDescent="0.35">
      <c r="A100" s="62"/>
      <c r="B100" s="72"/>
      <c r="C100" s="59"/>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row>
    <row r="101" spans="1:38" ht="30" customHeight="1" x14ac:dyDescent="0.3">
      <c r="A101" s="60" t="s">
        <v>89</v>
      </c>
      <c r="B101" s="70" t="s">
        <v>148</v>
      </c>
      <c r="C101" s="58" t="s">
        <v>94</v>
      </c>
      <c r="D101" s="50"/>
      <c r="E101" s="50"/>
      <c r="F101" s="50"/>
      <c r="G101" s="50"/>
      <c r="H101" s="50"/>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c r="AG101" s="50"/>
    </row>
    <row r="102" spans="1:38" x14ac:dyDescent="0.3">
      <c r="A102" s="61"/>
      <c r="B102" s="71"/>
      <c r="C102" s="58"/>
      <c r="D102" s="51"/>
      <c r="E102" s="51"/>
      <c r="F102" s="51"/>
      <c r="G102" s="51"/>
      <c r="H102" s="51"/>
      <c r="I102" s="51"/>
      <c r="J102" s="51"/>
      <c r="K102" s="51"/>
      <c r="L102" s="51"/>
      <c r="M102" s="51"/>
      <c r="N102" s="51"/>
      <c r="O102" s="51"/>
      <c r="P102" s="51"/>
      <c r="Q102" s="51"/>
      <c r="R102" s="51"/>
      <c r="S102" s="51"/>
      <c r="T102" s="51"/>
      <c r="U102" s="51"/>
      <c r="V102" s="51"/>
      <c r="W102" s="51"/>
      <c r="X102" s="51"/>
      <c r="Y102" s="51"/>
      <c r="Z102" s="51"/>
      <c r="AA102" s="51"/>
      <c r="AB102" s="51"/>
      <c r="AC102" s="51"/>
      <c r="AD102" s="51"/>
      <c r="AE102" s="51"/>
      <c r="AF102" s="51"/>
      <c r="AG102" s="51"/>
    </row>
    <row r="103" spans="1:38" ht="20.25" customHeight="1" thickBot="1" x14ac:dyDescent="0.35">
      <c r="A103" s="62"/>
      <c r="B103" s="72"/>
      <c r="C103" s="59"/>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row>
    <row r="104" spans="1:38" ht="14.4" customHeight="1" x14ac:dyDescent="0.3">
      <c r="A104" s="60" t="s">
        <v>90</v>
      </c>
      <c r="B104" s="70" t="s">
        <v>149</v>
      </c>
      <c r="C104" s="58" t="s">
        <v>96</v>
      </c>
      <c r="D104" s="50"/>
      <c r="E104" s="50"/>
      <c r="F104" s="50"/>
      <c r="G104" s="50"/>
      <c r="H104" s="50"/>
      <c r="I104" s="50"/>
      <c r="J104" s="50"/>
      <c r="K104" s="50"/>
      <c r="L104" s="50"/>
      <c r="M104" s="50"/>
      <c r="N104" s="50"/>
      <c r="O104" s="50"/>
      <c r="P104" s="50"/>
      <c r="Q104" s="50"/>
      <c r="R104" s="50"/>
      <c r="S104" s="50"/>
      <c r="T104" s="50"/>
      <c r="U104" s="50"/>
      <c r="V104" s="50"/>
      <c r="W104" s="50"/>
      <c r="X104" s="50"/>
      <c r="Y104" s="50"/>
      <c r="Z104" s="50"/>
      <c r="AA104" s="50"/>
      <c r="AB104" s="50"/>
      <c r="AC104" s="50"/>
      <c r="AD104" s="50"/>
      <c r="AE104" s="50"/>
      <c r="AF104" s="50"/>
      <c r="AG104" s="50"/>
    </row>
    <row r="105" spans="1:38" x14ac:dyDescent="0.3">
      <c r="A105" s="61"/>
      <c r="B105" s="71"/>
      <c r="C105" s="58"/>
      <c r="D105" s="51"/>
      <c r="E105" s="51"/>
      <c r="F105" s="51"/>
      <c r="G105" s="51"/>
      <c r="H105" s="51"/>
      <c r="I105" s="51"/>
      <c r="J105" s="51"/>
      <c r="K105" s="51"/>
      <c r="L105" s="51"/>
      <c r="M105" s="51"/>
      <c r="N105" s="51"/>
      <c r="O105" s="51"/>
      <c r="P105" s="51"/>
      <c r="Q105" s="51"/>
      <c r="R105" s="51"/>
      <c r="S105" s="51"/>
      <c r="T105" s="51"/>
      <c r="U105" s="51"/>
      <c r="V105" s="51"/>
      <c r="W105" s="51"/>
      <c r="X105" s="51"/>
      <c r="Y105" s="51"/>
      <c r="Z105" s="51"/>
      <c r="AA105" s="51"/>
      <c r="AB105" s="51"/>
      <c r="AC105" s="51"/>
      <c r="AD105" s="51"/>
      <c r="AE105" s="51"/>
      <c r="AF105" s="51"/>
      <c r="AG105" s="51"/>
    </row>
    <row r="106" spans="1:38" ht="31.2" customHeight="1" thickBot="1" x14ac:dyDescent="0.35">
      <c r="A106" s="62"/>
      <c r="B106" s="72"/>
      <c r="C106" s="59"/>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row>
    <row r="107" spans="1:38" ht="29.25" customHeight="1" x14ac:dyDescent="0.3">
      <c r="A107" s="60" t="s">
        <v>91</v>
      </c>
      <c r="B107" s="70" t="s">
        <v>92</v>
      </c>
      <c r="C107" s="58" t="s">
        <v>95</v>
      </c>
      <c r="D107" s="50"/>
      <c r="E107" s="50"/>
      <c r="F107" s="50"/>
      <c r="G107" s="50"/>
      <c r="H107" s="50"/>
      <c r="I107" s="50"/>
      <c r="J107" s="50"/>
      <c r="K107" s="50"/>
      <c r="L107" s="50"/>
      <c r="M107" s="50"/>
      <c r="N107" s="50"/>
      <c r="O107" s="50"/>
      <c r="P107" s="50"/>
      <c r="Q107" s="50"/>
      <c r="R107" s="50"/>
      <c r="S107" s="50"/>
      <c r="T107" s="50"/>
      <c r="U107" s="50"/>
      <c r="V107" s="50"/>
      <c r="W107" s="50"/>
      <c r="X107" s="50"/>
      <c r="Y107" s="50"/>
      <c r="Z107" s="50"/>
      <c r="AA107" s="50"/>
      <c r="AB107" s="50"/>
      <c r="AC107" s="50"/>
      <c r="AD107" s="50"/>
      <c r="AE107" s="50"/>
      <c r="AF107" s="50"/>
      <c r="AG107" s="50"/>
    </row>
    <row r="108" spans="1:38" ht="26.25" customHeight="1" x14ac:dyDescent="0.3">
      <c r="A108" s="61"/>
      <c r="B108" s="71"/>
      <c r="C108" s="58"/>
      <c r="D108" s="51"/>
      <c r="E108" s="51"/>
      <c r="F108" s="51"/>
      <c r="G108" s="51"/>
      <c r="H108" s="51"/>
      <c r="I108" s="51"/>
      <c r="J108" s="51"/>
      <c r="K108" s="51"/>
      <c r="L108" s="51"/>
      <c r="M108" s="51"/>
      <c r="N108" s="51"/>
      <c r="O108" s="51"/>
      <c r="P108" s="51"/>
      <c r="Q108" s="51"/>
      <c r="R108" s="51"/>
      <c r="S108" s="51"/>
      <c r="T108" s="51"/>
      <c r="U108" s="51"/>
      <c r="V108" s="51"/>
      <c r="W108" s="51"/>
      <c r="X108" s="51"/>
      <c r="Y108" s="51"/>
      <c r="Z108" s="51"/>
      <c r="AA108" s="51"/>
      <c r="AB108" s="51"/>
      <c r="AC108" s="51"/>
      <c r="AD108" s="51"/>
      <c r="AE108" s="51"/>
      <c r="AF108" s="51"/>
      <c r="AG108" s="51"/>
    </row>
    <row r="109" spans="1:38" ht="33.75" customHeight="1" thickBot="1" x14ac:dyDescent="0.35">
      <c r="A109" s="62"/>
      <c r="B109" s="72"/>
      <c r="C109" s="59"/>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row>
    <row r="110" spans="1:38" ht="27.75" customHeight="1" x14ac:dyDescent="0.3">
      <c r="A110" s="86" t="s">
        <v>110</v>
      </c>
      <c r="B110" s="86"/>
      <c r="C110" s="86"/>
      <c r="D110" s="86"/>
      <c r="E110" s="86"/>
      <c r="F110" s="86"/>
      <c r="G110" s="86"/>
      <c r="H110" s="86"/>
      <c r="I110" s="86"/>
      <c r="J110" s="86"/>
      <c r="K110" s="86"/>
      <c r="L110" s="86"/>
      <c r="M110" s="86"/>
      <c r="N110" s="86"/>
      <c r="O110" s="86"/>
      <c r="P110" s="86"/>
      <c r="Q110" s="86"/>
      <c r="R110" s="86"/>
      <c r="S110" s="86"/>
      <c r="T110" s="86"/>
      <c r="U110" s="86"/>
      <c r="V110" s="86"/>
      <c r="W110" s="86"/>
      <c r="X110" s="86"/>
      <c r="Y110" s="86"/>
      <c r="Z110" s="86"/>
      <c r="AA110" s="86"/>
      <c r="AB110" s="86"/>
      <c r="AC110" s="86"/>
      <c r="AD110" s="86"/>
      <c r="AE110" s="86"/>
      <c r="AF110" s="86"/>
      <c r="AG110" s="86"/>
    </row>
    <row r="111" spans="1:38" ht="15" customHeight="1" x14ac:dyDescent="0.3">
      <c r="A111" s="95" t="s">
        <v>102</v>
      </c>
      <c r="B111" s="94">
        <v>300.64499999999998</v>
      </c>
      <c r="C111" s="87" t="s">
        <v>121</v>
      </c>
      <c r="D111" s="91"/>
      <c r="E111" s="91"/>
      <c r="F111" s="91"/>
      <c r="G111" s="91"/>
      <c r="H111" s="91"/>
      <c r="I111" s="91"/>
      <c r="J111" s="91"/>
      <c r="K111" s="91"/>
      <c r="L111" s="91"/>
      <c r="M111" s="91"/>
      <c r="N111" s="91"/>
      <c r="O111" s="91"/>
      <c r="P111" s="91"/>
      <c r="Q111" s="91"/>
      <c r="R111" s="91"/>
      <c r="S111" s="91"/>
      <c r="T111" s="91"/>
      <c r="U111" s="91"/>
      <c r="V111" s="91"/>
      <c r="W111" s="91"/>
      <c r="X111" s="91"/>
      <c r="Y111" s="91"/>
      <c r="Z111" s="91"/>
      <c r="AA111" s="91"/>
      <c r="AB111" s="91"/>
      <c r="AC111" s="91"/>
      <c r="AD111" s="91"/>
      <c r="AE111" s="91"/>
      <c r="AF111" s="91"/>
      <c r="AG111" s="91"/>
    </row>
    <row r="112" spans="1:38" x14ac:dyDescent="0.3">
      <c r="A112" s="95"/>
      <c r="B112" s="94"/>
      <c r="C112" s="87"/>
      <c r="D112" s="92"/>
      <c r="E112" s="92"/>
      <c r="F112" s="92"/>
      <c r="G112" s="92"/>
      <c r="H112" s="92"/>
      <c r="I112" s="92"/>
      <c r="J112" s="92"/>
      <c r="K112" s="92"/>
      <c r="L112" s="92"/>
      <c r="M112" s="92"/>
      <c r="N112" s="92"/>
      <c r="O112" s="92"/>
      <c r="P112" s="92"/>
      <c r="Q112" s="92"/>
      <c r="R112" s="92"/>
      <c r="S112" s="92"/>
      <c r="T112" s="92"/>
      <c r="U112" s="92"/>
      <c r="V112" s="92"/>
      <c r="W112" s="92"/>
      <c r="X112" s="92"/>
      <c r="Y112" s="92"/>
      <c r="Z112" s="92"/>
      <c r="AA112" s="92"/>
      <c r="AB112" s="92"/>
      <c r="AC112" s="92"/>
      <c r="AD112" s="92"/>
      <c r="AE112" s="92"/>
      <c r="AF112" s="92"/>
      <c r="AG112" s="92"/>
    </row>
    <row r="113" spans="1:33" x14ac:dyDescent="0.3">
      <c r="A113" s="95"/>
      <c r="B113" s="94"/>
      <c r="C113" s="87"/>
      <c r="D113" s="93"/>
      <c r="E113" s="93"/>
      <c r="F113" s="93"/>
      <c r="G113" s="93"/>
      <c r="H113" s="93"/>
      <c r="I113" s="93"/>
      <c r="J113" s="93"/>
      <c r="K113" s="93"/>
      <c r="L113" s="93"/>
      <c r="M113" s="93"/>
      <c r="N113" s="93"/>
      <c r="O113" s="93"/>
      <c r="P113" s="93"/>
      <c r="Q113" s="93"/>
      <c r="R113" s="93"/>
      <c r="S113" s="93"/>
      <c r="T113" s="93"/>
      <c r="U113" s="93"/>
      <c r="V113" s="93"/>
      <c r="W113" s="93"/>
      <c r="X113" s="93"/>
      <c r="Y113" s="93"/>
      <c r="Z113" s="93"/>
      <c r="AA113" s="93"/>
      <c r="AB113" s="93"/>
      <c r="AC113" s="93"/>
      <c r="AD113" s="93"/>
      <c r="AE113" s="93"/>
      <c r="AF113" s="93"/>
      <c r="AG113" s="93"/>
    </row>
    <row r="114" spans="1:33" ht="15" customHeight="1" x14ac:dyDescent="0.3">
      <c r="A114" s="95" t="s">
        <v>103</v>
      </c>
      <c r="B114" s="97">
        <v>300.64499999999998</v>
      </c>
      <c r="C114" s="96" t="s">
        <v>122</v>
      </c>
      <c r="D114" s="91"/>
      <c r="E114" s="91"/>
      <c r="F114" s="91"/>
      <c r="G114" s="91"/>
      <c r="H114" s="91"/>
      <c r="I114" s="91"/>
      <c r="J114" s="91"/>
      <c r="K114" s="91"/>
      <c r="L114" s="91"/>
      <c r="M114" s="91"/>
      <c r="N114" s="91"/>
      <c r="O114" s="91"/>
      <c r="P114" s="91"/>
      <c r="Q114" s="91"/>
      <c r="R114" s="91"/>
      <c r="S114" s="91"/>
      <c r="T114" s="91"/>
      <c r="U114" s="91"/>
      <c r="V114" s="91"/>
      <c r="W114" s="91"/>
      <c r="X114" s="91"/>
      <c r="Y114" s="91"/>
      <c r="Z114" s="91"/>
      <c r="AA114" s="91"/>
      <c r="AB114" s="91"/>
      <c r="AC114" s="91"/>
      <c r="AD114" s="91"/>
      <c r="AE114" s="91"/>
      <c r="AF114" s="91"/>
      <c r="AG114" s="91"/>
    </row>
    <row r="115" spans="1:33" x14ac:dyDescent="0.3">
      <c r="A115" s="95"/>
      <c r="B115" s="97"/>
      <c r="C115" s="96"/>
      <c r="D115" s="92"/>
      <c r="E115" s="92"/>
      <c r="F115" s="92"/>
      <c r="G115" s="92"/>
      <c r="H115" s="92"/>
      <c r="I115" s="92"/>
      <c r="J115" s="92"/>
      <c r="K115" s="92"/>
      <c r="L115" s="92"/>
      <c r="M115" s="92"/>
      <c r="N115" s="92"/>
      <c r="O115" s="92"/>
      <c r="P115" s="92"/>
      <c r="Q115" s="92"/>
      <c r="R115" s="92"/>
      <c r="S115" s="92"/>
      <c r="T115" s="92"/>
      <c r="U115" s="92"/>
      <c r="V115" s="92"/>
      <c r="W115" s="92"/>
      <c r="X115" s="92"/>
      <c r="Y115" s="92"/>
      <c r="Z115" s="92"/>
      <c r="AA115" s="92"/>
      <c r="AB115" s="92"/>
      <c r="AC115" s="92"/>
      <c r="AD115" s="92"/>
      <c r="AE115" s="92"/>
      <c r="AF115" s="92"/>
      <c r="AG115" s="92"/>
    </row>
    <row r="116" spans="1:33" x14ac:dyDescent="0.3">
      <c r="A116" s="95"/>
      <c r="B116" s="97"/>
      <c r="C116" s="96"/>
      <c r="D116" s="93"/>
      <c r="E116" s="93"/>
      <c r="F116" s="93"/>
      <c r="G116" s="93"/>
      <c r="H116" s="93"/>
      <c r="I116" s="93"/>
      <c r="J116" s="93"/>
      <c r="K116" s="93"/>
      <c r="L116" s="93"/>
      <c r="M116" s="93"/>
      <c r="N116" s="93"/>
      <c r="O116" s="93"/>
      <c r="P116" s="93"/>
      <c r="Q116" s="93"/>
      <c r="R116" s="93"/>
      <c r="S116" s="93"/>
      <c r="T116" s="93"/>
      <c r="U116" s="93"/>
      <c r="V116" s="93"/>
      <c r="W116" s="93"/>
      <c r="X116" s="93"/>
      <c r="Y116" s="93"/>
      <c r="Z116" s="93"/>
      <c r="AA116" s="93"/>
      <c r="AB116" s="93"/>
      <c r="AC116" s="93"/>
      <c r="AD116" s="93"/>
      <c r="AE116" s="93"/>
      <c r="AF116" s="93"/>
      <c r="AG116" s="93"/>
    </row>
    <row r="117" spans="1:33" ht="111.75" customHeight="1" x14ac:dyDescent="0.3">
      <c r="A117" s="88" t="s">
        <v>104</v>
      </c>
      <c r="B117" s="83" t="s">
        <v>105</v>
      </c>
      <c r="C117" s="83" t="s">
        <v>106</v>
      </c>
      <c r="D117" s="91"/>
      <c r="E117" s="91"/>
      <c r="F117" s="91"/>
      <c r="G117" s="91"/>
      <c r="H117" s="91"/>
      <c r="I117" s="91"/>
      <c r="J117" s="91"/>
      <c r="K117" s="91"/>
      <c r="L117" s="91"/>
      <c r="M117" s="91"/>
      <c r="N117" s="91"/>
      <c r="O117" s="91"/>
      <c r="P117" s="91"/>
      <c r="Q117" s="91"/>
      <c r="R117" s="91"/>
      <c r="S117" s="91"/>
      <c r="T117" s="91"/>
      <c r="U117" s="91"/>
      <c r="V117" s="91"/>
      <c r="W117" s="91"/>
      <c r="X117" s="91"/>
      <c r="Y117" s="91"/>
      <c r="Z117" s="91"/>
      <c r="AA117" s="91"/>
      <c r="AB117" s="91"/>
      <c r="AC117" s="91"/>
      <c r="AD117" s="91"/>
      <c r="AE117" s="91"/>
      <c r="AF117" s="91"/>
      <c r="AG117" s="91"/>
    </row>
    <row r="118" spans="1:33" ht="81" customHeight="1" x14ac:dyDescent="0.3">
      <c r="A118" s="89"/>
      <c r="B118" s="84"/>
      <c r="C118" s="84"/>
      <c r="D118" s="92"/>
      <c r="E118" s="92"/>
      <c r="F118" s="92"/>
      <c r="G118" s="92"/>
      <c r="H118" s="92"/>
      <c r="I118" s="92"/>
      <c r="J118" s="92"/>
      <c r="K118" s="92"/>
      <c r="L118" s="92"/>
      <c r="M118" s="92"/>
      <c r="N118" s="92"/>
      <c r="O118" s="92"/>
      <c r="P118" s="92"/>
      <c r="Q118" s="92"/>
      <c r="R118" s="92"/>
      <c r="S118" s="92"/>
      <c r="T118" s="92"/>
      <c r="U118" s="92"/>
      <c r="V118" s="92"/>
      <c r="W118" s="92"/>
      <c r="X118" s="92"/>
      <c r="Y118" s="92"/>
      <c r="Z118" s="92"/>
      <c r="AA118" s="92"/>
      <c r="AB118" s="92"/>
      <c r="AC118" s="92"/>
      <c r="AD118" s="92"/>
      <c r="AE118" s="92"/>
      <c r="AF118" s="92"/>
      <c r="AG118" s="92"/>
    </row>
    <row r="119" spans="1:33" ht="17.399999999999999" customHeight="1" x14ac:dyDescent="0.3">
      <c r="A119" s="90"/>
      <c r="B119" s="85"/>
      <c r="C119" s="85"/>
      <c r="D119" s="93"/>
      <c r="E119" s="93"/>
      <c r="F119" s="93"/>
      <c r="G119" s="93"/>
      <c r="H119" s="93"/>
      <c r="I119" s="93"/>
      <c r="J119" s="93"/>
      <c r="K119" s="93"/>
      <c r="L119" s="93"/>
      <c r="M119" s="93"/>
      <c r="N119" s="93"/>
      <c r="O119" s="93"/>
      <c r="P119" s="93"/>
      <c r="Q119" s="93"/>
      <c r="R119" s="93"/>
      <c r="S119" s="93"/>
      <c r="T119" s="93"/>
      <c r="U119" s="93"/>
      <c r="V119" s="93"/>
      <c r="W119" s="93"/>
      <c r="X119" s="93"/>
      <c r="Y119" s="93"/>
      <c r="Z119" s="93"/>
      <c r="AA119" s="93"/>
      <c r="AB119" s="93"/>
      <c r="AC119" s="93"/>
      <c r="AD119" s="93"/>
      <c r="AE119" s="93"/>
      <c r="AF119" s="93"/>
      <c r="AG119" s="93"/>
    </row>
    <row r="120" spans="1:33" ht="54" customHeight="1" x14ac:dyDescent="0.3">
      <c r="A120" s="164" t="s">
        <v>107</v>
      </c>
      <c r="B120" s="83" t="s">
        <v>109</v>
      </c>
      <c r="C120" s="87" t="s">
        <v>108</v>
      </c>
      <c r="D120" s="91"/>
      <c r="E120" s="91"/>
      <c r="F120" s="91"/>
      <c r="G120" s="91"/>
      <c r="H120" s="91"/>
      <c r="I120" s="91"/>
      <c r="J120" s="91"/>
      <c r="K120" s="91"/>
      <c r="L120" s="91"/>
      <c r="M120" s="91"/>
      <c r="N120" s="91"/>
      <c r="O120" s="91"/>
      <c r="P120" s="91"/>
      <c r="Q120" s="91"/>
      <c r="R120" s="91"/>
      <c r="S120" s="91"/>
      <c r="T120" s="91"/>
      <c r="U120" s="91"/>
      <c r="V120" s="91"/>
      <c r="W120" s="91"/>
      <c r="X120" s="91"/>
      <c r="Y120" s="91"/>
      <c r="Z120" s="91"/>
      <c r="AA120" s="91"/>
      <c r="AB120" s="91"/>
      <c r="AC120" s="91"/>
      <c r="AD120" s="91"/>
      <c r="AE120" s="91"/>
      <c r="AF120" s="91"/>
      <c r="AG120" s="91"/>
    </row>
    <row r="121" spans="1:33" ht="2.4" customHeight="1" x14ac:dyDescent="0.3">
      <c r="A121" s="165"/>
      <c r="B121" s="84"/>
      <c r="C121" s="87"/>
      <c r="D121" s="92"/>
      <c r="E121" s="92"/>
      <c r="F121" s="92"/>
      <c r="G121" s="92"/>
      <c r="H121" s="92"/>
      <c r="I121" s="92"/>
      <c r="J121" s="92"/>
      <c r="K121" s="92"/>
      <c r="L121" s="92"/>
      <c r="M121" s="92"/>
      <c r="N121" s="92"/>
      <c r="O121" s="92"/>
      <c r="P121" s="92"/>
      <c r="Q121" s="92"/>
      <c r="R121" s="92"/>
      <c r="S121" s="92"/>
      <c r="T121" s="92"/>
      <c r="U121" s="92"/>
      <c r="V121" s="92"/>
      <c r="W121" s="92"/>
      <c r="X121" s="92"/>
      <c r="Y121" s="92"/>
      <c r="Z121" s="92"/>
      <c r="AA121" s="92"/>
      <c r="AB121" s="92"/>
      <c r="AC121" s="92"/>
      <c r="AD121" s="92"/>
      <c r="AE121" s="92"/>
      <c r="AF121" s="92"/>
      <c r="AG121" s="92"/>
    </row>
    <row r="122" spans="1:33" hidden="1" x14ac:dyDescent="0.3">
      <c r="A122" s="166"/>
      <c r="B122" s="85"/>
      <c r="C122" s="87"/>
      <c r="D122" s="93"/>
      <c r="E122" s="93"/>
      <c r="F122" s="93"/>
      <c r="G122" s="93"/>
      <c r="H122" s="93"/>
      <c r="I122" s="93"/>
      <c r="J122" s="93"/>
      <c r="K122" s="93"/>
      <c r="L122" s="93"/>
      <c r="M122" s="93"/>
      <c r="N122" s="93"/>
      <c r="O122" s="93"/>
      <c r="P122" s="93"/>
      <c r="Q122" s="93"/>
      <c r="R122" s="93"/>
      <c r="S122" s="93"/>
      <c r="T122" s="93"/>
      <c r="U122" s="93"/>
      <c r="V122" s="93"/>
      <c r="W122" s="93"/>
      <c r="X122" s="93"/>
      <c r="Y122" s="93"/>
      <c r="Z122" s="93"/>
      <c r="AA122" s="93"/>
      <c r="AB122" s="93"/>
      <c r="AC122" s="93"/>
      <c r="AD122" s="93"/>
      <c r="AE122" s="93"/>
      <c r="AF122" s="93"/>
      <c r="AG122" s="93"/>
    </row>
    <row r="123" spans="1:33" x14ac:dyDescent="0.3">
      <c r="A123" s="167"/>
      <c r="D123"/>
    </row>
  </sheetData>
  <sheetProtection algorithmName="SHA-512" hashValue="wfRSvY8/B0Wox8AdMW181MpjuJ5d2fqb68p3wuV1w8pm8JP0Is/P5l/jZPSthvOqiJsBwE47HqR7MEEYL2VWOg==" saltValue="ohj8RvOD1nPDesZniE2nkQ==" spinCount="100000" sheet="1" objects="1" scenarios="1" selectLockedCells="1"/>
  <mergeCells count="1189">
    <mergeCell ref="K120:K122"/>
    <mergeCell ref="L120:L122"/>
    <mergeCell ref="M120:M122"/>
    <mergeCell ref="N120:N122"/>
    <mergeCell ref="O120:O122"/>
    <mergeCell ref="P120:P122"/>
    <mergeCell ref="Q120:Q122"/>
    <mergeCell ref="R120:R122"/>
    <mergeCell ref="S120:S122"/>
    <mergeCell ref="T120:T122"/>
    <mergeCell ref="U120:U122"/>
    <mergeCell ref="V120:V122"/>
    <mergeCell ref="W120:W122"/>
    <mergeCell ref="X120:X122"/>
    <mergeCell ref="Y120:Y122"/>
    <mergeCell ref="N117:N119"/>
    <mergeCell ref="O117:O119"/>
    <mergeCell ref="P117:P119"/>
    <mergeCell ref="Q117:Q119"/>
    <mergeCell ref="R117:R119"/>
    <mergeCell ref="S117:S119"/>
    <mergeCell ref="T117:T119"/>
    <mergeCell ref="U117:U119"/>
    <mergeCell ref="V117:V119"/>
    <mergeCell ref="AD120:AD122"/>
    <mergeCell ref="AE120:AE122"/>
    <mergeCell ref="AF120:AF122"/>
    <mergeCell ref="AG120:AG122"/>
    <mergeCell ref="AA117:AA119"/>
    <mergeCell ref="AB117:AB119"/>
    <mergeCell ref="AC117:AC119"/>
    <mergeCell ref="AD117:AD119"/>
    <mergeCell ref="AE117:AE119"/>
    <mergeCell ref="AF117:AF119"/>
    <mergeCell ref="AG117:AG119"/>
    <mergeCell ref="AG111:AG113"/>
    <mergeCell ref="V114:V116"/>
    <mergeCell ref="W114:W116"/>
    <mergeCell ref="Z120:Z122"/>
    <mergeCell ref="AA120:AA122"/>
    <mergeCell ref="AB120:AB122"/>
    <mergeCell ref="AC120:AC122"/>
    <mergeCell ref="X114:X116"/>
    <mergeCell ref="Y114:Y116"/>
    <mergeCell ref="Z114:Z116"/>
    <mergeCell ref="AA114:AA116"/>
    <mergeCell ref="AB114:AB116"/>
    <mergeCell ref="AC114:AC116"/>
    <mergeCell ref="AD114:AD116"/>
    <mergeCell ref="AE114:AE116"/>
    <mergeCell ref="AF114:AF116"/>
    <mergeCell ref="AG114:AG116"/>
    <mergeCell ref="U114:U116"/>
    <mergeCell ref="W117:W119"/>
    <mergeCell ref="X117:X119"/>
    <mergeCell ref="Y117:Y119"/>
    <mergeCell ref="Z117:Z119"/>
    <mergeCell ref="U111:U113"/>
    <mergeCell ref="V111:V113"/>
    <mergeCell ref="W111:W113"/>
    <mergeCell ref="X111:X113"/>
    <mergeCell ref="Y111:Y113"/>
    <mergeCell ref="Z111:Z113"/>
    <mergeCell ref="AA111:AA113"/>
    <mergeCell ref="AB111:AB113"/>
    <mergeCell ref="AC111:AC113"/>
    <mergeCell ref="AD111:AD113"/>
    <mergeCell ref="AE111:AE113"/>
    <mergeCell ref="AF111:AF113"/>
    <mergeCell ref="G114:G116"/>
    <mergeCell ref="H114:H116"/>
    <mergeCell ref="I114:I116"/>
    <mergeCell ref="J114:J116"/>
    <mergeCell ref="K114:K116"/>
    <mergeCell ref="L114:L116"/>
    <mergeCell ref="M114:M116"/>
    <mergeCell ref="N114:N116"/>
    <mergeCell ref="O114:O116"/>
    <mergeCell ref="P114:P116"/>
    <mergeCell ref="Q114:Q116"/>
    <mergeCell ref="R114:R116"/>
    <mergeCell ref="S114:S116"/>
    <mergeCell ref="T114:T116"/>
    <mergeCell ref="C114:C116"/>
    <mergeCell ref="B114:B116"/>
    <mergeCell ref="A114:A116"/>
    <mergeCell ref="C120:C122"/>
    <mergeCell ref="A120:A122"/>
    <mergeCell ref="B120:B122"/>
    <mergeCell ref="D111:D113"/>
    <mergeCell ref="D114:D116"/>
    <mergeCell ref="D117:D119"/>
    <mergeCell ref="D120:D122"/>
    <mergeCell ref="E111:E113"/>
    <mergeCell ref="F111:F113"/>
    <mergeCell ref="G111:G113"/>
    <mergeCell ref="H111:H113"/>
    <mergeCell ref="I111:I113"/>
    <mergeCell ref="J111:J113"/>
    <mergeCell ref="K111:K113"/>
    <mergeCell ref="L111:L113"/>
    <mergeCell ref="M111:M113"/>
    <mergeCell ref="E117:E119"/>
    <mergeCell ref="F117:F119"/>
    <mergeCell ref="G117:G119"/>
    <mergeCell ref="H117:H119"/>
    <mergeCell ref="I117:I119"/>
    <mergeCell ref="J117:J119"/>
    <mergeCell ref="K117:K119"/>
    <mergeCell ref="L117:L119"/>
    <mergeCell ref="M117:M119"/>
    <mergeCell ref="E120:E122"/>
    <mergeCell ref="F120:F122"/>
    <mergeCell ref="G120:G122"/>
    <mergeCell ref="H120:H122"/>
    <mergeCell ref="I120:I122"/>
    <mergeCell ref="J120:J122"/>
    <mergeCell ref="A111:A113"/>
    <mergeCell ref="C117:C119"/>
    <mergeCell ref="A70:A72"/>
    <mergeCell ref="B70:B72"/>
    <mergeCell ref="C70:C72"/>
    <mergeCell ref="A73:A75"/>
    <mergeCell ref="B73:B75"/>
    <mergeCell ref="C73:C75"/>
    <mergeCell ref="A110:AG110"/>
    <mergeCell ref="C111:C113"/>
    <mergeCell ref="B117:B119"/>
    <mergeCell ref="A117:A119"/>
    <mergeCell ref="N111:N113"/>
    <mergeCell ref="O111:O113"/>
    <mergeCell ref="P92:P94"/>
    <mergeCell ref="Z107:Z109"/>
    <mergeCell ref="AA107:AA109"/>
    <mergeCell ref="AB107:AB109"/>
    <mergeCell ref="AC107:AC109"/>
    <mergeCell ref="AD107:AD109"/>
    <mergeCell ref="AE107:AE109"/>
    <mergeCell ref="AF107:AF109"/>
    <mergeCell ref="AG107:AG109"/>
    <mergeCell ref="AF104:AF106"/>
    <mergeCell ref="P111:P113"/>
    <mergeCell ref="Q111:Q113"/>
    <mergeCell ref="R111:R113"/>
    <mergeCell ref="S111:S113"/>
    <mergeCell ref="T111:T113"/>
    <mergeCell ref="B111:B113"/>
    <mergeCell ref="E114:E116"/>
    <mergeCell ref="F114:F116"/>
    <mergeCell ref="AG104:AG106"/>
    <mergeCell ref="AG46:AG48"/>
    <mergeCell ref="A52:A54"/>
    <mergeCell ref="B52:B54"/>
    <mergeCell ref="C52:C54"/>
    <mergeCell ref="A46:A48"/>
    <mergeCell ref="B46:B48"/>
    <mergeCell ref="C46:C48"/>
    <mergeCell ref="D46:D48"/>
    <mergeCell ref="E46:E48"/>
    <mergeCell ref="F46:F48"/>
    <mergeCell ref="G46:G48"/>
    <mergeCell ref="H46:H48"/>
    <mergeCell ref="I46:I48"/>
    <mergeCell ref="J46:J48"/>
    <mergeCell ref="T46:T48"/>
    <mergeCell ref="U46:U48"/>
    <mergeCell ref="V46:V48"/>
    <mergeCell ref="W46:W48"/>
    <mergeCell ref="D49:D51"/>
    <mergeCell ref="AE49:AE51"/>
    <mergeCell ref="Y49:Y51"/>
    <mergeCell ref="Q49:Q51"/>
    <mergeCell ref="R49:R51"/>
    <mergeCell ref="S49:S51"/>
    <mergeCell ref="L107:L109"/>
    <mergeCell ref="M107:M109"/>
    <mergeCell ref="N107:N109"/>
    <mergeCell ref="O107:O109"/>
    <mergeCell ref="P107:P109"/>
    <mergeCell ref="Q107:Q109"/>
    <mergeCell ref="R107:R109"/>
    <mergeCell ref="S107:S109"/>
    <mergeCell ref="U104:U106"/>
    <mergeCell ref="Y46:Y48"/>
    <mergeCell ref="Z46:Z48"/>
    <mergeCell ref="AA46:AA48"/>
    <mergeCell ref="AB46:AB48"/>
    <mergeCell ref="AC46:AC48"/>
    <mergeCell ref="AD46:AD48"/>
    <mergeCell ref="AE46:AE48"/>
    <mergeCell ref="AF46:AF48"/>
    <mergeCell ref="X107:X109"/>
    <mergeCell ref="Y107:Y109"/>
    <mergeCell ref="V104:V106"/>
    <mergeCell ref="T107:T109"/>
    <mergeCell ref="U107:U109"/>
    <mergeCell ref="V107:V109"/>
    <mergeCell ref="W107:W109"/>
    <mergeCell ref="D104:D106"/>
    <mergeCell ref="E104:E106"/>
    <mergeCell ref="F104:F106"/>
    <mergeCell ref="G104:G106"/>
    <mergeCell ref="H104:H106"/>
    <mergeCell ref="I104:I106"/>
    <mergeCell ref="J104:J106"/>
    <mergeCell ref="K104:K106"/>
    <mergeCell ref="L104:L106"/>
    <mergeCell ref="M104:M106"/>
    <mergeCell ref="N104:N106"/>
    <mergeCell ref="O104:O106"/>
    <mergeCell ref="P104:P106"/>
    <mergeCell ref="Q104:Q106"/>
    <mergeCell ref="R104:R106"/>
    <mergeCell ref="S104:S106"/>
    <mergeCell ref="T104:T106"/>
    <mergeCell ref="D107:D109"/>
    <mergeCell ref="E107:E109"/>
    <mergeCell ref="F107:F109"/>
    <mergeCell ref="G107:G109"/>
    <mergeCell ref="H107:H109"/>
    <mergeCell ref="I107:I109"/>
    <mergeCell ref="J107:J109"/>
    <mergeCell ref="K107:K109"/>
    <mergeCell ref="Y101:Y103"/>
    <mergeCell ref="Z101:Z103"/>
    <mergeCell ref="AA101:AA103"/>
    <mergeCell ref="AB101:AB103"/>
    <mergeCell ref="Z98:Z100"/>
    <mergeCell ref="AA98:AA100"/>
    <mergeCell ref="V92:V94"/>
    <mergeCell ref="AB98:AB100"/>
    <mergeCell ref="AC98:AC100"/>
    <mergeCell ref="AD98:AD100"/>
    <mergeCell ref="AE98:AE100"/>
    <mergeCell ref="AF98:AF100"/>
    <mergeCell ref="W104:W106"/>
    <mergeCell ref="X104:X106"/>
    <mergeCell ref="Y104:Y106"/>
    <mergeCell ref="Z104:Z106"/>
    <mergeCell ref="AA104:AA106"/>
    <mergeCell ref="AB104:AB106"/>
    <mergeCell ref="AC104:AC106"/>
    <mergeCell ref="AD104:AD106"/>
    <mergeCell ref="AE104:AE106"/>
    <mergeCell ref="AC101:AC103"/>
    <mergeCell ref="AD101:AD103"/>
    <mergeCell ref="AE101:AE103"/>
    <mergeCell ref="AF101:AF103"/>
    <mergeCell ref="T98:T100"/>
    <mergeCell ref="U98:U100"/>
    <mergeCell ref="V98:V100"/>
    <mergeCell ref="W98:W100"/>
    <mergeCell ref="X98:X100"/>
    <mergeCell ref="Y98:Y100"/>
    <mergeCell ref="D67:D69"/>
    <mergeCell ref="Y92:Y94"/>
    <mergeCell ref="Z92:Z94"/>
    <mergeCell ref="AG98:AG100"/>
    <mergeCell ref="D101:D103"/>
    <mergeCell ref="E101:E103"/>
    <mergeCell ref="F101:F103"/>
    <mergeCell ref="G101:G103"/>
    <mergeCell ref="H101:H103"/>
    <mergeCell ref="I101:I103"/>
    <mergeCell ref="J101:J103"/>
    <mergeCell ref="K101:K103"/>
    <mergeCell ref="L101:L103"/>
    <mergeCell ref="M101:M103"/>
    <mergeCell ref="N101:N103"/>
    <mergeCell ref="O101:O103"/>
    <mergeCell ref="P101:P103"/>
    <mergeCell ref="Q101:Q103"/>
    <mergeCell ref="R101:R103"/>
    <mergeCell ref="S101:S103"/>
    <mergeCell ref="AG101:AG103"/>
    <mergeCell ref="T101:T103"/>
    <mergeCell ref="U101:U103"/>
    <mergeCell ref="V101:V103"/>
    <mergeCell ref="W101:W103"/>
    <mergeCell ref="X101:X103"/>
    <mergeCell ref="N64:N66"/>
    <mergeCell ref="O64:O66"/>
    <mergeCell ref="P64:P66"/>
    <mergeCell ref="Q64:Q66"/>
    <mergeCell ref="R64:R66"/>
    <mergeCell ref="S64:S66"/>
    <mergeCell ref="T64:T66"/>
    <mergeCell ref="U67:U69"/>
    <mergeCell ref="V67:V69"/>
    <mergeCell ref="W67:W69"/>
    <mergeCell ref="X67:X69"/>
    <mergeCell ref="Y67:Y69"/>
    <mergeCell ref="Z67:Z69"/>
    <mergeCell ref="D64:D66"/>
    <mergeCell ref="E64:E66"/>
    <mergeCell ref="F64:F66"/>
    <mergeCell ref="D98:D100"/>
    <mergeCell ref="E98:E100"/>
    <mergeCell ref="F98:F100"/>
    <mergeCell ref="G98:G100"/>
    <mergeCell ref="H98:H100"/>
    <mergeCell ref="I98:I100"/>
    <mergeCell ref="J98:J100"/>
    <mergeCell ref="K98:K100"/>
    <mergeCell ref="L98:L100"/>
    <mergeCell ref="M98:M100"/>
    <mergeCell ref="N98:N100"/>
    <mergeCell ref="O98:O100"/>
    <mergeCell ref="P98:P100"/>
    <mergeCell ref="Q98:Q100"/>
    <mergeCell ref="R98:R100"/>
    <mergeCell ref="S98:S100"/>
    <mergeCell ref="I61:I63"/>
    <mergeCell ref="J61:J63"/>
    <mergeCell ref="K61:K63"/>
    <mergeCell ref="L61:L63"/>
    <mergeCell ref="M61:M63"/>
    <mergeCell ref="N61:N63"/>
    <mergeCell ref="O61:O63"/>
    <mergeCell ref="P61:P63"/>
    <mergeCell ref="Q61:Q63"/>
    <mergeCell ref="R61:R63"/>
    <mergeCell ref="S61:S63"/>
    <mergeCell ref="T61:T63"/>
    <mergeCell ref="W58:W60"/>
    <mergeCell ref="X58:X60"/>
    <mergeCell ref="Y58:Y60"/>
    <mergeCell ref="E67:E69"/>
    <mergeCell ref="F67:F69"/>
    <mergeCell ref="G67:G69"/>
    <mergeCell ref="H67:H69"/>
    <mergeCell ref="I67:I69"/>
    <mergeCell ref="J67:J69"/>
    <mergeCell ref="K67:K69"/>
    <mergeCell ref="L67:L69"/>
    <mergeCell ref="M67:M69"/>
    <mergeCell ref="N67:N69"/>
    <mergeCell ref="O67:O69"/>
    <mergeCell ref="P67:P69"/>
    <mergeCell ref="Q67:Q69"/>
    <mergeCell ref="R67:R69"/>
    <mergeCell ref="S67:S69"/>
    <mergeCell ref="T67:T69"/>
    <mergeCell ref="M64:M66"/>
    <mergeCell ref="W61:W63"/>
    <mergeCell ref="X61:X63"/>
    <mergeCell ref="Y61:Y63"/>
    <mergeCell ref="Z61:Z63"/>
    <mergeCell ref="Z49:Z51"/>
    <mergeCell ref="D55:D57"/>
    <mergeCell ref="E55:E57"/>
    <mergeCell ref="F55:F57"/>
    <mergeCell ref="G55:G57"/>
    <mergeCell ref="H55:H57"/>
    <mergeCell ref="I55:I57"/>
    <mergeCell ref="J55:J57"/>
    <mergeCell ref="K55:K57"/>
    <mergeCell ref="L55:L57"/>
    <mergeCell ref="M55:M57"/>
    <mergeCell ref="N55:N57"/>
    <mergeCell ref="O55:O57"/>
    <mergeCell ref="P55:P57"/>
    <mergeCell ref="Q55:Q57"/>
    <mergeCell ref="R55:R57"/>
    <mergeCell ref="S55:S57"/>
    <mergeCell ref="T55:T57"/>
    <mergeCell ref="W55:W57"/>
    <mergeCell ref="X55:X57"/>
    <mergeCell ref="W49:W51"/>
    <mergeCell ref="X49:X51"/>
    <mergeCell ref="Z58:Z60"/>
    <mergeCell ref="D61:D63"/>
    <mergeCell ref="E61:E63"/>
    <mergeCell ref="F61:F63"/>
    <mergeCell ref="G61:G63"/>
    <mergeCell ref="H61:H63"/>
    <mergeCell ref="K46:K48"/>
    <mergeCell ref="L46:L48"/>
    <mergeCell ref="M46:M48"/>
    <mergeCell ref="N46:N48"/>
    <mergeCell ref="S46:S48"/>
    <mergeCell ref="M58:M60"/>
    <mergeCell ref="N58:N60"/>
    <mergeCell ref="E49:E51"/>
    <mergeCell ref="F49:F51"/>
    <mergeCell ref="G49:G51"/>
    <mergeCell ref="H49:H51"/>
    <mergeCell ref="I49:I51"/>
    <mergeCell ref="J49:J51"/>
    <mergeCell ref="K49:K51"/>
    <mergeCell ref="L49:L51"/>
    <mergeCell ref="M49:M51"/>
    <mergeCell ref="N49:N51"/>
    <mergeCell ref="O49:O51"/>
    <mergeCell ref="P49:P51"/>
    <mergeCell ref="O58:O60"/>
    <mergeCell ref="P58:P60"/>
    <mergeCell ref="Q58:Q60"/>
    <mergeCell ref="R58:R60"/>
    <mergeCell ref="S58:S60"/>
    <mergeCell ref="T58:T60"/>
    <mergeCell ref="G64:G66"/>
    <mergeCell ref="H64:H66"/>
    <mergeCell ref="I64:I66"/>
    <mergeCell ref="J64:J66"/>
    <mergeCell ref="K64:K66"/>
    <mergeCell ref="L64:L66"/>
    <mergeCell ref="N86:N88"/>
    <mergeCell ref="Y55:Y57"/>
    <mergeCell ref="Z55:Z57"/>
    <mergeCell ref="U58:U60"/>
    <mergeCell ref="D58:D60"/>
    <mergeCell ref="E58:E60"/>
    <mergeCell ref="F58:F60"/>
    <mergeCell ref="G58:G60"/>
    <mergeCell ref="H58:H60"/>
    <mergeCell ref="I58:I60"/>
    <mergeCell ref="J58:J60"/>
    <mergeCell ref="K58:K60"/>
    <mergeCell ref="L58:L60"/>
    <mergeCell ref="V58:V60"/>
    <mergeCell ref="U64:U66"/>
    <mergeCell ref="V64:V66"/>
    <mergeCell ref="W64:W66"/>
    <mergeCell ref="X64:X66"/>
    <mergeCell ref="Y64:Y66"/>
    <mergeCell ref="Z64:Z66"/>
    <mergeCell ref="N43:N45"/>
    <mergeCell ref="O43:O45"/>
    <mergeCell ref="P43:P45"/>
    <mergeCell ref="Q43:Q45"/>
    <mergeCell ref="R43:R45"/>
    <mergeCell ref="S43:S45"/>
    <mergeCell ref="T43:T45"/>
    <mergeCell ref="Y43:Y45"/>
    <mergeCell ref="Z43:Z45"/>
    <mergeCell ref="X37:X39"/>
    <mergeCell ref="U43:U45"/>
    <mergeCell ref="V43:V45"/>
    <mergeCell ref="W43:W45"/>
    <mergeCell ref="E86:E88"/>
    <mergeCell ref="V86:V88"/>
    <mergeCell ref="M52:M54"/>
    <mergeCell ref="N52:N54"/>
    <mergeCell ref="O52:O54"/>
    <mergeCell ref="P52:P54"/>
    <mergeCell ref="Q52:Q54"/>
    <mergeCell ref="R52:R54"/>
    <mergeCell ref="S52:S54"/>
    <mergeCell ref="T52:T54"/>
    <mergeCell ref="U52:U54"/>
    <mergeCell ref="V52:V54"/>
    <mergeCell ref="M73:M75"/>
    <mergeCell ref="N73:N75"/>
    <mergeCell ref="O73:O75"/>
    <mergeCell ref="U55:U57"/>
    <mergeCell ref="V55:V57"/>
    <mergeCell ref="U61:U63"/>
    <mergeCell ref="V61:V63"/>
    <mergeCell ref="Y37:Y39"/>
    <mergeCell ref="Z37:Z39"/>
    <mergeCell ref="D40:D42"/>
    <mergeCell ref="E40:E42"/>
    <mergeCell ref="F40:F42"/>
    <mergeCell ref="G40:G42"/>
    <mergeCell ref="H40:H42"/>
    <mergeCell ref="I40:I42"/>
    <mergeCell ref="J40:J42"/>
    <mergeCell ref="K40:K42"/>
    <mergeCell ref="L40:L42"/>
    <mergeCell ref="M40:M42"/>
    <mergeCell ref="N40:N42"/>
    <mergeCell ref="O40:O42"/>
    <mergeCell ref="P40:P42"/>
    <mergeCell ref="Q40:Q42"/>
    <mergeCell ref="R40:R42"/>
    <mergeCell ref="S40:S42"/>
    <mergeCell ref="T40:T42"/>
    <mergeCell ref="T37:T39"/>
    <mergeCell ref="U37:U39"/>
    <mergeCell ref="X40:X42"/>
    <mergeCell ref="W37:W39"/>
    <mergeCell ref="J37:J39"/>
    <mergeCell ref="K37:K39"/>
    <mergeCell ref="L37:L39"/>
    <mergeCell ref="M37:M39"/>
    <mergeCell ref="V37:V39"/>
    <mergeCell ref="Y40:Y42"/>
    <mergeCell ref="Z40:Z42"/>
    <mergeCell ref="D76:D78"/>
    <mergeCell ref="E76:E78"/>
    <mergeCell ref="F76:F78"/>
    <mergeCell ref="G76:G78"/>
    <mergeCell ref="H76:H78"/>
    <mergeCell ref="I76:I78"/>
    <mergeCell ref="J76:J78"/>
    <mergeCell ref="K76:K78"/>
    <mergeCell ref="L76:L78"/>
    <mergeCell ref="M76:M78"/>
    <mergeCell ref="N76:N78"/>
    <mergeCell ref="O76:O78"/>
    <mergeCell ref="X43:X45"/>
    <mergeCell ref="U40:U42"/>
    <mergeCell ref="V40:V42"/>
    <mergeCell ref="W40:W42"/>
    <mergeCell ref="S37:S39"/>
    <mergeCell ref="T49:T51"/>
    <mergeCell ref="X46:X48"/>
    <mergeCell ref="U49:U51"/>
    <mergeCell ref="V49:V51"/>
    <mergeCell ref="P46:P48"/>
    <mergeCell ref="Q46:Q48"/>
    <mergeCell ref="R46:R48"/>
    <mergeCell ref="F43:F45"/>
    <mergeCell ref="G43:G45"/>
    <mergeCell ref="H43:H45"/>
    <mergeCell ref="I43:I45"/>
    <mergeCell ref="J43:J45"/>
    <mergeCell ref="K43:K45"/>
    <mergeCell ref="L43:L45"/>
    <mergeCell ref="M43:M45"/>
    <mergeCell ref="D86:D88"/>
    <mergeCell ref="W92:W94"/>
    <mergeCell ref="X92:X94"/>
    <mergeCell ref="U86:U88"/>
    <mergeCell ref="F86:F88"/>
    <mergeCell ref="G86:G88"/>
    <mergeCell ref="H86:H88"/>
    <mergeCell ref="I86:I88"/>
    <mergeCell ref="J86:J88"/>
    <mergeCell ref="K86:K88"/>
    <mergeCell ref="L86:L88"/>
    <mergeCell ref="M86:M88"/>
    <mergeCell ref="N37:N39"/>
    <mergeCell ref="O37:O39"/>
    <mergeCell ref="P37:P39"/>
    <mergeCell ref="Q37:Q39"/>
    <mergeCell ref="R37:R39"/>
    <mergeCell ref="P73:P75"/>
    <mergeCell ref="Q73:Q75"/>
    <mergeCell ref="R73:R75"/>
    <mergeCell ref="D70:D72"/>
    <mergeCell ref="E70:E72"/>
    <mergeCell ref="F70:F72"/>
    <mergeCell ref="D43:D45"/>
    <mergeCell ref="E43:E45"/>
    <mergeCell ref="O46:O48"/>
    <mergeCell ref="D82:D84"/>
    <mergeCell ref="E82:E84"/>
    <mergeCell ref="F82:F84"/>
    <mergeCell ref="G82:G84"/>
    <mergeCell ref="H82:H84"/>
    <mergeCell ref="I82:I84"/>
    <mergeCell ref="D92:D94"/>
    <mergeCell ref="E92:E94"/>
    <mergeCell ref="F92:F94"/>
    <mergeCell ref="G92:G94"/>
    <mergeCell ref="H92:H94"/>
    <mergeCell ref="I92:I94"/>
    <mergeCell ref="J92:J94"/>
    <mergeCell ref="K92:K94"/>
    <mergeCell ref="L92:L94"/>
    <mergeCell ref="M92:M94"/>
    <mergeCell ref="N92:N94"/>
    <mergeCell ref="O92:O94"/>
    <mergeCell ref="Q92:Q94"/>
    <mergeCell ref="R92:R94"/>
    <mergeCell ref="S92:S94"/>
    <mergeCell ref="T92:T94"/>
    <mergeCell ref="U92:U94"/>
    <mergeCell ref="O86:O88"/>
    <mergeCell ref="Q86:Q88"/>
    <mergeCell ref="R86:R88"/>
    <mergeCell ref="S86:S88"/>
    <mergeCell ref="T86:T88"/>
    <mergeCell ref="P86:P88"/>
    <mergeCell ref="J82:J84"/>
    <mergeCell ref="K82:K84"/>
    <mergeCell ref="L82:L84"/>
    <mergeCell ref="M82:M84"/>
    <mergeCell ref="N82:N84"/>
    <mergeCell ref="O82:O84"/>
    <mergeCell ref="Q82:Q84"/>
    <mergeCell ref="R82:R84"/>
    <mergeCell ref="S82:S84"/>
    <mergeCell ref="Q79:Q81"/>
    <mergeCell ref="R79:R81"/>
    <mergeCell ref="T82:T84"/>
    <mergeCell ref="Q76:Q78"/>
    <mergeCell ref="R76:R78"/>
    <mergeCell ref="S76:S78"/>
    <mergeCell ref="T76:T78"/>
    <mergeCell ref="AA86:AA88"/>
    <mergeCell ref="P76:P78"/>
    <mergeCell ref="P79:P81"/>
    <mergeCell ref="P82:P84"/>
    <mergeCell ref="D79:D81"/>
    <mergeCell ref="E79:E81"/>
    <mergeCell ref="F79:F81"/>
    <mergeCell ref="G79:G81"/>
    <mergeCell ref="H79:H81"/>
    <mergeCell ref="I79:I81"/>
    <mergeCell ref="J79:J81"/>
    <mergeCell ref="K79:K81"/>
    <mergeCell ref="L79:L81"/>
    <mergeCell ref="M79:M81"/>
    <mergeCell ref="N79:N81"/>
    <mergeCell ref="O79:O81"/>
    <mergeCell ref="U76:U78"/>
    <mergeCell ref="V76:V78"/>
    <mergeCell ref="W76:W78"/>
    <mergeCell ref="X76:X78"/>
    <mergeCell ref="Y76:Y78"/>
    <mergeCell ref="Z76:Z78"/>
    <mergeCell ref="U79:U81"/>
    <mergeCell ref="V79:V81"/>
    <mergeCell ref="W79:W81"/>
    <mergeCell ref="X79:X81"/>
    <mergeCell ref="Y79:Y81"/>
    <mergeCell ref="Z79:Z81"/>
    <mergeCell ref="AB79:AB81"/>
    <mergeCell ref="AC79:AC81"/>
    <mergeCell ref="AD79:AD81"/>
    <mergeCell ref="AE79:AE81"/>
    <mergeCell ref="AF79:AF81"/>
    <mergeCell ref="AG79:AG81"/>
    <mergeCell ref="AA82:AA84"/>
    <mergeCell ref="AB82:AB84"/>
    <mergeCell ref="AC82:AC84"/>
    <mergeCell ref="AD82:AD84"/>
    <mergeCell ref="AE82:AE84"/>
    <mergeCell ref="AF82:AF84"/>
    <mergeCell ref="AG82:AG84"/>
    <mergeCell ref="AA76:AA78"/>
    <mergeCell ref="S79:S81"/>
    <mergeCell ref="T79:T81"/>
    <mergeCell ref="AB86:AB88"/>
    <mergeCell ref="AC86:AC88"/>
    <mergeCell ref="AD86:AD88"/>
    <mergeCell ref="AE86:AE88"/>
    <mergeCell ref="AF86:AF88"/>
    <mergeCell ref="AG86:AG88"/>
    <mergeCell ref="W86:W88"/>
    <mergeCell ref="U82:U84"/>
    <mergeCell ref="V82:V84"/>
    <mergeCell ref="W82:W84"/>
    <mergeCell ref="X82:X84"/>
    <mergeCell ref="Y82:Y84"/>
    <mergeCell ref="Z82:Z84"/>
    <mergeCell ref="X86:X88"/>
    <mergeCell ref="Y86:Y88"/>
    <mergeCell ref="Z86:Z88"/>
    <mergeCell ref="AC55:AC57"/>
    <mergeCell ref="AD55:AD57"/>
    <mergeCell ref="AE55:AE57"/>
    <mergeCell ref="AF55:AF57"/>
    <mergeCell ref="AG55:AG57"/>
    <mergeCell ref="AC43:AC45"/>
    <mergeCell ref="AD43:AD45"/>
    <mergeCell ref="AE43:AE45"/>
    <mergeCell ref="AF43:AF45"/>
    <mergeCell ref="AG43:AG45"/>
    <mergeCell ref="AA49:AA51"/>
    <mergeCell ref="AB49:AB51"/>
    <mergeCell ref="AC49:AC51"/>
    <mergeCell ref="AD49:AD51"/>
    <mergeCell ref="AA92:AA94"/>
    <mergeCell ref="AE61:AE63"/>
    <mergeCell ref="AF61:AF63"/>
    <mergeCell ref="AG61:AG63"/>
    <mergeCell ref="AA64:AA66"/>
    <mergeCell ref="AB64:AB66"/>
    <mergeCell ref="AC64:AC66"/>
    <mergeCell ref="AD64:AD66"/>
    <mergeCell ref="AE64:AE66"/>
    <mergeCell ref="AF64:AF66"/>
    <mergeCell ref="AG64:AG66"/>
    <mergeCell ref="AB92:AB94"/>
    <mergeCell ref="AC92:AC94"/>
    <mergeCell ref="AD92:AD94"/>
    <mergeCell ref="AE92:AE94"/>
    <mergeCell ref="AF92:AF94"/>
    <mergeCell ref="AG92:AG94"/>
    <mergeCell ref="AA79:AA81"/>
    <mergeCell ref="D52:D54"/>
    <mergeCell ref="E52:E54"/>
    <mergeCell ref="F52:F54"/>
    <mergeCell ref="G52:G54"/>
    <mergeCell ref="H52:H54"/>
    <mergeCell ref="I52:I54"/>
    <mergeCell ref="J52:J54"/>
    <mergeCell ref="K52:K54"/>
    <mergeCell ref="L52:L54"/>
    <mergeCell ref="W52:W54"/>
    <mergeCell ref="AA37:AA39"/>
    <mergeCell ref="AB37:AB39"/>
    <mergeCell ref="AC37:AC39"/>
    <mergeCell ref="AD37:AD39"/>
    <mergeCell ref="AE37:AE39"/>
    <mergeCell ref="AF37:AF39"/>
    <mergeCell ref="AG37:AG39"/>
    <mergeCell ref="AA40:AA42"/>
    <mergeCell ref="AB40:AB42"/>
    <mergeCell ref="AC40:AC42"/>
    <mergeCell ref="AD40:AD42"/>
    <mergeCell ref="AE40:AE42"/>
    <mergeCell ref="AF40:AF42"/>
    <mergeCell ref="AG40:AG42"/>
    <mergeCell ref="AA43:AA45"/>
    <mergeCell ref="AB43:AB45"/>
    <mergeCell ref="D37:D39"/>
    <mergeCell ref="E37:E39"/>
    <mergeCell ref="F37:F39"/>
    <mergeCell ref="G37:G39"/>
    <mergeCell ref="H37:H39"/>
    <mergeCell ref="I37:I39"/>
    <mergeCell ref="B98:B100"/>
    <mergeCell ref="C98:C100"/>
    <mergeCell ref="B101:B103"/>
    <mergeCell ref="B104:B106"/>
    <mergeCell ref="B107:B109"/>
    <mergeCell ref="A92:A94"/>
    <mergeCell ref="A98:A100"/>
    <mergeCell ref="A101:A103"/>
    <mergeCell ref="A104:A106"/>
    <mergeCell ref="AF49:AF51"/>
    <mergeCell ref="AG49:AG51"/>
    <mergeCell ref="AB61:AB63"/>
    <mergeCell ref="AC61:AC63"/>
    <mergeCell ref="AD61:AD63"/>
    <mergeCell ref="AB76:AB78"/>
    <mergeCell ref="AC76:AC78"/>
    <mergeCell ref="AD76:AD78"/>
    <mergeCell ref="AE76:AE78"/>
    <mergeCell ref="AF76:AF78"/>
    <mergeCell ref="AG76:AG78"/>
    <mergeCell ref="AA61:AA63"/>
    <mergeCell ref="AA58:AA60"/>
    <mergeCell ref="AB58:AB60"/>
    <mergeCell ref="AC58:AC60"/>
    <mergeCell ref="AD58:AD60"/>
    <mergeCell ref="AE58:AE60"/>
    <mergeCell ref="AF58:AF60"/>
    <mergeCell ref="AG58:AG60"/>
    <mergeCell ref="AA67:AA69"/>
    <mergeCell ref="C101:C103"/>
    <mergeCell ref="C104:C106"/>
    <mergeCell ref="C107:C109"/>
    <mergeCell ref="C31:C33"/>
    <mergeCell ref="C34:C36"/>
    <mergeCell ref="C37:C39"/>
    <mergeCell ref="C40:C42"/>
    <mergeCell ref="C43:C45"/>
    <mergeCell ref="C49:C51"/>
    <mergeCell ref="C55:C57"/>
    <mergeCell ref="C58:C60"/>
    <mergeCell ref="C61:C63"/>
    <mergeCell ref="C64:C66"/>
    <mergeCell ref="C67:C69"/>
    <mergeCell ref="C76:C78"/>
    <mergeCell ref="C79:C81"/>
    <mergeCell ref="C82:C84"/>
    <mergeCell ref="C86:C88"/>
    <mergeCell ref="C92:C94"/>
    <mergeCell ref="A107:A109"/>
    <mergeCell ref="B31:B33"/>
    <mergeCell ref="B34:B36"/>
    <mergeCell ref="B37:B39"/>
    <mergeCell ref="B40:B42"/>
    <mergeCell ref="B43:B45"/>
    <mergeCell ref="B49:B51"/>
    <mergeCell ref="B55:B57"/>
    <mergeCell ref="B58:B60"/>
    <mergeCell ref="B61:B63"/>
    <mergeCell ref="B64:B66"/>
    <mergeCell ref="B67:B69"/>
    <mergeCell ref="B76:B78"/>
    <mergeCell ref="B79:B81"/>
    <mergeCell ref="B82:B84"/>
    <mergeCell ref="B86:B88"/>
    <mergeCell ref="A61:A63"/>
    <mergeCell ref="A64:A66"/>
    <mergeCell ref="A67:A69"/>
    <mergeCell ref="A76:A78"/>
    <mergeCell ref="A79:A81"/>
    <mergeCell ref="A82:A84"/>
    <mergeCell ref="A86:A88"/>
    <mergeCell ref="A31:A33"/>
    <mergeCell ref="A34:A36"/>
    <mergeCell ref="A37:A39"/>
    <mergeCell ref="A40:A42"/>
    <mergeCell ref="A43:A45"/>
    <mergeCell ref="A49:A51"/>
    <mergeCell ref="A55:A57"/>
    <mergeCell ref="A58:A60"/>
    <mergeCell ref="B92:B94"/>
    <mergeCell ref="J3:J5"/>
    <mergeCell ref="F22:F24"/>
    <mergeCell ref="G22:G24"/>
    <mergeCell ref="H22:H24"/>
    <mergeCell ref="I22:I24"/>
    <mergeCell ref="J22:J24"/>
    <mergeCell ref="C13:C15"/>
    <mergeCell ref="A25:A27"/>
    <mergeCell ref="B25:B27"/>
    <mergeCell ref="C25:C27"/>
    <mergeCell ref="J31:J33"/>
    <mergeCell ref="D9:D11"/>
    <mergeCell ref="F16:F18"/>
    <mergeCell ref="G16:G18"/>
    <mergeCell ref="H16:H18"/>
    <mergeCell ref="I16:I18"/>
    <mergeCell ref="K3:K5"/>
    <mergeCell ref="D3:D5"/>
    <mergeCell ref="E3:E5"/>
    <mergeCell ref="F3:F5"/>
    <mergeCell ref="R6:R8"/>
    <mergeCell ref="S6:S8"/>
    <mergeCell ref="T6:T8"/>
    <mergeCell ref="U6:U8"/>
    <mergeCell ref="V6:V8"/>
    <mergeCell ref="W6:W8"/>
    <mergeCell ref="L6:L8"/>
    <mergeCell ref="M6:M8"/>
    <mergeCell ref="N6:N8"/>
    <mergeCell ref="O6:O8"/>
    <mergeCell ref="P6:P8"/>
    <mergeCell ref="Q6:Q8"/>
    <mergeCell ref="G3:G5"/>
    <mergeCell ref="H3:H5"/>
    <mergeCell ref="I3:I5"/>
    <mergeCell ref="V3:V5"/>
    <mergeCell ref="W3:W5"/>
    <mergeCell ref="D6:D8"/>
    <mergeCell ref="E6:E8"/>
    <mergeCell ref="F6:F8"/>
    <mergeCell ref="G6:G8"/>
    <mergeCell ref="H6:H8"/>
    <mergeCell ref="I6:I8"/>
    <mergeCell ref="J6:J8"/>
    <mergeCell ref="K6:K8"/>
    <mergeCell ref="P3:P5"/>
    <mergeCell ref="Q3:Q5"/>
    <mergeCell ref="L3:L5"/>
    <mergeCell ref="M3:M5"/>
    <mergeCell ref="N3:N5"/>
    <mergeCell ref="O3:O5"/>
    <mergeCell ref="AC3:AC5"/>
    <mergeCell ref="AD3:AD5"/>
    <mergeCell ref="AE3:AE5"/>
    <mergeCell ref="AF3:AF5"/>
    <mergeCell ref="AG3:AG5"/>
    <mergeCell ref="X3:X5"/>
    <mergeCell ref="Y3:Y5"/>
    <mergeCell ref="Z3:Z5"/>
    <mergeCell ref="AA3:AA5"/>
    <mergeCell ref="AB3:AB5"/>
    <mergeCell ref="S3:S5"/>
    <mergeCell ref="T3:T5"/>
    <mergeCell ref="U3:U5"/>
    <mergeCell ref="R3:R5"/>
    <mergeCell ref="AD6:AD8"/>
    <mergeCell ref="AE6:AE8"/>
    <mergeCell ref="AF6:AF8"/>
    <mergeCell ref="AG6:AG8"/>
    <mergeCell ref="X6:X8"/>
    <mergeCell ref="Y6:Y8"/>
    <mergeCell ref="Z6:Z8"/>
    <mergeCell ref="AA6:AA8"/>
    <mergeCell ref="AB6:AB8"/>
    <mergeCell ref="AC6:AC8"/>
    <mergeCell ref="AF9:AF11"/>
    <mergeCell ref="AB9:AB11"/>
    <mergeCell ref="AA9:AA11"/>
    <mergeCell ref="Z9:Z11"/>
    <mergeCell ref="U13:U15"/>
    <mergeCell ref="J13:J15"/>
    <mergeCell ref="K13:K15"/>
    <mergeCell ref="L13:L15"/>
    <mergeCell ref="M13:M15"/>
    <mergeCell ref="N13:N15"/>
    <mergeCell ref="O13:O15"/>
    <mergeCell ref="AG9:AG11"/>
    <mergeCell ref="P13:P15"/>
    <mergeCell ref="Q13:Q15"/>
    <mergeCell ref="R13:R15"/>
    <mergeCell ref="S13:S15"/>
    <mergeCell ref="T13:T15"/>
    <mergeCell ref="AE13:AE15"/>
    <mergeCell ref="AF13:AF15"/>
    <mergeCell ref="AG13:AG15"/>
    <mergeCell ref="V13:V15"/>
    <mergeCell ref="W13:W15"/>
    <mergeCell ref="AC9:AC11"/>
    <mergeCell ref="AD9:AD11"/>
    <mergeCell ref="AE9:AE11"/>
    <mergeCell ref="T9:T11"/>
    <mergeCell ref="U9:U11"/>
    <mergeCell ref="V9:V11"/>
    <mergeCell ref="W9:W11"/>
    <mergeCell ref="X9:X11"/>
    <mergeCell ref="Y9:Y11"/>
    <mergeCell ref="E13:E15"/>
    <mergeCell ref="F13:F15"/>
    <mergeCell ref="G13:G15"/>
    <mergeCell ref="H13:H15"/>
    <mergeCell ref="I13:I15"/>
    <mergeCell ref="S9:S11"/>
    <mergeCell ref="R9:R11"/>
    <mergeCell ref="Q9:Q11"/>
    <mergeCell ref="P9:P11"/>
    <mergeCell ref="O9:O11"/>
    <mergeCell ref="N9:N11"/>
    <mergeCell ref="M9:M11"/>
    <mergeCell ref="L9:L11"/>
    <mergeCell ref="K9:K11"/>
    <mergeCell ref="J9:J11"/>
    <mergeCell ref="I9:I11"/>
    <mergeCell ref="H9:H11"/>
    <mergeCell ref="G9:G11"/>
    <mergeCell ref="E9:E11"/>
    <mergeCell ref="AB13:AB15"/>
    <mergeCell ref="AC13:AC15"/>
    <mergeCell ref="AD13:AD15"/>
    <mergeCell ref="G25:G27"/>
    <mergeCell ref="H25:H27"/>
    <mergeCell ref="I25:I27"/>
    <mergeCell ref="J25:J27"/>
    <mergeCell ref="K25:K27"/>
    <mergeCell ref="D13:D15"/>
    <mergeCell ref="AD19:AD21"/>
    <mergeCell ref="AD22:AD24"/>
    <mergeCell ref="AC19:AC21"/>
    <mergeCell ref="D16:D18"/>
    <mergeCell ref="D19:D21"/>
    <mergeCell ref="D22:D24"/>
    <mergeCell ref="E16:E18"/>
    <mergeCell ref="X13:X15"/>
    <mergeCell ref="Y13:Y15"/>
    <mergeCell ref="Z13:Z15"/>
    <mergeCell ref="AA13:AA15"/>
    <mergeCell ref="L25:L27"/>
    <mergeCell ref="M25:M27"/>
    <mergeCell ref="N25:N27"/>
    <mergeCell ref="O25:O27"/>
    <mergeCell ref="P25:P27"/>
    <mergeCell ref="Q25:Q27"/>
    <mergeCell ref="AD25:AD27"/>
    <mergeCell ref="D25:D27"/>
    <mergeCell ref="E25:E27"/>
    <mergeCell ref="F25:F27"/>
    <mergeCell ref="N19:N21"/>
    <mergeCell ref="O19:O21"/>
    <mergeCell ref="P19:P21"/>
    <mergeCell ref="Q19:Q21"/>
    <mergeCell ref="R19:R21"/>
    <mergeCell ref="S19:S21"/>
    <mergeCell ref="T19:T21"/>
    <mergeCell ref="U19:U21"/>
    <mergeCell ref="V19:V21"/>
    <mergeCell ref="W19:W21"/>
    <mergeCell ref="X19:X21"/>
    <mergeCell ref="Y19:Y21"/>
    <mergeCell ref="AB34:AB36"/>
    <mergeCell ref="AC34:AC36"/>
    <mergeCell ref="AE25:AE27"/>
    <mergeCell ref="AF25:AF27"/>
    <mergeCell ref="AG25:AG27"/>
    <mergeCell ref="X25:X27"/>
    <mergeCell ref="Y25:Y27"/>
    <mergeCell ref="Z25:Z27"/>
    <mergeCell ref="AA25:AA27"/>
    <mergeCell ref="AB25:AB27"/>
    <mergeCell ref="AC25:AC27"/>
    <mergeCell ref="R25:R27"/>
    <mergeCell ref="S25:S27"/>
    <mergeCell ref="T25:T27"/>
    <mergeCell ref="U25:U27"/>
    <mergeCell ref="V25:V27"/>
    <mergeCell ref="W25:W27"/>
    <mergeCell ref="A13:A15"/>
    <mergeCell ref="B13:B15"/>
    <mergeCell ref="AG31:AG33"/>
    <mergeCell ref="V31:V33"/>
    <mergeCell ref="AB31:AB33"/>
    <mergeCell ref="AC31:AC33"/>
    <mergeCell ref="AD31:AD33"/>
    <mergeCell ref="AE31:AE33"/>
    <mergeCell ref="AF31:AF33"/>
    <mergeCell ref="W31:W33"/>
    <mergeCell ref="X31:X33"/>
    <mergeCell ref="Y31:Y33"/>
    <mergeCell ref="Z31:Z33"/>
    <mergeCell ref="AA31:AA33"/>
    <mergeCell ref="P34:P36"/>
    <mergeCell ref="Q34:Q36"/>
    <mergeCell ref="D34:D36"/>
    <mergeCell ref="E34:E36"/>
    <mergeCell ref="F34:F36"/>
    <mergeCell ref="G34:G36"/>
    <mergeCell ref="H34:H36"/>
    <mergeCell ref="I34:I36"/>
    <mergeCell ref="J34:J36"/>
    <mergeCell ref="K34:K36"/>
    <mergeCell ref="AD34:AD36"/>
    <mergeCell ref="AE34:AE36"/>
    <mergeCell ref="AF34:AF36"/>
    <mergeCell ref="AG34:AG36"/>
    <mergeCell ref="X34:X36"/>
    <mergeCell ref="Y34:Y36"/>
    <mergeCell ref="Z34:Z36"/>
    <mergeCell ref="AA34:AA36"/>
    <mergeCell ref="AG67:AG69"/>
    <mergeCell ref="AB67:AB69"/>
    <mergeCell ref="R34:R36"/>
    <mergeCell ref="S34:S36"/>
    <mergeCell ref="T34:T36"/>
    <mergeCell ref="U34:U36"/>
    <mergeCell ref="V34:V36"/>
    <mergeCell ref="W34:W36"/>
    <mergeCell ref="L34:L36"/>
    <mergeCell ref="M34:M36"/>
    <mergeCell ref="N34:N36"/>
    <mergeCell ref="O34:O36"/>
    <mergeCell ref="AA55:AA57"/>
    <mergeCell ref="B3:B5"/>
    <mergeCell ref="C3:C5"/>
    <mergeCell ref="A6:A8"/>
    <mergeCell ref="B6:B8"/>
    <mergeCell ref="C6:C8"/>
    <mergeCell ref="A9:A11"/>
    <mergeCell ref="B9:B11"/>
    <mergeCell ref="C9:C11"/>
    <mergeCell ref="A16:A18"/>
    <mergeCell ref="B16:B18"/>
    <mergeCell ref="C16:C18"/>
    <mergeCell ref="A19:A21"/>
    <mergeCell ref="B19:B21"/>
    <mergeCell ref="C19:C21"/>
    <mergeCell ref="A22:A24"/>
    <mergeCell ref="B22:B24"/>
    <mergeCell ref="C22:C24"/>
    <mergeCell ref="A3:A5"/>
    <mergeCell ref="F9:F11"/>
    <mergeCell ref="L31:L33"/>
    <mergeCell ref="M31:M33"/>
    <mergeCell ref="W73:W75"/>
    <mergeCell ref="X73:X75"/>
    <mergeCell ref="AA70:AA72"/>
    <mergeCell ref="AB70:AB72"/>
    <mergeCell ref="AC70:AC72"/>
    <mergeCell ref="AD70:AD72"/>
    <mergeCell ref="AE70:AE72"/>
    <mergeCell ref="AF70:AF72"/>
    <mergeCell ref="AG70:AG72"/>
    <mergeCell ref="AA73:AA75"/>
    <mergeCell ref="AB73:AB75"/>
    <mergeCell ref="AC73:AC75"/>
    <mergeCell ref="AD73:AD75"/>
    <mergeCell ref="AE73:AE75"/>
    <mergeCell ref="AF73:AF75"/>
    <mergeCell ref="AG73:AG75"/>
    <mergeCell ref="X52:X54"/>
    <mergeCell ref="Y52:Y54"/>
    <mergeCell ref="Z52:Z54"/>
    <mergeCell ref="AA52:AA54"/>
    <mergeCell ref="AB52:AB54"/>
    <mergeCell ref="AC52:AC54"/>
    <mergeCell ref="AD52:AD54"/>
    <mergeCell ref="AE52:AE54"/>
    <mergeCell ref="AF52:AF54"/>
    <mergeCell ref="AG52:AG54"/>
    <mergeCell ref="AC67:AC69"/>
    <mergeCell ref="AD67:AD69"/>
    <mergeCell ref="AE67:AE69"/>
    <mergeCell ref="AF67:AF69"/>
    <mergeCell ref="E22:E24"/>
    <mergeCell ref="Y73:Y75"/>
    <mergeCell ref="Z73:Z75"/>
    <mergeCell ref="G70:G72"/>
    <mergeCell ref="H70:H72"/>
    <mergeCell ref="I70:I72"/>
    <mergeCell ref="J70:J72"/>
    <mergeCell ref="D73:D75"/>
    <mergeCell ref="E73:E75"/>
    <mergeCell ref="F73:F75"/>
    <mergeCell ref="G73:G75"/>
    <mergeCell ref="H73:H75"/>
    <mergeCell ref="I73:I75"/>
    <mergeCell ref="J73:J75"/>
    <mergeCell ref="D31:D33"/>
    <mergeCell ref="E31:E33"/>
    <mergeCell ref="F31:F33"/>
    <mergeCell ref="G31:G33"/>
    <mergeCell ref="H31:H33"/>
    <mergeCell ref="I31:I33"/>
    <mergeCell ref="P31:P33"/>
    <mergeCell ref="Q31:Q33"/>
    <mergeCell ref="R31:R33"/>
    <mergeCell ref="S31:S33"/>
    <mergeCell ref="N31:N33"/>
    <mergeCell ref="O31:O33"/>
    <mergeCell ref="K70:K72"/>
    <mergeCell ref="L70:L72"/>
    <mergeCell ref="M70:M72"/>
    <mergeCell ref="N70:N72"/>
    <mergeCell ref="O70:O72"/>
    <mergeCell ref="P70:P72"/>
    <mergeCell ref="AD16:AD18"/>
    <mergeCell ref="AE16:AE18"/>
    <mergeCell ref="AF16:AF18"/>
    <mergeCell ref="AG16:AG18"/>
    <mergeCell ref="K19:K21"/>
    <mergeCell ref="L19:L21"/>
    <mergeCell ref="M19:M21"/>
    <mergeCell ref="Z19:Z21"/>
    <mergeCell ref="AA19:AA21"/>
    <mergeCell ref="AB19:AB21"/>
    <mergeCell ref="K73:K75"/>
    <mergeCell ref="L73:L75"/>
    <mergeCell ref="S73:S75"/>
    <mergeCell ref="T73:T75"/>
    <mergeCell ref="U73:U75"/>
    <mergeCell ref="V73:V75"/>
    <mergeCell ref="I19:I21"/>
    <mergeCell ref="J19:J21"/>
    <mergeCell ref="AB55:AB57"/>
    <mergeCell ref="Q70:Q72"/>
    <mergeCell ref="R70:R72"/>
    <mergeCell ref="S70:S72"/>
    <mergeCell ref="T70:T72"/>
    <mergeCell ref="U70:U72"/>
    <mergeCell ref="V70:V72"/>
    <mergeCell ref="W70:W72"/>
    <mergeCell ref="X70:X72"/>
    <mergeCell ref="Y70:Y72"/>
    <mergeCell ref="Z70:Z72"/>
    <mergeCell ref="T31:T33"/>
    <mergeCell ref="U31:U33"/>
    <mergeCell ref="K31:K33"/>
    <mergeCell ref="M16:M18"/>
    <mergeCell ref="N16:N18"/>
    <mergeCell ref="O16:O18"/>
    <mergeCell ref="P16:P18"/>
    <mergeCell ref="Q16:Q18"/>
    <mergeCell ref="R16:R18"/>
    <mergeCell ref="S16:S18"/>
    <mergeCell ref="T16:T18"/>
    <mergeCell ref="U16:U18"/>
    <mergeCell ref="V16:V18"/>
    <mergeCell ref="W16:W18"/>
    <mergeCell ref="X16:X18"/>
    <mergeCell ref="Y16:Y18"/>
    <mergeCell ref="Z16:Z18"/>
    <mergeCell ref="AA16:AA18"/>
    <mergeCell ref="AB16:AB18"/>
    <mergeCell ref="AC16:AC18"/>
    <mergeCell ref="J16:J18"/>
    <mergeCell ref="E19:E21"/>
    <mergeCell ref="F19:F21"/>
    <mergeCell ref="G19:G21"/>
    <mergeCell ref="H19:H21"/>
    <mergeCell ref="AE22:AE24"/>
    <mergeCell ref="AF22:AF24"/>
    <mergeCell ref="AG22:AG24"/>
    <mergeCell ref="K22:K24"/>
    <mergeCell ref="L22:L24"/>
    <mergeCell ref="M22:M24"/>
    <mergeCell ref="N22:N24"/>
    <mergeCell ref="O22:O24"/>
    <mergeCell ref="P22:P24"/>
    <mergeCell ref="Q22:Q24"/>
    <mergeCell ref="R22:R24"/>
    <mergeCell ref="S22:S24"/>
    <mergeCell ref="T22:T24"/>
    <mergeCell ref="U22:U24"/>
    <mergeCell ref="V22:V24"/>
    <mergeCell ref="W22:W24"/>
    <mergeCell ref="X22:X24"/>
    <mergeCell ref="Y22:Y24"/>
    <mergeCell ref="Z22:Z24"/>
    <mergeCell ref="AA22:AA24"/>
    <mergeCell ref="AB22:AB24"/>
    <mergeCell ref="AC22:AC24"/>
    <mergeCell ref="AE19:AE21"/>
    <mergeCell ref="AF19:AF21"/>
    <mergeCell ref="AG19:AG21"/>
    <mergeCell ref="K16:K18"/>
    <mergeCell ref="L16:L18"/>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Sheet1!$A$1:$A$3</xm:f>
          </x14:formula1>
          <xm:sqref>D1:AG1 D120 D31:AG46 D124:D1048576 E123:AG1048576 D117 D98:AG109 E111:AG119 D111 D114 E120:AF122 D49:AG52 D92:AG94 D3:AG27 D55:AG89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4" sqref="A4"/>
    </sheetView>
  </sheetViews>
  <sheetFormatPr defaultRowHeight="14.4" x14ac:dyDescent="0.3"/>
  <sheetData>
    <row r="1" spans="1:1" x14ac:dyDescent="0.25">
      <c r="A1" t="s">
        <v>28</v>
      </c>
    </row>
    <row r="2" spans="1:1" x14ac:dyDescent="0.25">
      <c r="A2" t="s">
        <v>25</v>
      </c>
    </row>
    <row r="3" spans="1:1" x14ac:dyDescent="0.25">
      <c r="A3" t="s">
        <v>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2"/>
  <sheetViews>
    <sheetView workbookViewId="0">
      <selection activeCell="E58" sqref="E58:E60"/>
    </sheetView>
  </sheetViews>
  <sheetFormatPr defaultColWidth="9.109375" defaultRowHeight="12" x14ac:dyDescent="0.25"/>
  <cols>
    <col min="1" max="1" width="7" style="11" customWidth="1"/>
    <col min="2" max="2" width="59.109375" style="11" customWidth="1"/>
    <col min="3" max="3" width="6.6640625" style="15" customWidth="1"/>
    <col min="4" max="4" width="6.5546875" style="15" customWidth="1"/>
    <col min="5" max="5" width="5.44140625" style="15" customWidth="1"/>
    <col min="6" max="6" width="6.109375" style="15" customWidth="1"/>
    <col min="7" max="7" width="6" style="15" customWidth="1"/>
    <col min="8" max="8" width="6.5546875" style="15" customWidth="1"/>
    <col min="9" max="16384" width="9.109375" style="11"/>
  </cols>
  <sheetData>
    <row r="1" spans="1:8" ht="36" x14ac:dyDescent="0.25">
      <c r="A1" s="25" t="s">
        <v>61</v>
      </c>
      <c r="B1" s="26" t="s">
        <v>62</v>
      </c>
      <c r="C1" s="23" t="s">
        <v>3</v>
      </c>
      <c r="D1" s="23" t="s">
        <v>29</v>
      </c>
      <c r="E1" s="23" t="s">
        <v>4</v>
      </c>
      <c r="F1" s="23" t="s">
        <v>30</v>
      </c>
      <c r="G1" s="24" t="s">
        <v>97</v>
      </c>
      <c r="H1" s="24" t="s">
        <v>5</v>
      </c>
    </row>
    <row r="2" spans="1:8" x14ac:dyDescent="0.25">
      <c r="A2" s="107"/>
      <c r="B2" s="142"/>
      <c r="C2" s="142"/>
      <c r="D2" s="142"/>
      <c r="E2" s="142"/>
      <c r="F2" s="142"/>
      <c r="G2" s="143"/>
      <c r="H2" s="107"/>
    </row>
    <row r="3" spans="1:8" ht="6" customHeight="1" x14ac:dyDescent="0.25">
      <c r="A3" s="107"/>
      <c r="B3" s="142"/>
      <c r="C3" s="142"/>
      <c r="D3" s="142"/>
      <c r="E3" s="142"/>
      <c r="F3" s="142"/>
      <c r="G3" s="143"/>
      <c r="H3" s="107"/>
    </row>
    <row r="4" spans="1:8" ht="12" hidden="1" customHeight="1" x14ac:dyDescent="0.25">
      <c r="A4" s="107"/>
      <c r="B4" s="142"/>
      <c r="C4" s="142"/>
      <c r="D4" s="142"/>
      <c r="E4" s="142"/>
      <c r="F4" s="142"/>
      <c r="G4" s="143"/>
      <c r="H4" s="11"/>
    </row>
    <row r="5" spans="1:8" ht="12" customHeight="1" x14ac:dyDescent="0.25">
      <c r="A5" s="110" t="s">
        <v>2</v>
      </c>
      <c r="B5" s="113" t="s">
        <v>66</v>
      </c>
      <c r="C5" s="116">
        <f>COUNTIF(Questions!D3:AG3,"Yes")</f>
        <v>0</v>
      </c>
      <c r="D5" s="119">
        <f t="shared" ref="D5" si="0">IF(ISERROR(C5/G5),0,C5/G5)</f>
        <v>0</v>
      </c>
      <c r="E5" s="116">
        <f>COUNTIF(Questions!D3:AG3,"No")</f>
        <v>0</v>
      </c>
      <c r="F5" s="119">
        <f t="shared" ref="F5" si="1">IF(ISERROR(E5/G5),0,E5/G5)</f>
        <v>0</v>
      </c>
      <c r="G5" s="98">
        <f t="shared" ref="G5" si="2">SUM(C5+E5)</f>
        <v>0</v>
      </c>
      <c r="H5" s="98">
        <f>COUNTIF(Questions!D3:AG3,"N/A")</f>
        <v>0</v>
      </c>
    </row>
    <row r="6" spans="1:8" x14ac:dyDescent="0.25">
      <c r="A6" s="111"/>
      <c r="B6" s="114"/>
      <c r="C6" s="117"/>
      <c r="D6" s="120"/>
      <c r="E6" s="117"/>
      <c r="F6" s="120"/>
      <c r="G6" s="98"/>
      <c r="H6" s="98"/>
    </row>
    <row r="7" spans="1:8" ht="34.200000000000003" customHeight="1" x14ac:dyDescent="0.25">
      <c r="A7" s="112"/>
      <c r="B7" s="115"/>
      <c r="C7" s="118"/>
      <c r="D7" s="121"/>
      <c r="E7" s="118"/>
      <c r="F7" s="121"/>
      <c r="G7" s="98"/>
      <c r="H7" s="98"/>
    </row>
    <row r="8" spans="1:8" ht="12" customHeight="1" x14ac:dyDescent="0.25">
      <c r="A8" s="110" t="s">
        <v>27</v>
      </c>
      <c r="B8" s="113" t="s">
        <v>67</v>
      </c>
      <c r="C8" s="116">
        <f>COUNTIF(Questions!D6:AG6,"Yes")</f>
        <v>0</v>
      </c>
      <c r="D8" s="119">
        <f t="shared" ref="D8" si="3">IF(ISERROR(C8/G8),0,C8/G8)</f>
        <v>0</v>
      </c>
      <c r="E8" s="116">
        <f>COUNTIF(Questions!D6:AG6,"No")</f>
        <v>0</v>
      </c>
      <c r="F8" s="119">
        <f t="shared" ref="F8" si="4">IF(ISERROR(E8/G8),0,E8/G8)</f>
        <v>0</v>
      </c>
      <c r="G8" s="98">
        <f t="shared" ref="G8" si="5">SUM(C8+E8)</f>
        <v>0</v>
      </c>
      <c r="H8" s="98">
        <f>COUNTIF(Questions!D6:AG6,"N/A")</f>
        <v>0</v>
      </c>
    </row>
    <row r="9" spans="1:8" x14ac:dyDescent="0.25">
      <c r="A9" s="111"/>
      <c r="B9" s="114"/>
      <c r="C9" s="117"/>
      <c r="D9" s="120"/>
      <c r="E9" s="117"/>
      <c r="F9" s="120"/>
      <c r="G9" s="98"/>
      <c r="H9" s="98"/>
    </row>
    <row r="10" spans="1:8" x14ac:dyDescent="0.25">
      <c r="A10" s="112"/>
      <c r="B10" s="115"/>
      <c r="C10" s="118"/>
      <c r="D10" s="121"/>
      <c r="E10" s="118"/>
      <c r="F10" s="121"/>
      <c r="G10" s="98"/>
      <c r="H10" s="98"/>
    </row>
    <row r="11" spans="1:8" x14ac:dyDescent="0.25">
      <c r="A11" s="110" t="s">
        <v>6</v>
      </c>
      <c r="B11" s="113" t="s">
        <v>63</v>
      </c>
      <c r="C11" s="116">
        <f>COUNTIF(Questions!D9:AG9,"Yes")</f>
        <v>0</v>
      </c>
      <c r="D11" s="119">
        <f>IF(ISERROR(C11/G11),0,C11/G11)</f>
        <v>0</v>
      </c>
      <c r="E11" s="116">
        <f>COUNTIF(Questions!D9:AG9,"No")</f>
        <v>0</v>
      </c>
      <c r="F11" s="119">
        <f>IF(ISERROR(E11/G11),0,E11/G11)</f>
        <v>0</v>
      </c>
      <c r="G11" s="98">
        <f t="shared" ref="G11" si="6">SUM(C11+E11)</f>
        <v>0</v>
      </c>
      <c r="H11" s="98">
        <f>COUNTIF(Questions!D9:AG9,"N/A")</f>
        <v>0</v>
      </c>
    </row>
    <row r="12" spans="1:8" ht="9.75" customHeight="1" x14ac:dyDescent="0.25">
      <c r="A12" s="111"/>
      <c r="B12" s="114"/>
      <c r="C12" s="117"/>
      <c r="D12" s="120"/>
      <c r="E12" s="117"/>
      <c r="F12" s="120"/>
      <c r="G12" s="98"/>
      <c r="H12" s="98"/>
    </row>
    <row r="13" spans="1:8" ht="12" hidden="1" customHeight="1" x14ac:dyDescent="0.25">
      <c r="A13" s="112"/>
      <c r="B13" s="115"/>
      <c r="C13" s="118"/>
      <c r="D13" s="121"/>
      <c r="E13" s="118"/>
      <c r="F13" s="121"/>
      <c r="G13" s="98"/>
      <c r="H13" s="98"/>
    </row>
    <row r="14" spans="1:8" ht="26.4" customHeight="1" x14ac:dyDescent="0.25">
      <c r="A14" s="47" t="s">
        <v>7</v>
      </c>
      <c r="B14" s="46" t="s">
        <v>162</v>
      </c>
      <c r="C14" s="44">
        <f>COUNTIF(Questions!D12:AG12, "Yes")</f>
        <v>0</v>
      </c>
      <c r="D14" s="177">
        <f>IF(ISERROR(C14/G14),0,C14/G14)</f>
        <v>0</v>
      </c>
      <c r="E14" s="44">
        <f>COUNTIF(Questions!D12:AG12, "No")</f>
        <v>0</v>
      </c>
      <c r="F14" s="45">
        <f>IF(ISERROR(E14/G14),0,E14/G14)</f>
        <v>0</v>
      </c>
      <c r="G14" s="43">
        <f>SUM(C14+E14)</f>
        <v>0</v>
      </c>
      <c r="H14" s="43">
        <f>COUNTIF(Questions!D12:AG12,"NA")</f>
        <v>0</v>
      </c>
    </row>
    <row r="15" spans="1:8" ht="12" customHeight="1" x14ac:dyDescent="0.25">
      <c r="A15" s="110" t="s">
        <v>8</v>
      </c>
      <c r="B15" s="113" t="s">
        <v>64</v>
      </c>
      <c r="C15" s="116">
        <f>COUNTIF(Questions!D13:AG13,"Yes")</f>
        <v>0</v>
      </c>
      <c r="D15" s="119">
        <f t="shared" ref="D15" si="7">IF(ISERROR(C15/G15),0,C15/G15)</f>
        <v>0</v>
      </c>
      <c r="E15" s="116">
        <f>COUNTIF(Questions!D13:AG13,"No")</f>
        <v>0</v>
      </c>
      <c r="F15" s="119">
        <f t="shared" ref="F15" si="8">IF(ISERROR(E15/G15),0,E15/G15)</f>
        <v>0</v>
      </c>
      <c r="G15" s="98">
        <f t="shared" ref="G15" si="9">SUM(C15+E15)</f>
        <v>0</v>
      </c>
      <c r="H15" s="98">
        <f>COUNTIF(Questions!D13:AG13,"N/A")</f>
        <v>0</v>
      </c>
    </row>
    <row r="16" spans="1:8" x14ac:dyDescent="0.25">
      <c r="A16" s="111"/>
      <c r="B16" s="114"/>
      <c r="C16" s="117"/>
      <c r="D16" s="120"/>
      <c r="E16" s="117"/>
      <c r="F16" s="120"/>
      <c r="G16" s="98"/>
      <c r="H16" s="98"/>
    </row>
    <row r="17" spans="1:8" x14ac:dyDescent="0.25">
      <c r="A17" s="112"/>
      <c r="B17" s="115"/>
      <c r="C17" s="118"/>
      <c r="D17" s="121"/>
      <c r="E17" s="118"/>
      <c r="F17" s="121"/>
      <c r="G17" s="98"/>
      <c r="H17" s="98"/>
    </row>
    <row r="18" spans="1:8" x14ac:dyDescent="0.25">
      <c r="A18" s="110" t="s">
        <v>9</v>
      </c>
      <c r="B18" s="113" t="s">
        <v>115</v>
      </c>
      <c r="C18" s="116">
        <f>COUNTIF(Questions!D16:AG16,"Yes")</f>
        <v>0</v>
      </c>
      <c r="D18" s="119">
        <f t="shared" ref="D18" si="10">IF(ISERROR(C18/G18),0,C18/G18)</f>
        <v>0</v>
      </c>
      <c r="E18" s="116">
        <f>COUNTIF(Questions!D16:AG16,"No")</f>
        <v>0</v>
      </c>
      <c r="F18" s="119">
        <f t="shared" ref="F18" si="11">IF(ISERROR(E18/G18),0,E18/G18)</f>
        <v>0</v>
      </c>
      <c r="G18" s="98">
        <f t="shared" ref="G18" si="12">SUM(C18+E18)</f>
        <v>0</v>
      </c>
      <c r="H18" s="98">
        <f>COUNTIF(Questions!D16:AG16,"N/A")</f>
        <v>0</v>
      </c>
    </row>
    <row r="19" spans="1:8" x14ac:dyDescent="0.25">
      <c r="A19" s="111"/>
      <c r="B19" s="114"/>
      <c r="C19" s="117"/>
      <c r="D19" s="120"/>
      <c r="E19" s="117"/>
      <c r="F19" s="120"/>
      <c r="G19" s="98"/>
      <c r="H19" s="98"/>
    </row>
    <row r="20" spans="1:8" x14ac:dyDescent="0.25">
      <c r="A20" s="112"/>
      <c r="B20" s="115"/>
      <c r="C20" s="118"/>
      <c r="D20" s="121"/>
      <c r="E20" s="118"/>
      <c r="F20" s="121"/>
      <c r="G20" s="98"/>
      <c r="H20" s="98"/>
    </row>
    <row r="21" spans="1:8" x14ac:dyDescent="0.25">
      <c r="A21" s="110" t="s">
        <v>117</v>
      </c>
      <c r="B21" s="113" t="s">
        <v>116</v>
      </c>
      <c r="C21" s="116">
        <f>COUNTIF(Questions!D19:AG19,"Yes")</f>
        <v>0</v>
      </c>
      <c r="D21" s="119">
        <f t="shared" ref="D21" si="13">IF(ISERROR(C21/G21),0,C21/G21)</f>
        <v>0</v>
      </c>
      <c r="E21" s="116">
        <f>COUNTIF(Questions!D19:AG19,"No")</f>
        <v>0</v>
      </c>
      <c r="F21" s="119">
        <f t="shared" ref="F21" si="14">IF(ISERROR(E21/G21),0,E21/G21)</f>
        <v>0</v>
      </c>
      <c r="G21" s="98">
        <f t="shared" ref="G21" si="15">SUM(C21+E21)</f>
        <v>0</v>
      </c>
      <c r="H21" s="98">
        <f>COUNTIF(Questions!D19:AG19,"N/A")</f>
        <v>0</v>
      </c>
    </row>
    <row r="22" spans="1:8" x14ac:dyDescent="0.25">
      <c r="A22" s="111"/>
      <c r="B22" s="114"/>
      <c r="C22" s="117"/>
      <c r="D22" s="120"/>
      <c r="E22" s="117"/>
      <c r="F22" s="120"/>
      <c r="G22" s="98"/>
      <c r="H22" s="98"/>
    </row>
    <row r="23" spans="1:8" x14ac:dyDescent="0.25">
      <c r="A23" s="112"/>
      <c r="B23" s="115"/>
      <c r="C23" s="118"/>
      <c r="D23" s="121"/>
      <c r="E23" s="118"/>
      <c r="F23" s="121"/>
      <c r="G23" s="98"/>
      <c r="H23" s="98"/>
    </row>
    <row r="24" spans="1:8" x14ac:dyDescent="0.25">
      <c r="A24" s="110" t="s">
        <v>119</v>
      </c>
      <c r="B24" s="113" t="s">
        <v>118</v>
      </c>
      <c r="C24" s="116">
        <f>COUNTIF(Questions!D22:AG22,"Yes")</f>
        <v>0</v>
      </c>
      <c r="D24" s="119">
        <f t="shared" ref="D24" si="16">IF(ISERROR(C24/G24),0,C24/G24)</f>
        <v>0</v>
      </c>
      <c r="E24" s="116">
        <f>COUNTIF(Questions!D22:AG22,"No")</f>
        <v>0</v>
      </c>
      <c r="F24" s="119">
        <f t="shared" ref="F24" si="17">IF(ISERROR(E24/G24),0,E24/G24)</f>
        <v>0</v>
      </c>
      <c r="G24" s="98">
        <f t="shared" ref="G24" si="18">SUM(C24+E24)</f>
        <v>0</v>
      </c>
      <c r="H24" s="98">
        <f>COUNTIF(Questions!D22:AG22,"N/A")</f>
        <v>0</v>
      </c>
    </row>
    <row r="25" spans="1:8" x14ac:dyDescent="0.25">
      <c r="A25" s="111"/>
      <c r="B25" s="114"/>
      <c r="C25" s="117"/>
      <c r="D25" s="120"/>
      <c r="E25" s="117"/>
      <c r="F25" s="120"/>
      <c r="G25" s="98"/>
      <c r="H25" s="98"/>
    </row>
    <row r="26" spans="1:8" x14ac:dyDescent="0.25">
      <c r="A26" s="112"/>
      <c r="B26" s="115"/>
      <c r="C26" s="118"/>
      <c r="D26" s="121"/>
      <c r="E26" s="118"/>
      <c r="F26" s="121"/>
      <c r="G26" s="98"/>
      <c r="H26" s="98"/>
    </row>
    <row r="27" spans="1:8" ht="12" customHeight="1" x14ac:dyDescent="0.25">
      <c r="A27" s="110" t="s">
        <v>163</v>
      </c>
      <c r="B27" s="113" t="s">
        <v>157</v>
      </c>
      <c r="C27" s="116">
        <f>COUNTIF(Questions!D25:AG25,"Yes")</f>
        <v>0</v>
      </c>
      <c r="D27" s="119">
        <f t="shared" ref="D27" si="19">IF(ISERROR(C27/G27),0,C27/G27)</f>
        <v>0</v>
      </c>
      <c r="E27" s="116">
        <f>COUNTIF(Questions!D25:AG25,"No")</f>
        <v>0</v>
      </c>
      <c r="F27" s="119">
        <f t="shared" ref="F27" si="20">IF(ISERROR(E27/G27),0,E27/G27)</f>
        <v>0</v>
      </c>
      <c r="G27" s="98">
        <f t="shared" ref="G27" si="21">SUM(C27+E27)</f>
        <v>0</v>
      </c>
      <c r="H27" s="98">
        <f>COUNTIF(Questions!D25:AG25,"N/A")</f>
        <v>0</v>
      </c>
    </row>
    <row r="28" spans="1:8" x14ac:dyDescent="0.25">
      <c r="A28" s="111"/>
      <c r="B28" s="114"/>
      <c r="C28" s="117"/>
      <c r="D28" s="120"/>
      <c r="E28" s="117"/>
      <c r="F28" s="120"/>
      <c r="G28" s="98"/>
      <c r="H28" s="98"/>
    </row>
    <row r="29" spans="1:8" ht="23.4" customHeight="1" x14ac:dyDescent="0.25">
      <c r="A29" s="112"/>
      <c r="B29" s="115"/>
      <c r="C29" s="118"/>
      <c r="D29" s="121"/>
      <c r="E29" s="118"/>
      <c r="F29" s="121"/>
      <c r="G29" s="98"/>
      <c r="H29" s="98"/>
    </row>
    <row r="30" spans="1:8" ht="6" customHeight="1" x14ac:dyDescent="0.25">
      <c r="A30" s="102"/>
      <c r="B30" s="105"/>
      <c r="C30" s="136"/>
      <c r="D30" s="139"/>
      <c r="E30" s="136"/>
      <c r="F30" s="139"/>
      <c r="G30" s="136"/>
      <c r="H30" s="136"/>
    </row>
    <row r="31" spans="1:8" ht="7.5" customHeight="1" x14ac:dyDescent="0.25">
      <c r="A31" s="103"/>
      <c r="B31" s="106"/>
      <c r="C31" s="137"/>
      <c r="D31" s="140"/>
      <c r="E31" s="137"/>
      <c r="F31" s="140"/>
      <c r="G31" s="137"/>
      <c r="H31" s="137"/>
    </row>
    <row r="32" spans="1:8" ht="4.5" customHeight="1" x14ac:dyDescent="0.25">
      <c r="A32" s="104"/>
      <c r="B32" s="106"/>
      <c r="C32" s="138"/>
      <c r="D32" s="141"/>
      <c r="E32" s="138"/>
      <c r="F32" s="141"/>
      <c r="G32" s="138"/>
      <c r="H32" s="138"/>
    </row>
    <row r="33" spans="1:8" ht="1.5" customHeight="1" x14ac:dyDescent="0.25">
      <c r="A33" s="27"/>
      <c r="B33" s="28"/>
      <c r="C33" s="21"/>
      <c r="D33" s="22"/>
      <c r="E33" s="21"/>
      <c r="F33" s="22"/>
      <c r="G33" s="21"/>
      <c r="H33" s="21"/>
    </row>
    <row r="34" spans="1:8" x14ac:dyDescent="0.25">
      <c r="A34" s="110" t="s">
        <v>10</v>
      </c>
      <c r="B34" s="113" t="s">
        <v>70</v>
      </c>
      <c r="C34" s="116">
        <f>COUNTIF(Questions!D31:AG31,"Yes")</f>
        <v>0</v>
      </c>
      <c r="D34" s="119">
        <f t="shared" ref="D34:D64" si="22">IF(ISERROR(C34/G34),0,C34/G34)</f>
        <v>0</v>
      </c>
      <c r="E34" s="116">
        <f>COUNTIF(Questions!D31:AG31,"No")</f>
        <v>0</v>
      </c>
      <c r="F34" s="119">
        <f t="shared" ref="F34" si="23">IF(ISERROR(E34/G34),0,E34/G34)</f>
        <v>0</v>
      </c>
      <c r="G34" s="98">
        <f t="shared" ref="G34:G64" si="24">SUM(C34+E34)</f>
        <v>0</v>
      </c>
      <c r="H34" s="98">
        <f>COUNTIF(Questions!D31:AG31,"N/A")</f>
        <v>0</v>
      </c>
    </row>
    <row r="35" spans="1:8" x14ac:dyDescent="0.25">
      <c r="A35" s="111"/>
      <c r="B35" s="114"/>
      <c r="C35" s="117"/>
      <c r="D35" s="120"/>
      <c r="E35" s="117"/>
      <c r="F35" s="120"/>
      <c r="G35" s="98"/>
      <c r="H35" s="98"/>
    </row>
    <row r="36" spans="1:8" x14ac:dyDescent="0.25">
      <c r="A36" s="110" t="s">
        <v>11</v>
      </c>
      <c r="B36" s="113" t="s">
        <v>72</v>
      </c>
      <c r="C36" s="116">
        <f>COUNTIF(Questions!D34:AG34,"Yes")</f>
        <v>0</v>
      </c>
      <c r="D36" s="119">
        <f t="shared" si="22"/>
        <v>0</v>
      </c>
      <c r="E36" s="116">
        <f>COUNTIF(Questions!D34:AG34,"No")</f>
        <v>0</v>
      </c>
      <c r="F36" s="119">
        <f t="shared" ref="F36" si="25">IF(ISERROR(E36/G36),0,E36/G36)</f>
        <v>0</v>
      </c>
      <c r="G36" s="98">
        <f t="shared" si="24"/>
        <v>0</v>
      </c>
      <c r="H36" s="98">
        <f>COUNTIF(Questions!D34:AG34,"N/A")</f>
        <v>0</v>
      </c>
    </row>
    <row r="37" spans="1:8" x14ac:dyDescent="0.25">
      <c r="A37" s="111"/>
      <c r="B37" s="114"/>
      <c r="C37" s="117"/>
      <c r="D37" s="120"/>
      <c r="E37" s="117"/>
      <c r="F37" s="120"/>
      <c r="G37" s="98"/>
      <c r="H37" s="98"/>
    </row>
    <row r="38" spans="1:8" x14ac:dyDescent="0.25">
      <c r="A38" s="112"/>
      <c r="B38" s="115"/>
      <c r="C38" s="118"/>
      <c r="D38" s="121"/>
      <c r="E38" s="118"/>
      <c r="F38" s="121"/>
      <c r="G38" s="98"/>
      <c r="H38" s="98"/>
    </row>
    <row r="39" spans="1:8" x14ac:dyDescent="0.25">
      <c r="A39" s="110" t="s">
        <v>12</v>
      </c>
      <c r="B39" s="113" t="s">
        <v>21</v>
      </c>
      <c r="C39" s="116">
        <f>COUNTIF(Questions!D37:AG37,"Yes")</f>
        <v>0</v>
      </c>
      <c r="D39" s="119">
        <f t="shared" si="22"/>
        <v>0</v>
      </c>
      <c r="E39" s="116">
        <f>COUNTIF(Questions!D37:AG37,"No")</f>
        <v>0</v>
      </c>
      <c r="F39" s="119">
        <f t="shared" ref="F39" si="26">IF(ISERROR(E39/G39),0,E39/G39)</f>
        <v>0</v>
      </c>
      <c r="G39" s="98">
        <f t="shared" si="24"/>
        <v>0</v>
      </c>
      <c r="H39" s="98">
        <f>COUNTIF(Questions!D37:AG37,"N/A")</f>
        <v>0</v>
      </c>
    </row>
    <row r="40" spans="1:8" x14ac:dyDescent="0.25">
      <c r="A40" s="111"/>
      <c r="B40" s="114"/>
      <c r="C40" s="117"/>
      <c r="D40" s="120"/>
      <c r="E40" s="117"/>
      <c r="F40" s="120"/>
      <c r="G40" s="98"/>
      <c r="H40" s="98"/>
    </row>
    <row r="41" spans="1:8" x14ac:dyDescent="0.25">
      <c r="A41" s="112"/>
      <c r="B41" s="115"/>
      <c r="C41" s="118"/>
      <c r="D41" s="121"/>
      <c r="E41" s="118"/>
      <c r="F41" s="121"/>
      <c r="G41" s="98"/>
      <c r="H41" s="98"/>
    </row>
    <row r="42" spans="1:8" x14ac:dyDescent="0.25">
      <c r="A42" s="110" t="s">
        <v>13</v>
      </c>
      <c r="B42" s="113" t="s">
        <v>23</v>
      </c>
      <c r="C42" s="116">
        <f>COUNTIF(Questions!D40:AG40,"Yes")</f>
        <v>0</v>
      </c>
      <c r="D42" s="119">
        <f t="shared" si="22"/>
        <v>0</v>
      </c>
      <c r="E42" s="116">
        <f>COUNTIF(Questions!D40:AG40,"No")</f>
        <v>0</v>
      </c>
      <c r="F42" s="119">
        <f t="shared" ref="F42" si="27">IF(ISERROR(E42/G42),0,E42/G42)</f>
        <v>0</v>
      </c>
      <c r="G42" s="98">
        <f t="shared" si="24"/>
        <v>0</v>
      </c>
      <c r="H42" s="98">
        <f>COUNTIF(Questions!D40:AG40,"N/A")</f>
        <v>0</v>
      </c>
    </row>
    <row r="43" spans="1:8" x14ac:dyDescent="0.25">
      <c r="A43" s="111"/>
      <c r="B43" s="114"/>
      <c r="C43" s="117"/>
      <c r="D43" s="120"/>
      <c r="E43" s="117"/>
      <c r="F43" s="120"/>
      <c r="G43" s="98"/>
      <c r="H43" s="98"/>
    </row>
    <row r="44" spans="1:8" x14ac:dyDescent="0.25">
      <c r="A44" s="112"/>
      <c r="B44" s="115"/>
      <c r="C44" s="118"/>
      <c r="D44" s="121"/>
      <c r="E44" s="118"/>
      <c r="F44" s="121"/>
      <c r="G44" s="98"/>
      <c r="H44" s="98"/>
    </row>
    <row r="45" spans="1:8" x14ac:dyDescent="0.25">
      <c r="A45" s="110" t="s">
        <v>14</v>
      </c>
      <c r="B45" s="113" t="s">
        <v>73</v>
      </c>
      <c r="C45" s="116">
        <f>COUNTIF(Questions!D43:AG43, "Yes")</f>
        <v>0</v>
      </c>
      <c r="D45" s="119">
        <f>IF(ISERROR(C45/G45),0,C45/G45)</f>
        <v>0</v>
      </c>
      <c r="E45" s="116">
        <f>COUNTIF(Questions!D43:AG43,"No")</f>
        <v>0</v>
      </c>
      <c r="F45" s="119">
        <f>IF(ISERROR(E45/G45),0,E45/G45)</f>
        <v>0</v>
      </c>
      <c r="G45" s="98">
        <f>SUM(C45+E45)</f>
        <v>0</v>
      </c>
      <c r="H45" s="98">
        <f>COUNTIF(Questions!D43:AG43,"N/A")</f>
        <v>0</v>
      </c>
    </row>
    <row r="46" spans="1:8" ht="7.2" customHeight="1" x14ac:dyDescent="0.25">
      <c r="A46" s="111"/>
      <c r="B46" s="114"/>
      <c r="C46" s="117"/>
      <c r="D46" s="120"/>
      <c r="E46" s="117"/>
      <c r="F46" s="120"/>
      <c r="G46" s="98"/>
      <c r="H46" s="98"/>
    </row>
    <row r="47" spans="1:8" ht="3" hidden="1" customHeight="1" x14ac:dyDescent="0.25">
      <c r="A47" s="112"/>
      <c r="B47" s="115"/>
      <c r="C47" s="118"/>
      <c r="D47" s="121"/>
      <c r="E47" s="118"/>
      <c r="F47" s="121"/>
      <c r="G47" s="98"/>
      <c r="H47" s="98"/>
    </row>
    <row r="48" spans="1:8" x14ac:dyDescent="0.25">
      <c r="A48" s="110" t="s">
        <v>15</v>
      </c>
      <c r="B48" s="113" t="s">
        <v>154</v>
      </c>
      <c r="C48" s="116">
        <f>COUNTIF(Questions!D46:AG46,"Yes")</f>
        <v>0</v>
      </c>
      <c r="D48" s="119">
        <f>IF(ISERROR(C48/G48),0,C48/G48)</f>
        <v>0</v>
      </c>
      <c r="E48" s="116">
        <f>COUNTIF(Questions!D46:AG46,"No")</f>
        <v>0</v>
      </c>
      <c r="F48" s="119">
        <f>IF(ISERROR(E48/G48),0,E48/G48)</f>
        <v>0</v>
      </c>
      <c r="G48" s="98">
        <f>SUM(C48+E48)</f>
        <v>0</v>
      </c>
      <c r="H48" s="98">
        <f>COUNTIF(Questions!D46:AG46,"N/A")</f>
        <v>0</v>
      </c>
    </row>
    <row r="49" spans="1:8" x14ac:dyDescent="0.25">
      <c r="A49" s="111"/>
      <c r="B49" s="114"/>
      <c r="C49" s="117"/>
      <c r="D49" s="120"/>
      <c r="E49" s="117"/>
      <c r="F49" s="120"/>
      <c r="G49" s="98"/>
      <c r="H49" s="98"/>
    </row>
    <row r="50" spans="1:8" x14ac:dyDescent="0.25">
      <c r="A50" s="110" t="s">
        <v>16</v>
      </c>
      <c r="B50" s="113" t="s">
        <v>74</v>
      </c>
      <c r="C50" s="116">
        <f>COUNTIF(Questions!D49:AG49,"Yes")</f>
        <v>0</v>
      </c>
      <c r="D50" s="119">
        <f>IF(ISERROR(C50/G50),0,C50/G50)</f>
        <v>0</v>
      </c>
      <c r="E50" s="116">
        <f>COUNTIF(Questions!D49:AG49,"No")</f>
        <v>0</v>
      </c>
      <c r="F50" s="119">
        <f>IF(ISERROR(E50/G50),0,E50/G50)</f>
        <v>0</v>
      </c>
      <c r="G50" s="98">
        <f>SUM(C50+E50)</f>
        <v>0</v>
      </c>
      <c r="H50" s="98">
        <f>COUNTIF(Questions!D49:AG49,"N/A")</f>
        <v>0</v>
      </c>
    </row>
    <row r="51" spans="1:8" x14ac:dyDescent="0.25">
      <c r="A51" s="111"/>
      <c r="B51" s="114"/>
      <c r="C51" s="117"/>
      <c r="D51" s="120"/>
      <c r="E51" s="117"/>
      <c r="F51" s="120"/>
      <c r="G51" s="98"/>
      <c r="H51" s="98"/>
    </row>
    <row r="52" spans="1:8" x14ac:dyDescent="0.25">
      <c r="A52" s="112"/>
      <c r="B52" s="115"/>
      <c r="C52" s="118"/>
      <c r="D52" s="121"/>
      <c r="E52" s="118"/>
      <c r="F52" s="121"/>
      <c r="G52" s="98"/>
      <c r="H52" s="98"/>
    </row>
    <row r="53" spans="1:8" x14ac:dyDescent="0.25">
      <c r="A53" s="110" t="s">
        <v>17</v>
      </c>
      <c r="B53" s="113" t="s">
        <v>134</v>
      </c>
      <c r="C53" s="116">
        <f>COUNTIF(Questions!D52:AG52, "Yes")</f>
        <v>0</v>
      </c>
      <c r="D53" s="119">
        <f>IF(ISERROR(C53/G53),0,C53/G53)</f>
        <v>0</v>
      </c>
      <c r="E53" s="116">
        <f>COUNTIF(Questions!D52:AG52,"No")</f>
        <v>0</v>
      </c>
      <c r="F53" s="119">
        <f>IF(ISERROR(E53/G53),0,E53/G53)</f>
        <v>0</v>
      </c>
      <c r="G53" s="98">
        <f>SUM(C53+E53)</f>
        <v>0</v>
      </c>
      <c r="H53" s="98">
        <f>COUNTIF(Questions!D52:AG52,"N/A")</f>
        <v>0</v>
      </c>
    </row>
    <row r="54" spans="1:8" x14ac:dyDescent="0.25">
      <c r="A54" s="111"/>
      <c r="B54" s="114"/>
      <c r="C54" s="117"/>
      <c r="D54" s="120"/>
      <c r="E54" s="117"/>
      <c r="F54" s="120"/>
      <c r="G54" s="98"/>
      <c r="H54" s="98"/>
    </row>
    <row r="55" spans="1:8" x14ac:dyDescent="0.25">
      <c r="A55" s="110" t="s">
        <v>18</v>
      </c>
      <c r="B55" s="113" t="s">
        <v>75</v>
      </c>
      <c r="C55" s="116">
        <f>COUNTIF(Questions!D55:AG55,"Yes")</f>
        <v>0</v>
      </c>
      <c r="D55" s="119">
        <f t="shared" si="22"/>
        <v>0</v>
      </c>
      <c r="E55" s="116">
        <f>COUNTIF(Questions!D55:AG55,"No")</f>
        <v>0</v>
      </c>
      <c r="F55" s="119">
        <f t="shared" ref="F55" si="28">IF(ISERROR(E55/G55),0,E55/G55)</f>
        <v>0</v>
      </c>
      <c r="G55" s="98">
        <f t="shared" si="24"/>
        <v>0</v>
      </c>
      <c r="H55" s="98">
        <f>COUNTIF(Questions!D55:AG55,"N/A")</f>
        <v>0</v>
      </c>
    </row>
    <row r="56" spans="1:8" x14ac:dyDescent="0.25">
      <c r="A56" s="111"/>
      <c r="B56" s="114"/>
      <c r="C56" s="117"/>
      <c r="D56" s="120"/>
      <c r="E56" s="117"/>
      <c r="F56" s="120"/>
      <c r="G56" s="98"/>
      <c r="H56" s="98"/>
    </row>
    <row r="57" spans="1:8" x14ac:dyDescent="0.25">
      <c r="A57" s="112"/>
      <c r="B57" s="115"/>
      <c r="C57" s="118"/>
      <c r="D57" s="121"/>
      <c r="E57" s="118"/>
      <c r="F57" s="121"/>
      <c r="G57" s="98"/>
      <c r="H57" s="98"/>
    </row>
    <row r="58" spans="1:8" x14ac:dyDescent="0.25">
      <c r="A58" s="110" t="s">
        <v>19</v>
      </c>
      <c r="B58" s="113" t="s">
        <v>76</v>
      </c>
      <c r="C58" s="116">
        <f>COUNTIF(Questions!D58:AG58,"Yes")</f>
        <v>0</v>
      </c>
      <c r="D58" s="119">
        <f t="shared" si="22"/>
        <v>0</v>
      </c>
      <c r="E58" s="116">
        <f>COUNTIF(Questions!D58:AG58,"No")</f>
        <v>0</v>
      </c>
      <c r="F58" s="119">
        <f t="shared" ref="F58" si="29">IF(ISERROR(E58/G58),0,E58/G58)</f>
        <v>0</v>
      </c>
      <c r="G58" s="98">
        <f t="shared" si="24"/>
        <v>0</v>
      </c>
      <c r="H58" s="98">
        <f>COUNTIF(Questions!D58:AG58,"N/A")</f>
        <v>0</v>
      </c>
    </row>
    <row r="59" spans="1:8" x14ac:dyDescent="0.25">
      <c r="A59" s="111"/>
      <c r="B59" s="114"/>
      <c r="C59" s="117"/>
      <c r="D59" s="120"/>
      <c r="E59" s="117"/>
      <c r="F59" s="120"/>
      <c r="G59" s="98"/>
      <c r="H59" s="98"/>
    </row>
    <row r="60" spans="1:8" ht="0.6" customHeight="1" x14ac:dyDescent="0.25">
      <c r="A60" s="112"/>
      <c r="B60" s="115"/>
      <c r="C60" s="118"/>
      <c r="D60" s="121"/>
      <c r="E60" s="118"/>
      <c r="F60" s="121"/>
      <c r="G60" s="98"/>
      <c r="H60" s="98"/>
    </row>
    <row r="61" spans="1:8" x14ac:dyDescent="0.25">
      <c r="A61" s="110" t="s">
        <v>20</v>
      </c>
      <c r="B61" s="113" t="s">
        <v>77</v>
      </c>
      <c r="C61" s="116">
        <f>COUNTIF(Questions!D61:AG61,"Yes")</f>
        <v>0</v>
      </c>
      <c r="D61" s="119">
        <f t="shared" si="22"/>
        <v>0</v>
      </c>
      <c r="E61" s="116">
        <f>COUNTIF(Questions!D61:AG61,"No")</f>
        <v>0</v>
      </c>
      <c r="F61" s="119">
        <f t="shared" ref="F61" si="30">IF(ISERROR(E61/G61),0,E61/G61)</f>
        <v>0</v>
      </c>
      <c r="G61" s="98">
        <f t="shared" si="24"/>
        <v>0</v>
      </c>
      <c r="H61" s="98">
        <f>COUNTIF(Questions!D61:AG61,"N/A")</f>
        <v>0</v>
      </c>
    </row>
    <row r="62" spans="1:8" x14ac:dyDescent="0.25">
      <c r="A62" s="111"/>
      <c r="B62" s="114"/>
      <c r="C62" s="117"/>
      <c r="D62" s="120"/>
      <c r="E62" s="117"/>
      <c r="F62" s="120"/>
      <c r="G62" s="98"/>
      <c r="H62" s="98"/>
    </row>
    <row r="63" spans="1:8" x14ac:dyDescent="0.25">
      <c r="A63" s="112"/>
      <c r="B63" s="115"/>
      <c r="C63" s="118"/>
      <c r="D63" s="121"/>
      <c r="E63" s="118"/>
      <c r="F63" s="121"/>
      <c r="G63" s="98"/>
      <c r="H63" s="98"/>
    </row>
    <row r="64" spans="1:8" x14ac:dyDescent="0.25">
      <c r="A64" s="110" t="s">
        <v>79</v>
      </c>
      <c r="B64" s="113" t="s">
        <v>78</v>
      </c>
      <c r="C64" s="116">
        <f>COUNTIF(Questions!D64:AG64,"Yes")</f>
        <v>0</v>
      </c>
      <c r="D64" s="119">
        <f t="shared" si="22"/>
        <v>0</v>
      </c>
      <c r="E64" s="116">
        <f>COUNTIF(Questions!D64:AG64,"No")</f>
        <v>0</v>
      </c>
      <c r="F64" s="119">
        <f t="shared" ref="F64" si="31">IF(ISERROR(E64/G64),0,E64/G64)</f>
        <v>0</v>
      </c>
      <c r="G64" s="98">
        <f t="shared" si="24"/>
        <v>0</v>
      </c>
      <c r="H64" s="98">
        <f>COUNTIF(Questions!D64:AG64,"N/A")</f>
        <v>0</v>
      </c>
    </row>
    <row r="65" spans="1:8" x14ac:dyDescent="0.25">
      <c r="A65" s="111"/>
      <c r="B65" s="114"/>
      <c r="C65" s="117"/>
      <c r="D65" s="120"/>
      <c r="E65" s="117"/>
      <c r="F65" s="120"/>
      <c r="G65" s="98"/>
      <c r="H65" s="98"/>
    </row>
    <row r="66" spans="1:8" x14ac:dyDescent="0.25">
      <c r="A66" s="112"/>
      <c r="B66" s="115"/>
      <c r="C66" s="118"/>
      <c r="D66" s="121"/>
      <c r="E66" s="118"/>
      <c r="F66" s="121"/>
      <c r="G66" s="98"/>
      <c r="H66" s="98"/>
    </row>
    <row r="67" spans="1:8" x14ac:dyDescent="0.25">
      <c r="A67" s="110" t="s">
        <v>98</v>
      </c>
      <c r="B67" s="113" t="s">
        <v>80</v>
      </c>
      <c r="C67" s="116">
        <f>COUNTIF(Questions!D67:AG67,"Yes")</f>
        <v>0</v>
      </c>
      <c r="D67" s="119">
        <f>IF(ISERROR(C67/G67),0,C67/G67)</f>
        <v>0</v>
      </c>
      <c r="E67" s="116">
        <f>COUNTIF(Questions!D67:AG67,"No")</f>
        <v>0</v>
      </c>
      <c r="F67" s="119">
        <f>IF(ISERROR(E67/G67),0,E67/G67)</f>
        <v>0</v>
      </c>
      <c r="G67" s="98">
        <f>SUM(C67+E67)</f>
        <v>0</v>
      </c>
      <c r="H67" s="98">
        <f>COUNTIF(Questions!D67:AG67,"N/A")</f>
        <v>0</v>
      </c>
    </row>
    <row r="68" spans="1:8" x14ac:dyDescent="0.25">
      <c r="A68" s="111"/>
      <c r="B68" s="114"/>
      <c r="C68" s="117"/>
      <c r="D68" s="120"/>
      <c r="E68" s="117"/>
      <c r="F68" s="120"/>
      <c r="G68" s="98"/>
      <c r="H68" s="98"/>
    </row>
    <row r="69" spans="1:8" x14ac:dyDescent="0.25">
      <c r="A69" s="112"/>
      <c r="B69" s="115"/>
      <c r="C69" s="118"/>
      <c r="D69" s="121"/>
      <c r="E69" s="118"/>
      <c r="F69" s="121"/>
      <c r="G69" s="98"/>
      <c r="H69" s="98"/>
    </row>
    <row r="70" spans="1:8" x14ac:dyDescent="0.25">
      <c r="A70" s="110" t="s">
        <v>99</v>
      </c>
      <c r="B70" s="113" t="s">
        <v>155</v>
      </c>
      <c r="C70" s="116">
        <f>COUNTIF(Questions!D70:AG70, "Yes")</f>
        <v>0</v>
      </c>
      <c r="D70" s="119">
        <f>IF(ISERROR(C70/G70),0,C70/G70)</f>
        <v>0</v>
      </c>
      <c r="E70" s="116">
        <f>COUNTIF(Questions!D70:AG70,"No")</f>
        <v>0</v>
      </c>
      <c r="F70" s="119">
        <f>IF(ISERROR(E70/G70),0,E70/G70)</f>
        <v>0</v>
      </c>
      <c r="G70" s="98">
        <f>SUM(C70+E70)</f>
        <v>0</v>
      </c>
      <c r="H70" s="98">
        <f>COUNTIF(Questions!D70:AG70,"N/A")</f>
        <v>0</v>
      </c>
    </row>
    <row r="71" spans="1:8" x14ac:dyDescent="0.25">
      <c r="A71" s="111"/>
      <c r="B71" s="114"/>
      <c r="C71" s="118"/>
      <c r="D71" s="120"/>
      <c r="E71" s="118"/>
      <c r="F71" s="120"/>
      <c r="G71" s="98"/>
      <c r="H71" s="98"/>
    </row>
    <row r="72" spans="1:8" x14ac:dyDescent="0.25">
      <c r="A72" s="110" t="s">
        <v>100</v>
      </c>
      <c r="B72" s="113" t="s">
        <v>156</v>
      </c>
      <c r="C72" s="116">
        <f>COUNTIF(Questions!D73:AG73, "Yes")</f>
        <v>0</v>
      </c>
      <c r="D72" s="119">
        <f>IF(ISERROR(C72/G72),0,C72/G72)</f>
        <v>0</v>
      </c>
      <c r="E72" s="116">
        <f>COUNTIF(Questions!D73:AG73,"No")</f>
        <v>0</v>
      </c>
      <c r="F72" s="119">
        <f>IF(ISERROR(E72/G72),0,E72/G72)</f>
        <v>0</v>
      </c>
      <c r="G72" s="98">
        <f>SUM(C72+E72)</f>
        <v>0</v>
      </c>
      <c r="H72" s="98">
        <f>COUNTIF(Questions!D73:AG73,"N/A")</f>
        <v>0</v>
      </c>
    </row>
    <row r="73" spans="1:8" x14ac:dyDescent="0.25">
      <c r="A73" s="111"/>
      <c r="B73" s="114"/>
      <c r="C73" s="118"/>
      <c r="D73" s="120"/>
      <c r="E73" s="118"/>
      <c r="F73" s="120"/>
      <c r="G73" s="98"/>
      <c r="H73" s="98"/>
    </row>
    <row r="74" spans="1:8" x14ac:dyDescent="0.25">
      <c r="A74" s="110" t="s">
        <v>120</v>
      </c>
      <c r="B74" s="113" t="s">
        <v>82</v>
      </c>
      <c r="C74" s="116">
        <f>COUNTIF(Questions!D76:AG76,"Yes")</f>
        <v>0</v>
      </c>
      <c r="D74" s="119">
        <f t="shared" ref="D74:D105" si="32">IF(ISERROR(C74/G74),0,C74/G74)</f>
        <v>0</v>
      </c>
      <c r="E74" s="116">
        <f>COUNTIF(Questions!D76:AG76,"No")</f>
        <v>0</v>
      </c>
      <c r="F74" s="119">
        <f t="shared" ref="F74:F105" si="33">IF(ISERROR(E74/G74),0,E74/G74)</f>
        <v>0</v>
      </c>
      <c r="G74" s="98">
        <f t="shared" ref="G74:G87" si="34">SUM(C74+E74)</f>
        <v>0</v>
      </c>
      <c r="H74" s="98">
        <f>COUNTIF(Questions!D76:AG76,"N/A")</f>
        <v>0</v>
      </c>
    </row>
    <row r="75" spans="1:8" ht="4.5" customHeight="1" x14ac:dyDescent="0.25">
      <c r="A75" s="111"/>
      <c r="B75" s="114"/>
      <c r="C75" s="117"/>
      <c r="D75" s="120"/>
      <c r="E75" s="117"/>
      <c r="F75" s="120"/>
      <c r="G75" s="98"/>
      <c r="H75" s="98"/>
    </row>
    <row r="76" spans="1:8" ht="10.199999999999999" customHeight="1" x14ac:dyDescent="0.25">
      <c r="A76" s="112"/>
      <c r="B76" s="115"/>
      <c r="C76" s="118"/>
      <c r="D76" s="121"/>
      <c r="E76" s="118"/>
      <c r="F76" s="121"/>
      <c r="G76" s="98"/>
      <c r="H76" s="98"/>
    </row>
    <row r="77" spans="1:8" ht="15" customHeight="1" x14ac:dyDescent="0.25">
      <c r="A77" s="110" t="s">
        <v>153</v>
      </c>
      <c r="B77" s="113" t="s">
        <v>83</v>
      </c>
      <c r="C77" s="116">
        <f>COUNTIF(Questions!D79:AG79,"Yes")</f>
        <v>0</v>
      </c>
      <c r="D77" s="119">
        <f t="shared" si="32"/>
        <v>0</v>
      </c>
      <c r="E77" s="116">
        <f>COUNTIF(Questions!D79:AG79,"No")</f>
        <v>0</v>
      </c>
      <c r="F77" s="119">
        <f t="shared" si="33"/>
        <v>0</v>
      </c>
      <c r="G77" s="98">
        <f t="shared" si="34"/>
        <v>0</v>
      </c>
      <c r="H77" s="98">
        <f>COUNTIF(Questions!D79:AG79,"N/A")</f>
        <v>0</v>
      </c>
    </row>
    <row r="78" spans="1:8" x14ac:dyDescent="0.25">
      <c r="A78" s="111"/>
      <c r="B78" s="114"/>
      <c r="C78" s="117"/>
      <c r="D78" s="120"/>
      <c r="E78" s="117"/>
      <c r="F78" s="120"/>
      <c r="G78" s="98"/>
      <c r="H78" s="98"/>
    </row>
    <row r="79" spans="1:8" ht="1.8" customHeight="1" x14ac:dyDescent="0.25">
      <c r="A79" s="112"/>
      <c r="B79" s="115"/>
      <c r="C79" s="118"/>
      <c r="D79" s="121"/>
      <c r="E79" s="118"/>
      <c r="F79" s="121"/>
      <c r="G79" s="98"/>
      <c r="H79" s="98"/>
    </row>
    <row r="80" spans="1:8" ht="15" customHeight="1" x14ac:dyDescent="0.25">
      <c r="A80" s="110" t="s">
        <v>152</v>
      </c>
      <c r="B80" s="113" t="s">
        <v>84</v>
      </c>
      <c r="C80" s="116">
        <f>COUNTIF(Questions!D82:AG82,"Yes")</f>
        <v>0</v>
      </c>
      <c r="D80" s="119">
        <f>IF(ISERROR(C80/G80),0,C80/G80)</f>
        <v>0</v>
      </c>
      <c r="E80" s="116">
        <f>COUNTIF(Questions!D82:AG82,"No")</f>
        <v>0</v>
      </c>
      <c r="F80" s="119">
        <f>IF(ISERROR(E80/G80),0,E80/G80)</f>
        <v>0</v>
      </c>
      <c r="G80" s="98">
        <f>SUM(C80+E80)</f>
        <v>0</v>
      </c>
      <c r="H80" s="98">
        <f>COUNTIF(Questions!D82:AG82,"N/A")</f>
        <v>0</v>
      </c>
    </row>
    <row r="81" spans="1:8" x14ac:dyDescent="0.25">
      <c r="A81" s="111"/>
      <c r="B81" s="114"/>
      <c r="C81" s="117"/>
      <c r="D81" s="120"/>
      <c r="E81" s="117"/>
      <c r="F81" s="120"/>
      <c r="G81" s="98"/>
      <c r="H81" s="98"/>
    </row>
    <row r="82" spans="1:8" ht="16.2" customHeight="1" x14ac:dyDescent="0.25">
      <c r="A82" s="112"/>
      <c r="B82" s="115"/>
      <c r="C82" s="118"/>
      <c r="D82" s="121"/>
      <c r="E82" s="118"/>
      <c r="F82" s="121"/>
      <c r="G82" s="98"/>
      <c r="H82" s="98"/>
    </row>
    <row r="83" spans="1:8" ht="11.4" customHeight="1" x14ac:dyDescent="0.25">
      <c r="A83" s="47" t="s">
        <v>151</v>
      </c>
      <c r="B83" s="46" t="s">
        <v>165</v>
      </c>
      <c r="C83" s="44">
        <f>COUNTIF(Questions!D85:AG85,"Yes")</f>
        <v>0</v>
      </c>
      <c r="D83" s="45">
        <f>IF(ISERROR(C83/G83),0,C83/G83)</f>
        <v>0</v>
      </c>
      <c r="E83" s="44">
        <f>COUNTIF(Questions!D85:AG85,"No")</f>
        <v>0</v>
      </c>
      <c r="F83" s="45">
        <f>IF(ISERROR(E83/G83),0,E83/G83)</f>
        <v>0</v>
      </c>
      <c r="G83" s="43">
        <f>SUM(C83+E83)</f>
        <v>0</v>
      </c>
      <c r="H83" s="43">
        <f>COUNTIF(Questions!D85:AG85,"N/A")</f>
        <v>0</v>
      </c>
    </row>
    <row r="84" spans="1:8" ht="15" customHeight="1" x14ac:dyDescent="0.25">
      <c r="A84" s="110" t="s">
        <v>151</v>
      </c>
      <c r="B84" s="113" t="s">
        <v>85</v>
      </c>
      <c r="C84" s="116">
        <f>COUNTIF(Questions!D86:AG86,"Yes")</f>
        <v>0</v>
      </c>
      <c r="D84" s="119">
        <f t="shared" si="32"/>
        <v>0</v>
      </c>
      <c r="E84" s="116">
        <f>COUNTIF(Questions!D86:AG86,"No")</f>
        <v>0</v>
      </c>
      <c r="F84" s="119">
        <f t="shared" si="33"/>
        <v>0</v>
      </c>
      <c r="G84" s="98">
        <f t="shared" si="34"/>
        <v>0</v>
      </c>
      <c r="H84" s="98">
        <f>COUNTIF(Questions!D86:AG86,"N/A")</f>
        <v>0</v>
      </c>
    </row>
    <row r="85" spans="1:8" x14ac:dyDescent="0.25">
      <c r="A85" s="111"/>
      <c r="B85" s="114"/>
      <c r="C85" s="117"/>
      <c r="D85" s="120"/>
      <c r="E85" s="117"/>
      <c r="F85" s="120"/>
      <c r="G85" s="98"/>
      <c r="H85" s="98"/>
    </row>
    <row r="86" spans="1:8" ht="4.2" customHeight="1" x14ac:dyDescent="0.25">
      <c r="A86" s="112"/>
      <c r="B86" s="115"/>
      <c r="C86" s="118"/>
      <c r="D86" s="121"/>
      <c r="E86" s="118"/>
      <c r="F86" s="121"/>
      <c r="G86" s="98"/>
      <c r="H86" s="98"/>
    </row>
    <row r="87" spans="1:8" ht="15" customHeight="1" x14ac:dyDescent="0.25">
      <c r="A87" s="110" t="s">
        <v>150</v>
      </c>
      <c r="B87" s="113" t="s">
        <v>86</v>
      </c>
      <c r="C87" s="116">
        <f>COUNTIF(Questions!D89:AG89,"Yes")</f>
        <v>0</v>
      </c>
      <c r="D87" s="119">
        <f t="shared" si="32"/>
        <v>0</v>
      </c>
      <c r="E87" s="116">
        <f>COUNTIF(Questions!D89:AG89,"No")</f>
        <v>0</v>
      </c>
      <c r="F87" s="119">
        <f t="shared" si="33"/>
        <v>0</v>
      </c>
      <c r="G87" s="98">
        <f t="shared" si="34"/>
        <v>0</v>
      </c>
      <c r="H87" s="98">
        <f>COUNTIF(Questions!D89:AG89,"N/A")</f>
        <v>0</v>
      </c>
    </row>
    <row r="88" spans="1:8" ht="2.4" customHeight="1" x14ac:dyDescent="0.25">
      <c r="A88" s="111"/>
      <c r="B88" s="114"/>
      <c r="C88" s="117"/>
      <c r="D88" s="120"/>
      <c r="E88" s="117"/>
      <c r="F88" s="120"/>
      <c r="G88" s="98"/>
      <c r="H88" s="98"/>
    </row>
    <row r="89" spans="1:8" hidden="1" x14ac:dyDescent="0.25">
      <c r="A89" s="112"/>
      <c r="B89" s="115"/>
      <c r="C89" s="118"/>
      <c r="D89" s="121"/>
      <c r="E89" s="118"/>
      <c r="F89" s="121"/>
      <c r="G89" s="98"/>
      <c r="H89" s="98"/>
    </row>
    <row r="90" spans="1:8" ht="15" customHeight="1" x14ac:dyDescent="0.25">
      <c r="A90" s="144"/>
      <c r="B90" s="145"/>
      <c r="C90" s="145"/>
      <c r="D90" s="145"/>
      <c r="E90" s="145"/>
      <c r="F90" s="145"/>
      <c r="G90" s="145"/>
      <c r="H90" s="146"/>
    </row>
    <row r="91" spans="1:8" ht="4.2" customHeight="1" x14ac:dyDescent="0.25">
      <c r="A91" s="147"/>
      <c r="B91" s="148"/>
      <c r="C91" s="148"/>
      <c r="D91" s="148"/>
      <c r="E91" s="148"/>
      <c r="F91" s="148"/>
      <c r="G91" s="148"/>
      <c r="H91" s="149"/>
    </row>
    <row r="92" spans="1:8" ht="2.4" customHeight="1" x14ac:dyDescent="0.25">
      <c r="A92" s="150"/>
      <c r="B92" s="151"/>
      <c r="C92" s="151"/>
      <c r="D92" s="151"/>
      <c r="E92" s="151"/>
      <c r="F92" s="151"/>
      <c r="G92" s="151"/>
      <c r="H92" s="152"/>
    </row>
    <row r="93" spans="1:8" ht="15" customHeight="1" x14ac:dyDescent="0.25">
      <c r="A93" s="110" t="s">
        <v>0</v>
      </c>
      <c r="B93" s="113" t="s">
        <v>24</v>
      </c>
      <c r="C93" s="116">
        <f>COUNTIF(Questions!D92:AG92,"Yes")</f>
        <v>0</v>
      </c>
      <c r="D93" s="119">
        <f>IF(ISERROR(C93/G93),0,C93/G93)</f>
        <v>0</v>
      </c>
      <c r="E93" s="116">
        <f>COUNTIF(Questions!D92:AG92,"No")</f>
        <v>0</v>
      </c>
      <c r="F93" s="119">
        <f>IF(ISERROR(E93/G93),0,E93/G93)</f>
        <v>0</v>
      </c>
      <c r="G93" s="98">
        <f>SUM(C93+E93)</f>
        <v>0</v>
      </c>
      <c r="H93" s="98">
        <f>COUNTIF(Questions!D92:AG92,"N/A")</f>
        <v>0</v>
      </c>
    </row>
    <row r="94" spans="1:8" x14ac:dyDescent="0.25">
      <c r="A94" s="111"/>
      <c r="B94" s="114"/>
      <c r="C94" s="117"/>
      <c r="D94" s="120"/>
      <c r="E94" s="117"/>
      <c r="F94" s="120"/>
      <c r="G94" s="98"/>
      <c r="H94" s="98"/>
    </row>
    <row r="95" spans="1:8" x14ac:dyDescent="0.25">
      <c r="A95" s="112"/>
      <c r="B95" s="115"/>
      <c r="C95" s="118"/>
      <c r="D95" s="121"/>
      <c r="E95" s="118"/>
      <c r="F95" s="121"/>
      <c r="G95" s="98"/>
      <c r="H95" s="98"/>
    </row>
    <row r="96" spans="1:8" x14ac:dyDescent="0.25">
      <c r="A96" s="124"/>
      <c r="B96" s="125"/>
      <c r="C96" s="125"/>
      <c r="D96" s="125"/>
      <c r="E96" s="125"/>
      <c r="F96" s="125"/>
      <c r="G96" s="126"/>
      <c r="H96" s="108"/>
    </row>
    <row r="97" spans="1:8" ht="9" customHeight="1" x14ac:dyDescent="0.25">
      <c r="A97" s="127"/>
      <c r="B97" s="128"/>
      <c r="C97" s="128"/>
      <c r="D97" s="128"/>
      <c r="E97" s="128"/>
      <c r="F97" s="128"/>
      <c r="G97" s="129"/>
      <c r="H97" s="109"/>
    </row>
    <row r="98" spans="1:8" ht="12" hidden="1" customHeight="1" x14ac:dyDescent="0.25">
      <c r="A98" s="130"/>
      <c r="B98" s="131"/>
      <c r="C98" s="131"/>
      <c r="D98" s="131"/>
      <c r="E98" s="131"/>
      <c r="F98" s="131"/>
      <c r="G98" s="132"/>
      <c r="H98" s="29"/>
    </row>
    <row r="99" spans="1:8" ht="12" customHeight="1" x14ac:dyDescent="0.25">
      <c r="A99" s="110" t="s">
        <v>88</v>
      </c>
      <c r="B99" s="113" t="s">
        <v>93</v>
      </c>
      <c r="C99" s="116">
        <f>COUNTIF(Questions!D98:AG98,"Yes")</f>
        <v>0</v>
      </c>
      <c r="D99" s="119">
        <f t="shared" si="32"/>
        <v>0</v>
      </c>
      <c r="E99" s="116">
        <f>COUNTIF(Questions!D98:AG98,"No")</f>
        <v>0</v>
      </c>
      <c r="F99" s="119">
        <f t="shared" si="33"/>
        <v>0</v>
      </c>
      <c r="G99" s="98">
        <f t="shared" ref="G99:G105" si="35">SUM(C99+E99)</f>
        <v>0</v>
      </c>
      <c r="H99" s="98">
        <f>COUNTIF(Questions!D98:AG98,"N/A")</f>
        <v>0</v>
      </c>
    </row>
    <row r="100" spans="1:8" x14ac:dyDescent="0.25">
      <c r="A100" s="111"/>
      <c r="B100" s="114"/>
      <c r="C100" s="117"/>
      <c r="D100" s="120"/>
      <c r="E100" s="117"/>
      <c r="F100" s="120"/>
      <c r="G100" s="98"/>
      <c r="H100" s="98"/>
    </row>
    <row r="101" spans="1:8" x14ac:dyDescent="0.25">
      <c r="A101" s="112"/>
      <c r="B101" s="115"/>
      <c r="C101" s="118"/>
      <c r="D101" s="121"/>
      <c r="E101" s="118"/>
      <c r="F101" s="121"/>
      <c r="G101" s="98"/>
      <c r="H101" s="98"/>
    </row>
    <row r="102" spans="1:8" ht="12" customHeight="1" x14ac:dyDescent="0.25">
      <c r="A102" s="110" t="s">
        <v>89</v>
      </c>
      <c r="B102" s="113" t="s">
        <v>94</v>
      </c>
      <c r="C102" s="116">
        <f>COUNTIF(Questions!D101:AG101,"Yes")</f>
        <v>0</v>
      </c>
      <c r="D102" s="119">
        <f t="shared" si="32"/>
        <v>0</v>
      </c>
      <c r="E102" s="116">
        <f>COUNTIF(Questions!D101:AG101,"No")</f>
        <v>0</v>
      </c>
      <c r="F102" s="119">
        <f t="shared" si="33"/>
        <v>0</v>
      </c>
      <c r="G102" s="98">
        <f t="shared" si="35"/>
        <v>0</v>
      </c>
      <c r="H102" s="98">
        <f>COUNTIF(Questions!D101:AG101,"N/A")</f>
        <v>0</v>
      </c>
    </row>
    <row r="103" spans="1:8" x14ac:dyDescent="0.25">
      <c r="A103" s="111"/>
      <c r="B103" s="114"/>
      <c r="C103" s="117"/>
      <c r="D103" s="120"/>
      <c r="E103" s="117"/>
      <c r="F103" s="120"/>
      <c r="G103" s="98"/>
      <c r="H103" s="98"/>
    </row>
    <row r="104" spans="1:8" ht="30" customHeight="1" x14ac:dyDescent="0.25">
      <c r="A104" s="112"/>
      <c r="B104" s="115"/>
      <c r="C104" s="118"/>
      <c r="D104" s="121"/>
      <c r="E104" s="118"/>
      <c r="F104" s="121"/>
      <c r="G104" s="98"/>
      <c r="H104" s="98"/>
    </row>
    <row r="105" spans="1:8" ht="15" customHeight="1" x14ac:dyDescent="0.25">
      <c r="A105" s="110" t="s">
        <v>90</v>
      </c>
      <c r="B105" s="113" t="s">
        <v>96</v>
      </c>
      <c r="C105" s="116">
        <f>COUNTIF(Questions!D104:AG104,"Yes")</f>
        <v>0</v>
      </c>
      <c r="D105" s="119">
        <f t="shared" si="32"/>
        <v>0</v>
      </c>
      <c r="E105" s="116">
        <f>COUNTIF(Questions!D104:AG104,"No")</f>
        <v>0</v>
      </c>
      <c r="F105" s="119">
        <f t="shared" si="33"/>
        <v>0</v>
      </c>
      <c r="G105" s="98">
        <f t="shared" si="35"/>
        <v>0</v>
      </c>
      <c r="H105" s="98">
        <f>COUNTIF(Questions!D104:AG104,"N/A")</f>
        <v>0</v>
      </c>
    </row>
    <row r="106" spans="1:8" x14ac:dyDescent="0.25">
      <c r="A106" s="111"/>
      <c r="B106" s="114"/>
      <c r="C106" s="117"/>
      <c r="D106" s="120"/>
      <c r="E106" s="117"/>
      <c r="F106" s="120"/>
      <c r="G106" s="98"/>
      <c r="H106" s="98"/>
    </row>
    <row r="107" spans="1:8" x14ac:dyDescent="0.25">
      <c r="A107" s="112"/>
      <c r="B107" s="115"/>
      <c r="C107" s="118"/>
      <c r="D107" s="121"/>
      <c r="E107" s="118"/>
      <c r="F107" s="121"/>
      <c r="G107" s="98"/>
      <c r="H107" s="98"/>
    </row>
    <row r="108" spans="1:8" ht="15" customHeight="1" x14ac:dyDescent="0.25">
      <c r="A108" s="110" t="s">
        <v>91</v>
      </c>
      <c r="B108" s="113" t="s">
        <v>158</v>
      </c>
      <c r="C108" s="116">
        <f>COUNTIF(Questions!D107:AG107,"Yes")</f>
        <v>0</v>
      </c>
      <c r="D108" s="119">
        <f>IF(ISERROR(C108/G108),0,C108/G108)</f>
        <v>0</v>
      </c>
      <c r="E108" s="116">
        <f>COUNTIF(Questions!D107:AG107,"No")</f>
        <v>0</v>
      </c>
      <c r="F108" s="119">
        <f>IF(ISERROR(E108/G108),0,E108/G108)</f>
        <v>0</v>
      </c>
      <c r="G108" s="98">
        <f>SUM(C108+E108)</f>
        <v>0</v>
      </c>
      <c r="H108" s="98">
        <f>COUNTIF(Questions!D107:AG107,"N/A")</f>
        <v>0</v>
      </c>
    </row>
    <row r="109" spans="1:8" x14ac:dyDescent="0.25">
      <c r="A109" s="111"/>
      <c r="B109" s="114"/>
      <c r="C109" s="117"/>
      <c r="D109" s="120"/>
      <c r="E109" s="117"/>
      <c r="F109" s="120"/>
      <c r="G109" s="98"/>
      <c r="H109" s="98"/>
    </row>
    <row r="110" spans="1:8" ht="50.4" customHeight="1" x14ac:dyDescent="0.25">
      <c r="A110" s="112"/>
      <c r="B110" s="115"/>
      <c r="C110" s="118"/>
      <c r="D110" s="121"/>
      <c r="E110" s="118"/>
      <c r="F110" s="121"/>
      <c r="G110" s="98"/>
      <c r="H110" s="98"/>
    </row>
    <row r="111" spans="1:8" s="12" customFormat="1" x14ac:dyDescent="0.25">
      <c r="A111" s="153"/>
      <c r="B111" s="154"/>
      <c r="C111" s="154"/>
      <c r="D111" s="154"/>
      <c r="E111" s="154"/>
      <c r="F111" s="154"/>
      <c r="G111" s="154"/>
      <c r="H111" s="155"/>
    </row>
    <row r="112" spans="1:8" s="12" customFormat="1" ht="3.6" customHeight="1" x14ac:dyDescent="0.25">
      <c r="A112" s="156"/>
      <c r="B112" s="157"/>
      <c r="C112" s="157"/>
      <c r="D112" s="157"/>
      <c r="E112" s="157"/>
      <c r="F112" s="157"/>
      <c r="G112" s="157"/>
      <c r="H112" s="158"/>
    </row>
    <row r="113" spans="1:8" s="12" customFormat="1" ht="16.2" customHeight="1" x14ac:dyDescent="0.25">
      <c r="A113" s="30" t="s">
        <v>102</v>
      </c>
      <c r="B113" s="31" t="s">
        <v>112</v>
      </c>
      <c r="C113" s="32">
        <f>COUNTIF(Questions!D111:AG111, "Yes")</f>
        <v>0</v>
      </c>
      <c r="D113" s="33">
        <f>IF(ISERROR(C113/G113),0,C113/G113)</f>
        <v>0</v>
      </c>
      <c r="E113" s="32">
        <f>COUNTIF(Questions!D111:AG111, "No")</f>
        <v>0</v>
      </c>
      <c r="F113" s="33">
        <f>IF(ISERROR(E113/G113),0,E113/G113)</f>
        <v>0</v>
      </c>
      <c r="G113" s="32">
        <f>SUM(C113+E113)</f>
        <v>0</v>
      </c>
      <c r="H113" s="32">
        <f>COUNTIF(Questions!D111:AG111,"N/A")</f>
        <v>0</v>
      </c>
    </row>
    <row r="114" spans="1:8" s="12" customFormat="1" x14ac:dyDescent="0.25">
      <c r="A114" s="133" t="s">
        <v>103</v>
      </c>
      <c r="B114" s="123" t="s">
        <v>111</v>
      </c>
      <c r="C114" s="98">
        <f>COUNTIF(Questions!D114:AG114, "Yes")</f>
        <v>0</v>
      </c>
      <c r="D114" s="135">
        <f>IF(ISERROR(C114/G114),0,C114/G114)</f>
        <v>0</v>
      </c>
      <c r="E114" s="98">
        <f>COUNTIF(Questions!D114:AG114, "No")</f>
        <v>0</v>
      </c>
      <c r="F114" s="135">
        <f>IF(ISERROR(E114/G114),0,E114/G114)</f>
        <v>0</v>
      </c>
      <c r="G114" s="98">
        <f>SUM(C114+E114)</f>
        <v>0</v>
      </c>
      <c r="H114" s="98">
        <f>COUNTIF(Questions!D114:AG114,"N/A")</f>
        <v>0</v>
      </c>
    </row>
    <row r="115" spans="1:8" s="12" customFormat="1" ht="6" customHeight="1" x14ac:dyDescent="0.25">
      <c r="A115" s="133"/>
      <c r="B115" s="123"/>
      <c r="C115" s="98"/>
      <c r="D115" s="135"/>
      <c r="E115" s="98"/>
      <c r="F115" s="135"/>
      <c r="G115" s="98"/>
      <c r="H115" s="98"/>
    </row>
    <row r="116" spans="1:8" s="12" customFormat="1" hidden="1" x14ac:dyDescent="0.25">
      <c r="A116" s="133"/>
      <c r="B116" s="123"/>
      <c r="C116" s="98"/>
      <c r="D116" s="135"/>
      <c r="E116" s="98"/>
      <c r="F116" s="135"/>
      <c r="G116" s="98"/>
      <c r="H116" s="98"/>
    </row>
    <row r="117" spans="1:8" s="12" customFormat="1" x14ac:dyDescent="0.25">
      <c r="A117" s="133" t="s">
        <v>104</v>
      </c>
      <c r="B117" s="123" t="s">
        <v>113</v>
      </c>
      <c r="C117" s="98">
        <f>COUNTIF(Questions!D117:AG117, "Yes")</f>
        <v>0</v>
      </c>
      <c r="D117" s="135">
        <f>IF(ISERROR(C117/G117),0,C117/G117)</f>
        <v>0</v>
      </c>
      <c r="E117" s="98">
        <f>COUNTIF(Questions!D117:AG117, "No")</f>
        <v>0</v>
      </c>
      <c r="F117" s="135">
        <f>IF(ISERROR(E117/G117),0,E117/G117)</f>
        <v>0</v>
      </c>
      <c r="G117" s="98">
        <f>SUM(C117+E117)</f>
        <v>0</v>
      </c>
      <c r="H117" s="98">
        <f>COUNTIF(Questions!D117:AG117,"N/A")</f>
        <v>0</v>
      </c>
    </row>
    <row r="118" spans="1:8" s="12" customFormat="1" x14ac:dyDescent="0.25">
      <c r="A118" s="133"/>
      <c r="B118" s="123"/>
      <c r="C118" s="98"/>
      <c r="D118" s="135"/>
      <c r="E118" s="98"/>
      <c r="F118" s="135"/>
      <c r="G118" s="98"/>
      <c r="H118" s="98"/>
    </row>
    <row r="119" spans="1:8" s="12" customFormat="1" ht="121.2" customHeight="1" x14ac:dyDescent="0.25">
      <c r="A119" s="133"/>
      <c r="B119" s="123"/>
      <c r="C119" s="98"/>
      <c r="D119" s="135"/>
      <c r="E119" s="98"/>
      <c r="F119" s="135"/>
      <c r="G119" s="98"/>
      <c r="H119" s="98"/>
    </row>
    <row r="120" spans="1:8" s="12" customFormat="1" x14ac:dyDescent="0.25">
      <c r="A120" s="133" t="s">
        <v>107</v>
      </c>
      <c r="B120" s="123" t="s">
        <v>108</v>
      </c>
      <c r="C120" s="98">
        <f>COUNTIF(Questions!D120:AG120, "Yes")</f>
        <v>0</v>
      </c>
      <c r="D120" s="135">
        <f>IF(ISERROR(C120/G120),0,C120/G120)</f>
        <v>0</v>
      </c>
      <c r="E120" s="98">
        <f>COUNTIF(Questions!D120:AG120, "No")</f>
        <v>0</v>
      </c>
      <c r="F120" s="135">
        <f>IF(ISERROR(E120/G120),0,E120/G120)</f>
        <v>0</v>
      </c>
      <c r="G120" s="98">
        <f>SUM(C120+E120)</f>
        <v>0</v>
      </c>
      <c r="H120" s="98">
        <f>COUNTIF(Questions!D115:AG115,"N/A")</f>
        <v>0</v>
      </c>
    </row>
    <row r="121" spans="1:8" s="12" customFormat="1" x14ac:dyDescent="0.25">
      <c r="A121" s="133"/>
      <c r="B121" s="123"/>
      <c r="C121" s="98"/>
      <c r="D121" s="135"/>
      <c r="E121" s="98"/>
      <c r="F121" s="135"/>
      <c r="G121" s="98"/>
      <c r="H121" s="98"/>
    </row>
    <row r="122" spans="1:8" s="12" customFormat="1" ht="5.4" customHeight="1" x14ac:dyDescent="0.25">
      <c r="A122" s="133"/>
      <c r="B122" s="123"/>
      <c r="C122" s="98"/>
      <c r="D122" s="135"/>
      <c r="E122" s="98"/>
      <c r="F122" s="135"/>
      <c r="G122" s="98"/>
      <c r="H122" s="98"/>
    </row>
    <row r="123" spans="1:8" s="12" customFormat="1" x14ac:dyDescent="0.25">
      <c r="A123" s="99"/>
      <c r="B123" s="122"/>
      <c r="C123" s="134"/>
      <c r="D123" s="134"/>
      <c r="E123" s="134"/>
      <c r="F123" s="134"/>
      <c r="G123" s="134"/>
      <c r="H123" s="134"/>
    </row>
    <row r="124" spans="1:8" s="12" customFormat="1" x14ac:dyDescent="0.25">
      <c r="A124" s="99"/>
      <c r="B124" s="122"/>
      <c r="C124" s="134"/>
      <c r="D124" s="134"/>
      <c r="E124" s="134"/>
      <c r="F124" s="134"/>
      <c r="G124" s="134"/>
      <c r="H124" s="134"/>
    </row>
    <row r="125" spans="1:8" s="12" customFormat="1" x14ac:dyDescent="0.25">
      <c r="A125" s="99"/>
      <c r="B125" s="122"/>
      <c r="C125" s="134"/>
      <c r="D125" s="134"/>
      <c r="E125" s="134"/>
      <c r="F125" s="134"/>
      <c r="G125" s="134"/>
      <c r="H125" s="134"/>
    </row>
    <row r="126" spans="1:8" s="12" customFormat="1" x14ac:dyDescent="0.25">
      <c r="A126" s="99"/>
      <c r="B126" s="122"/>
      <c r="C126" s="134"/>
      <c r="D126" s="134"/>
      <c r="E126" s="134"/>
      <c r="F126" s="134"/>
      <c r="G126" s="134"/>
      <c r="H126" s="134"/>
    </row>
    <row r="127" spans="1:8" s="12" customFormat="1" x14ac:dyDescent="0.25">
      <c r="A127" s="99"/>
      <c r="B127" s="122"/>
      <c r="C127" s="134"/>
      <c r="D127" s="134"/>
      <c r="E127" s="134"/>
      <c r="F127" s="134"/>
      <c r="G127" s="134"/>
      <c r="H127" s="134"/>
    </row>
    <row r="128" spans="1:8" s="12" customFormat="1" x14ac:dyDescent="0.25">
      <c r="A128" s="99"/>
      <c r="B128" s="122"/>
      <c r="C128" s="134"/>
      <c r="D128" s="134"/>
      <c r="E128" s="134"/>
      <c r="F128" s="134"/>
      <c r="G128" s="134"/>
      <c r="H128" s="134"/>
    </row>
    <row r="129" spans="1:8" s="12" customFormat="1" x14ac:dyDescent="0.25">
      <c r="A129" s="99"/>
      <c r="B129" s="122"/>
      <c r="C129" s="134"/>
      <c r="D129" s="134"/>
      <c r="E129" s="134"/>
      <c r="F129" s="134"/>
      <c r="G129" s="134"/>
      <c r="H129" s="134"/>
    </row>
    <row r="130" spans="1:8" s="12" customFormat="1" x14ac:dyDescent="0.25">
      <c r="A130" s="99"/>
      <c r="B130" s="122"/>
      <c r="C130" s="134"/>
      <c r="D130" s="134"/>
      <c r="E130" s="134"/>
      <c r="F130" s="134"/>
      <c r="G130" s="134"/>
      <c r="H130" s="134"/>
    </row>
    <row r="131" spans="1:8" s="12" customFormat="1" x14ac:dyDescent="0.25">
      <c r="A131" s="99"/>
      <c r="B131" s="122"/>
      <c r="C131" s="134"/>
      <c r="D131" s="134"/>
      <c r="E131" s="134"/>
      <c r="F131" s="134"/>
      <c r="G131" s="134"/>
      <c r="H131" s="134"/>
    </row>
    <row r="132" spans="1:8" s="12" customFormat="1" x14ac:dyDescent="0.25">
      <c r="A132" s="99"/>
      <c r="B132" s="122"/>
      <c r="C132" s="134"/>
      <c r="D132" s="134"/>
      <c r="E132" s="134"/>
      <c r="F132" s="134"/>
      <c r="G132" s="134"/>
      <c r="H132" s="134"/>
    </row>
    <row r="133" spans="1:8" s="12" customFormat="1" x14ac:dyDescent="0.25">
      <c r="A133" s="99"/>
      <c r="B133" s="122"/>
      <c r="C133" s="134"/>
      <c r="D133" s="134"/>
      <c r="E133" s="134"/>
      <c r="F133" s="134"/>
      <c r="G133" s="134"/>
      <c r="H133" s="134"/>
    </row>
    <row r="134" spans="1:8" s="12" customFormat="1" x14ac:dyDescent="0.25">
      <c r="A134" s="99"/>
      <c r="B134" s="122"/>
      <c r="C134" s="134"/>
      <c r="D134" s="134"/>
      <c r="E134" s="134"/>
      <c r="F134" s="134"/>
      <c r="G134" s="134"/>
      <c r="H134" s="134"/>
    </row>
    <row r="135" spans="1:8" s="12" customFormat="1" x14ac:dyDescent="0.25">
      <c r="A135" s="99"/>
      <c r="B135" s="122"/>
      <c r="C135" s="134"/>
      <c r="D135" s="134"/>
      <c r="E135" s="134"/>
      <c r="F135" s="134"/>
      <c r="G135" s="134"/>
      <c r="H135" s="134"/>
    </row>
    <row r="136" spans="1:8" s="12" customFormat="1" x14ac:dyDescent="0.25">
      <c r="A136" s="99"/>
      <c r="B136" s="122"/>
      <c r="C136" s="134"/>
      <c r="D136" s="134"/>
      <c r="E136" s="134"/>
      <c r="F136" s="134"/>
      <c r="G136" s="134"/>
      <c r="H136" s="134"/>
    </row>
    <row r="137" spans="1:8" s="12" customFormat="1" x14ac:dyDescent="0.25">
      <c r="A137" s="99"/>
      <c r="B137" s="122"/>
      <c r="C137" s="134"/>
      <c r="D137" s="134"/>
      <c r="E137" s="134"/>
      <c r="F137" s="134"/>
      <c r="G137" s="134"/>
      <c r="H137" s="134"/>
    </row>
    <row r="138" spans="1:8" s="12" customFormat="1" x14ac:dyDescent="0.25">
      <c r="A138" s="99"/>
      <c r="B138" s="122"/>
      <c r="C138" s="134"/>
      <c r="D138" s="134"/>
      <c r="E138" s="134"/>
      <c r="F138" s="134"/>
      <c r="G138" s="134"/>
      <c r="H138" s="134"/>
    </row>
    <row r="139" spans="1:8" s="12" customFormat="1" x14ac:dyDescent="0.25">
      <c r="A139" s="99"/>
      <c r="B139" s="122"/>
      <c r="C139" s="134"/>
      <c r="D139" s="134"/>
      <c r="E139" s="134"/>
      <c r="F139" s="134"/>
      <c r="G139" s="134"/>
      <c r="H139" s="134"/>
    </row>
    <row r="140" spans="1:8" s="12" customFormat="1" x14ac:dyDescent="0.25">
      <c r="A140" s="99"/>
      <c r="B140" s="122"/>
      <c r="C140" s="134"/>
      <c r="D140" s="134"/>
      <c r="E140" s="134"/>
      <c r="F140" s="134"/>
      <c r="G140" s="134"/>
      <c r="H140" s="134"/>
    </row>
    <row r="141" spans="1:8" s="12" customFormat="1" x14ac:dyDescent="0.25">
      <c r="A141" s="99"/>
      <c r="B141" s="122"/>
      <c r="C141" s="134"/>
      <c r="D141" s="134"/>
      <c r="E141" s="134"/>
      <c r="F141" s="134"/>
      <c r="G141" s="134"/>
      <c r="H141" s="134"/>
    </row>
    <row r="142" spans="1:8" s="12" customFormat="1" x14ac:dyDescent="0.25">
      <c r="A142" s="99"/>
      <c r="B142" s="122"/>
      <c r="C142" s="134"/>
      <c r="D142" s="134"/>
      <c r="E142" s="134"/>
      <c r="F142" s="134"/>
      <c r="G142" s="134"/>
      <c r="H142" s="134"/>
    </row>
    <row r="143" spans="1:8" s="12" customFormat="1" x14ac:dyDescent="0.25">
      <c r="A143" s="99"/>
      <c r="B143" s="122"/>
      <c r="C143" s="134"/>
      <c r="D143" s="134"/>
      <c r="E143" s="134"/>
      <c r="F143" s="134"/>
      <c r="G143" s="134"/>
      <c r="H143" s="134"/>
    </row>
    <row r="144" spans="1:8" s="12" customFormat="1" x14ac:dyDescent="0.25">
      <c r="A144" s="99"/>
      <c r="B144" s="122"/>
      <c r="C144" s="134"/>
      <c r="D144" s="134"/>
      <c r="E144" s="134"/>
      <c r="F144" s="134"/>
      <c r="G144" s="134"/>
      <c r="H144" s="134"/>
    </row>
    <row r="145" spans="1:8" s="12" customFormat="1" x14ac:dyDescent="0.25">
      <c r="A145" s="99"/>
      <c r="B145" s="122"/>
      <c r="C145" s="134"/>
      <c r="D145" s="134"/>
      <c r="E145" s="134"/>
      <c r="F145" s="134"/>
      <c r="G145" s="134"/>
      <c r="H145" s="134"/>
    </row>
    <row r="146" spans="1:8" s="12" customFormat="1" x14ac:dyDescent="0.25">
      <c r="A146" s="99"/>
      <c r="B146" s="122"/>
      <c r="C146" s="134"/>
      <c r="D146" s="134"/>
      <c r="E146" s="134"/>
      <c r="F146" s="134"/>
      <c r="G146" s="134"/>
      <c r="H146" s="134"/>
    </row>
    <row r="147" spans="1:8" s="12" customFormat="1" x14ac:dyDescent="0.25">
      <c r="A147" s="99"/>
      <c r="B147" s="122"/>
      <c r="C147" s="134"/>
      <c r="D147" s="134"/>
      <c r="E147" s="134"/>
      <c r="F147" s="134"/>
      <c r="G147" s="134"/>
      <c r="H147" s="134"/>
    </row>
    <row r="148" spans="1:8" s="12" customFormat="1" x14ac:dyDescent="0.25">
      <c r="A148" s="99"/>
      <c r="B148" s="122"/>
      <c r="C148" s="134"/>
      <c r="D148" s="134"/>
      <c r="E148" s="134"/>
      <c r="F148" s="134"/>
      <c r="G148" s="134"/>
      <c r="H148" s="134"/>
    </row>
    <row r="149" spans="1:8" s="12" customFormat="1" x14ac:dyDescent="0.25">
      <c r="A149" s="99"/>
      <c r="B149" s="122"/>
      <c r="C149" s="134"/>
      <c r="D149" s="134"/>
      <c r="E149" s="134"/>
      <c r="F149" s="134"/>
      <c r="G149" s="134"/>
      <c r="H149" s="134"/>
    </row>
    <row r="150" spans="1:8" s="12" customFormat="1" x14ac:dyDescent="0.25">
      <c r="A150" s="99"/>
      <c r="B150" s="122"/>
      <c r="C150" s="134"/>
      <c r="D150" s="134"/>
      <c r="E150" s="134"/>
      <c r="F150" s="134"/>
      <c r="G150" s="134"/>
      <c r="H150" s="134"/>
    </row>
    <row r="151" spans="1:8" s="12" customFormat="1" x14ac:dyDescent="0.25">
      <c r="A151" s="99"/>
      <c r="B151" s="122"/>
      <c r="C151" s="134"/>
      <c r="D151" s="134"/>
      <c r="E151" s="134"/>
      <c r="F151" s="134"/>
      <c r="G151" s="134"/>
      <c r="H151" s="134"/>
    </row>
    <row r="152" spans="1:8" s="12" customFormat="1" x14ac:dyDescent="0.25">
      <c r="A152" s="99"/>
      <c r="B152" s="122"/>
      <c r="C152" s="134"/>
      <c r="D152" s="134"/>
      <c r="E152" s="134"/>
      <c r="F152" s="134"/>
      <c r="G152" s="134"/>
      <c r="H152" s="134"/>
    </row>
    <row r="153" spans="1:8" s="12" customFormat="1" x14ac:dyDescent="0.25">
      <c r="A153" s="99"/>
      <c r="B153" s="122"/>
      <c r="C153" s="134"/>
      <c r="D153" s="134"/>
      <c r="E153" s="134"/>
      <c r="F153" s="134"/>
      <c r="G153" s="134"/>
      <c r="H153" s="134"/>
    </row>
    <row r="154" spans="1:8" s="12" customFormat="1" x14ac:dyDescent="0.25">
      <c r="A154" s="99"/>
      <c r="B154" s="122"/>
      <c r="C154" s="134"/>
      <c r="D154" s="134"/>
      <c r="E154" s="134"/>
      <c r="F154" s="134"/>
      <c r="G154" s="134"/>
      <c r="H154" s="134"/>
    </row>
    <row r="155" spans="1:8" s="12" customFormat="1" x14ac:dyDescent="0.25">
      <c r="A155" s="99"/>
      <c r="B155" s="122"/>
      <c r="C155" s="134"/>
      <c r="D155" s="134"/>
      <c r="E155" s="134"/>
      <c r="F155" s="134"/>
      <c r="G155" s="134"/>
      <c r="H155" s="134"/>
    </row>
    <row r="156" spans="1:8" s="12" customFormat="1" x14ac:dyDescent="0.25">
      <c r="A156" s="99"/>
      <c r="B156" s="122"/>
      <c r="C156" s="134"/>
      <c r="D156" s="134"/>
      <c r="E156" s="134"/>
      <c r="F156" s="134"/>
      <c r="G156" s="134"/>
      <c r="H156" s="134"/>
    </row>
    <row r="157" spans="1:8" s="12" customFormat="1" x14ac:dyDescent="0.25">
      <c r="A157" s="99"/>
      <c r="B157" s="122"/>
      <c r="C157" s="134"/>
      <c r="D157" s="134"/>
      <c r="E157" s="134"/>
      <c r="F157" s="134"/>
      <c r="G157" s="134"/>
      <c r="H157" s="134"/>
    </row>
    <row r="158" spans="1:8" s="12" customFormat="1" x14ac:dyDescent="0.25">
      <c r="A158" s="99"/>
      <c r="B158" s="122"/>
      <c r="C158" s="134"/>
      <c r="D158" s="134"/>
      <c r="E158" s="134"/>
      <c r="F158" s="134"/>
      <c r="G158" s="134"/>
      <c r="H158" s="134"/>
    </row>
    <row r="159" spans="1:8" s="12" customFormat="1" x14ac:dyDescent="0.25">
      <c r="A159" s="99"/>
      <c r="B159" s="122"/>
      <c r="C159" s="134"/>
      <c r="D159" s="134"/>
      <c r="E159" s="134"/>
      <c r="F159" s="134"/>
      <c r="G159" s="134"/>
      <c r="H159" s="134"/>
    </row>
    <row r="160" spans="1:8" s="12" customFormat="1" x14ac:dyDescent="0.25">
      <c r="A160" s="99"/>
      <c r="B160" s="122"/>
      <c r="C160" s="134"/>
      <c r="D160" s="134"/>
      <c r="E160" s="134"/>
      <c r="F160" s="134"/>
      <c r="G160" s="134"/>
      <c r="H160" s="134"/>
    </row>
    <row r="161" spans="1:8" s="12" customFormat="1" x14ac:dyDescent="0.25">
      <c r="A161" s="99"/>
      <c r="B161" s="122"/>
      <c r="C161" s="134"/>
      <c r="D161" s="134"/>
      <c r="E161" s="134"/>
      <c r="F161" s="134"/>
      <c r="G161" s="134"/>
      <c r="H161" s="134"/>
    </row>
    <row r="162" spans="1:8" s="12" customFormat="1" x14ac:dyDescent="0.25">
      <c r="A162" s="99"/>
      <c r="B162" s="122"/>
      <c r="C162" s="134"/>
      <c r="D162" s="134"/>
      <c r="E162" s="134"/>
      <c r="F162" s="134"/>
      <c r="G162" s="134"/>
      <c r="H162" s="134"/>
    </row>
    <row r="163" spans="1:8" s="12" customFormat="1" x14ac:dyDescent="0.25">
      <c r="A163" s="99"/>
      <c r="B163" s="122"/>
      <c r="C163" s="134"/>
      <c r="D163" s="134"/>
      <c r="E163" s="134"/>
      <c r="F163" s="134"/>
      <c r="G163" s="134"/>
      <c r="H163" s="134"/>
    </row>
    <row r="164" spans="1:8" s="12" customFormat="1" x14ac:dyDescent="0.25">
      <c r="A164" s="99"/>
      <c r="B164" s="122"/>
      <c r="C164" s="134"/>
      <c r="D164" s="134"/>
      <c r="E164" s="134"/>
      <c r="F164" s="134"/>
      <c r="G164" s="134"/>
      <c r="H164" s="134"/>
    </row>
    <row r="165" spans="1:8" s="12" customFormat="1" x14ac:dyDescent="0.25">
      <c r="A165" s="99"/>
      <c r="B165" s="122"/>
      <c r="C165" s="134"/>
      <c r="D165" s="134"/>
      <c r="E165" s="134"/>
      <c r="F165" s="134"/>
      <c r="G165" s="134"/>
      <c r="H165" s="134"/>
    </row>
    <row r="166" spans="1:8" s="12" customFormat="1" x14ac:dyDescent="0.25">
      <c r="A166" s="99"/>
      <c r="B166" s="122"/>
      <c r="C166" s="134"/>
      <c r="D166" s="134"/>
      <c r="E166" s="134"/>
      <c r="F166" s="134"/>
      <c r="G166" s="134"/>
      <c r="H166" s="134"/>
    </row>
    <row r="167" spans="1:8" s="12" customFormat="1" x14ac:dyDescent="0.25">
      <c r="A167" s="99"/>
      <c r="B167" s="122"/>
      <c r="C167" s="134"/>
      <c r="D167" s="134"/>
      <c r="E167" s="134"/>
      <c r="F167" s="134"/>
      <c r="G167" s="134"/>
      <c r="H167" s="134"/>
    </row>
    <row r="168" spans="1:8" s="12" customFormat="1" x14ac:dyDescent="0.25">
      <c r="A168" s="99"/>
      <c r="B168" s="122"/>
      <c r="C168" s="134"/>
      <c r="D168" s="134"/>
      <c r="E168" s="134"/>
      <c r="F168" s="134"/>
      <c r="G168" s="134"/>
      <c r="H168" s="134"/>
    </row>
    <row r="169" spans="1:8" s="12" customFormat="1" x14ac:dyDescent="0.25">
      <c r="A169" s="99"/>
      <c r="B169" s="122"/>
      <c r="C169" s="134"/>
      <c r="D169" s="134"/>
      <c r="E169" s="134"/>
      <c r="F169" s="134"/>
      <c r="G169" s="134"/>
      <c r="H169" s="134"/>
    </row>
    <row r="170" spans="1:8" s="12" customFormat="1" x14ac:dyDescent="0.25">
      <c r="A170" s="99"/>
      <c r="B170" s="122"/>
      <c r="C170" s="134"/>
      <c r="D170" s="134"/>
      <c r="E170" s="134"/>
      <c r="F170" s="134"/>
      <c r="G170" s="134"/>
      <c r="H170" s="134"/>
    </row>
    <row r="171" spans="1:8" s="12" customFormat="1" x14ac:dyDescent="0.25">
      <c r="A171" s="99"/>
      <c r="B171" s="122"/>
      <c r="C171" s="134"/>
      <c r="D171" s="134"/>
      <c r="E171" s="134"/>
      <c r="F171" s="134"/>
      <c r="G171" s="134"/>
      <c r="H171" s="134"/>
    </row>
    <row r="172" spans="1:8" s="12" customFormat="1" x14ac:dyDescent="0.25">
      <c r="A172" s="99"/>
      <c r="B172" s="122"/>
      <c r="C172" s="134"/>
      <c r="D172" s="134"/>
      <c r="E172" s="134"/>
      <c r="F172" s="134"/>
      <c r="G172" s="134"/>
      <c r="H172" s="134"/>
    </row>
    <row r="173" spans="1:8" s="12" customFormat="1" x14ac:dyDescent="0.25">
      <c r="A173" s="99"/>
      <c r="B173" s="122"/>
      <c r="C173" s="134"/>
      <c r="D173" s="134"/>
      <c r="E173" s="134"/>
      <c r="F173" s="134"/>
      <c r="G173" s="134"/>
      <c r="H173" s="134"/>
    </row>
    <row r="174" spans="1:8" s="12" customFormat="1" x14ac:dyDescent="0.25">
      <c r="A174" s="99"/>
      <c r="B174" s="122"/>
      <c r="C174" s="134"/>
      <c r="D174" s="134"/>
      <c r="E174" s="134"/>
      <c r="F174" s="134"/>
      <c r="G174" s="134"/>
      <c r="H174" s="134"/>
    </row>
    <row r="175" spans="1:8" s="12" customFormat="1" x14ac:dyDescent="0.25">
      <c r="A175" s="99"/>
      <c r="B175" s="122"/>
      <c r="C175" s="134"/>
      <c r="D175" s="134"/>
      <c r="E175" s="134"/>
      <c r="F175" s="134"/>
      <c r="G175" s="134"/>
      <c r="H175" s="134"/>
    </row>
    <row r="176" spans="1:8" s="12" customFormat="1" x14ac:dyDescent="0.25">
      <c r="A176" s="99"/>
      <c r="B176" s="122"/>
      <c r="C176" s="134"/>
      <c r="D176" s="134"/>
      <c r="E176" s="134"/>
      <c r="F176" s="134"/>
      <c r="G176" s="134"/>
      <c r="H176" s="134"/>
    </row>
    <row r="177" spans="1:8" s="12" customFormat="1" x14ac:dyDescent="0.25">
      <c r="A177" s="99"/>
      <c r="B177" s="122"/>
      <c r="C177" s="134"/>
      <c r="D177" s="134"/>
      <c r="E177" s="134"/>
      <c r="F177" s="134"/>
      <c r="G177" s="134"/>
      <c r="H177" s="134"/>
    </row>
    <row r="178" spans="1:8" s="12" customFormat="1" x14ac:dyDescent="0.25">
      <c r="A178" s="99"/>
      <c r="B178" s="122"/>
      <c r="C178" s="134"/>
      <c r="D178" s="134"/>
      <c r="E178" s="134"/>
      <c r="F178" s="134"/>
      <c r="G178" s="134"/>
      <c r="H178" s="134"/>
    </row>
    <row r="179" spans="1:8" s="12" customFormat="1" x14ac:dyDescent="0.25">
      <c r="A179" s="99"/>
      <c r="B179" s="122"/>
      <c r="C179" s="134"/>
      <c r="D179" s="134"/>
      <c r="E179" s="134"/>
      <c r="F179" s="134"/>
      <c r="G179" s="134"/>
      <c r="H179" s="134"/>
    </row>
    <row r="180" spans="1:8" s="12" customFormat="1" x14ac:dyDescent="0.25">
      <c r="A180" s="99"/>
      <c r="B180" s="122"/>
      <c r="C180" s="134"/>
      <c r="D180" s="134"/>
      <c r="E180" s="134"/>
      <c r="F180" s="134"/>
      <c r="G180" s="134"/>
      <c r="H180" s="134"/>
    </row>
    <row r="181" spans="1:8" s="12" customFormat="1" x14ac:dyDescent="0.25">
      <c r="A181" s="99"/>
      <c r="B181" s="122"/>
      <c r="C181" s="134"/>
      <c r="D181" s="134"/>
      <c r="E181" s="134"/>
      <c r="F181" s="134"/>
      <c r="G181" s="134"/>
      <c r="H181" s="134"/>
    </row>
    <row r="182" spans="1:8" s="12" customFormat="1" x14ac:dyDescent="0.25">
      <c r="A182" s="99"/>
      <c r="B182" s="122"/>
      <c r="C182" s="134"/>
      <c r="D182" s="134"/>
      <c r="E182" s="134"/>
      <c r="F182" s="134"/>
      <c r="G182" s="134"/>
      <c r="H182" s="134"/>
    </row>
    <row r="183" spans="1:8" s="12" customFormat="1" x14ac:dyDescent="0.25">
      <c r="A183" s="99"/>
      <c r="B183" s="122"/>
      <c r="C183" s="134"/>
      <c r="D183" s="134"/>
      <c r="E183" s="134"/>
      <c r="F183" s="134"/>
      <c r="G183" s="134"/>
      <c r="H183" s="134"/>
    </row>
    <row r="184" spans="1:8" s="12" customFormat="1" x14ac:dyDescent="0.25">
      <c r="A184" s="99"/>
      <c r="B184" s="122"/>
      <c r="C184" s="134"/>
      <c r="D184" s="134"/>
      <c r="E184" s="134"/>
      <c r="F184" s="134"/>
      <c r="G184" s="134"/>
      <c r="H184" s="134"/>
    </row>
    <row r="185" spans="1:8" s="12" customFormat="1" x14ac:dyDescent="0.25">
      <c r="A185" s="99"/>
      <c r="B185" s="122"/>
      <c r="C185" s="134"/>
      <c r="D185" s="134"/>
      <c r="E185" s="134"/>
      <c r="F185" s="134"/>
      <c r="G185" s="134"/>
      <c r="H185" s="134"/>
    </row>
    <row r="186" spans="1:8" s="12" customFormat="1" x14ac:dyDescent="0.25">
      <c r="A186" s="99"/>
      <c r="B186" s="122"/>
      <c r="C186" s="134"/>
      <c r="D186" s="134"/>
      <c r="E186" s="134"/>
      <c r="F186" s="134"/>
      <c r="G186" s="134"/>
      <c r="H186" s="134"/>
    </row>
    <row r="187" spans="1:8" s="12" customFormat="1" x14ac:dyDescent="0.25">
      <c r="A187" s="99"/>
      <c r="B187" s="122"/>
      <c r="C187" s="134"/>
      <c r="D187" s="134"/>
      <c r="E187" s="134"/>
      <c r="F187" s="134"/>
      <c r="G187" s="134"/>
      <c r="H187" s="134"/>
    </row>
    <row r="188" spans="1:8" s="12" customFormat="1" x14ac:dyDescent="0.25">
      <c r="A188" s="99"/>
      <c r="B188" s="122"/>
      <c r="C188" s="134"/>
      <c r="D188" s="134"/>
      <c r="E188" s="134"/>
      <c r="F188" s="134"/>
      <c r="G188" s="134"/>
      <c r="H188" s="134"/>
    </row>
    <row r="189" spans="1:8" s="12" customFormat="1" x14ac:dyDescent="0.25">
      <c r="A189" s="99"/>
      <c r="B189" s="122"/>
      <c r="C189" s="134"/>
      <c r="D189" s="134"/>
      <c r="E189" s="134"/>
      <c r="F189" s="134"/>
      <c r="G189" s="134"/>
      <c r="H189" s="134"/>
    </row>
    <row r="190" spans="1:8" s="12" customFormat="1" x14ac:dyDescent="0.25">
      <c r="A190" s="99"/>
      <c r="B190" s="122"/>
      <c r="C190" s="134"/>
      <c r="D190" s="134"/>
      <c r="E190" s="134"/>
      <c r="F190" s="134"/>
      <c r="G190" s="134"/>
      <c r="H190" s="134"/>
    </row>
    <row r="191" spans="1:8" s="12" customFormat="1" x14ac:dyDescent="0.25">
      <c r="A191" s="99"/>
      <c r="B191" s="122"/>
      <c r="C191" s="134"/>
      <c r="D191" s="134"/>
      <c r="E191" s="134"/>
      <c r="F191" s="134"/>
      <c r="G191" s="134"/>
      <c r="H191" s="134"/>
    </row>
    <row r="192" spans="1:8" s="12" customFormat="1" x14ac:dyDescent="0.25">
      <c r="A192" s="99"/>
      <c r="B192" s="122"/>
      <c r="C192" s="134"/>
      <c r="D192" s="134"/>
      <c r="E192" s="134"/>
      <c r="F192" s="134"/>
      <c r="G192" s="134"/>
      <c r="H192" s="134"/>
    </row>
    <row r="193" spans="1:8" s="12" customFormat="1" x14ac:dyDescent="0.25">
      <c r="A193" s="99"/>
      <c r="B193" s="122"/>
      <c r="C193" s="134"/>
      <c r="D193" s="134"/>
      <c r="E193" s="134"/>
      <c r="F193" s="134"/>
      <c r="G193" s="134"/>
      <c r="H193" s="134"/>
    </row>
    <row r="194" spans="1:8" s="12" customFormat="1" x14ac:dyDescent="0.25">
      <c r="A194" s="99"/>
      <c r="B194" s="122"/>
      <c r="C194" s="134"/>
      <c r="D194" s="134"/>
      <c r="E194" s="134"/>
      <c r="F194" s="134"/>
      <c r="G194" s="134"/>
      <c r="H194" s="134"/>
    </row>
    <row r="195" spans="1:8" s="12" customFormat="1" x14ac:dyDescent="0.25">
      <c r="A195" s="99"/>
      <c r="B195" s="122"/>
      <c r="C195" s="134"/>
      <c r="D195" s="134"/>
      <c r="E195" s="134"/>
      <c r="F195" s="134"/>
      <c r="G195" s="134"/>
      <c r="H195" s="134"/>
    </row>
    <row r="196" spans="1:8" s="12" customFormat="1" x14ac:dyDescent="0.25">
      <c r="A196" s="99"/>
      <c r="B196" s="122"/>
      <c r="C196" s="134"/>
      <c r="D196" s="134"/>
      <c r="E196" s="134"/>
      <c r="F196" s="134"/>
      <c r="G196" s="134"/>
      <c r="H196" s="134"/>
    </row>
    <row r="197" spans="1:8" s="12" customFormat="1" x14ac:dyDescent="0.25">
      <c r="A197" s="99"/>
      <c r="B197" s="122"/>
      <c r="C197" s="134"/>
      <c r="D197" s="134"/>
      <c r="E197" s="134"/>
      <c r="F197" s="134"/>
      <c r="G197" s="134"/>
      <c r="H197" s="134"/>
    </row>
    <row r="198" spans="1:8" s="12" customFormat="1" x14ac:dyDescent="0.25">
      <c r="A198" s="99"/>
      <c r="B198" s="122"/>
      <c r="C198" s="134"/>
      <c r="D198" s="134"/>
      <c r="E198" s="134"/>
      <c r="F198" s="134"/>
      <c r="G198" s="134"/>
      <c r="H198" s="134"/>
    </row>
    <row r="199" spans="1:8" s="12" customFormat="1" x14ac:dyDescent="0.25">
      <c r="A199" s="99"/>
      <c r="B199" s="122"/>
      <c r="C199" s="134"/>
      <c r="D199" s="134"/>
      <c r="E199" s="134"/>
      <c r="F199" s="134"/>
      <c r="G199" s="134"/>
      <c r="H199" s="134"/>
    </row>
    <row r="200" spans="1:8" s="12" customFormat="1" x14ac:dyDescent="0.25">
      <c r="A200" s="99"/>
      <c r="B200" s="122"/>
      <c r="C200" s="134"/>
      <c r="D200" s="134"/>
      <c r="E200" s="134"/>
      <c r="F200" s="134"/>
      <c r="G200" s="134"/>
      <c r="H200" s="134"/>
    </row>
    <row r="201" spans="1:8" s="12" customFormat="1" x14ac:dyDescent="0.25">
      <c r="A201" s="99"/>
      <c r="B201" s="122"/>
      <c r="C201" s="134"/>
      <c r="D201" s="134"/>
      <c r="E201" s="134"/>
      <c r="F201" s="134"/>
      <c r="G201" s="134"/>
      <c r="H201" s="134"/>
    </row>
    <row r="202" spans="1:8" s="12" customFormat="1" x14ac:dyDescent="0.25">
      <c r="A202" s="99"/>
      <c r="B202" s="122"/>
      <c r="C202" s="134"/>
      <c r="D202" s="134"/>
      <c r="E202" s="134"/>
      <c r="F202" s="134"/>
      <c r="G202" s="134"/>
      <c r="H202" s="134"/>
    </row>
    <row r="203" spans="1:8" s="12" customFormat="1" x14ac:dyDescent="0.25">
      <c r="A203" s="99"/>
      <c r="B203" s="122"/>
      <c r="C203" s="134"/>
      <c r="D203" s="134"/>
      <c r="E203" s="134"/>
      <c r="F203" s="134"/>
      <c r="G203" s="134"/>
      <c r="H203" s="134"/>
    </row>
    <row r="204" spans="1:8" s="12" customFormat="1" x14ac:dyDescent="0.25">
      <c r="A204" s="99"/>
      <c r="B204" s="122"/>
      <c r="C204" s="134"/>
      <c r="D204" s="134"/>
      <c r="E204" s="134"/>
      <c r="F204" s="134"/>
      <c r="G204" s="134"/>
      <c r="H204" s="134"/>
    </row>
    <row r="205" spans="1:8" s="12" customFormat="1" x14ac:dyDescent="0.25">
      <c r="A205" s="99"/>
      <c r="B205" s="122"/>
      <c r="C205" s="134"/>
      <c r="D205" s="134"/>
      <c r="E205" s="134"/>
      <c r="F205" s="134"/>
      <c r="G205" s="134"/>
      <c r="H205" s="134"/>
    </row>
    <row r="206" spans="1:8" s="12" customFormat="1" x14ac:dyDescent="0.25">
      <c r="A206" s="99"/>
      <c r="B206" s="122"/>
      <c r="C206" s="134"/>
      <c r="D206" s="134"/>
      <c r="E206" s="134"/>
      <c r="F206" s="134"/>
      <c r="G206" s="134"/>
      <c r="H206" s="134"/>
    </row>
    <row r="207" spans="1:8" s="12" customFormat="1" x14ac:dyDescent="0.25">
      <c r="A207" s="99"/>
      <c r="B207" s="122"/>
      <c r="C207" s="134"/>
      <c r="D207" s="134"/>
      <c r="E207" s="134"/>
      <c r="F207" s="134"/>
      <c r="G207" s="134"/>
      <c r="H207" s="134"/>
    </row>
    <row r="208" spans="1:8" s="12" customFormat="1" x14ac:dyDescent="0.25">
      <c r="A208" s="99"/>
      <c r="B208" s="122"/>
      <c r="C208" s="134"/>
      <c r="D208" s="134"/>
      <c r="E208" s="134"/>
      <c r="F208" s="134"/>
      <c r="G208" s="134"/>
      <c r="H208" s="134"/>
    </row>
    <row r="209" spans="1:8" s="12" customFormat="1" x14ac:dyDescent="0.25">
      <c r="A209" s="99"/>
      <c r="B209" s="122"/>
      <c r="C209" s="134"/>
      <c r="D209" s="134"/>
      <c r="E209" s="134"/>
      <c r="F209" s="134"/>
      <c r="G209" s="134"/>
      <c r="H209" s="134"/>
    </row>
    <row r="210" spans="1:8" s="12" customFormat="1" x14ac:dyDescent="0.25">
      <c r="A210" s="99"/>
      <c r="B210" s="122"/>
      <c r="C210" s="134"/>
      <c r="D210" s="134"/>
      <c r="E210" s="134"/>
      <c r="F210" s="134"/>
      <c r="G210" s="134"/>
      <c r="H210" s="134"/>
    </row>
    <row r="211" spans="1:8" s="12" customFormat="1" x14ac:dyDescent="0.25">
      <c r="A211" s="99"/>
      <c r="B211" s="122"/>
      <c r="C211" s="134"/>
      <c r="D211" s="134"/>
      <c r="E211" s="134"/>
      <c r="F211" s="134"/>
      <c r="G211" s="134"/>
      <c r="H211" s="134"/>
    </row>
    <row r="212" spans="1:8" s="12" customFormat="1" x14ac:dyDescent="0.25">
      <c r="A212" s="99"/>
      <c r="B212" s="122"/>
      <c r="C212" s="134"/>
      <c r="D212" s="134"/>
      <c r="E212" s="134"/>
      <c r="F212" s="134"/>
      <c r="G212" s="134"/>
      <c r="H212" s="134"/>
    </row>
    <row r="213" spans="1:8" s="12" customFormat="1" x14ac:dyDescent="0.25">
      <c r="A213" s="99"/>
      <c r="B213" s="122"/>
      <c r="C213" s="134"/>
      <c r="D213" s="134"/>
      <c r="E213" s="134"/>
      <c r="F213" s="134"/>
      <c r="G213" s="134"/>
      <c r="H213" s="134"/>
    </row>
    <row r="214" spans="1:8" s="12" customFormat="1" x14ac:dyDescent="0.25">
      <c r="A214" s="99"/>
      <c r="B214" s="122"/>
      <c r="C214" s="134"/>
      <c r="D214" s="134"/>
      <c r="E214" s="134"/>
      <c r="F214" s="134"/>
      <c r="G214" s="134"/>
      <c r="H214" s="134"/>
    </row>
    <row r="215" spans="1:8" s="12" customFormat="1" x14ac:dyDescent="0.25">
      <c r="A215" s="99"/>
      <c r="B215" s="122"/>
      <c r="C215" s="134"/>
      <c r="D215" s="134"/>
      <c r="E215" s="134"/>
      <c r="F215" s="134"/>
      <c r="G215" s="134"/>
      <c r="H215" s="134"/>
    </row>
    <row r="216" spans="1:8" s="12" customFormat="1" x14ac:dyDescent="0.25">
      <c r="A216" s="99"/>
      <c r="B216" s="122"/>
      <c r="C216" s="134"/>
      <c r="D216" s="134"/>
      <c r="E216" s="134"/>
      <c r="F216" s="134"/>
      <c r="G216" s="134"/>
      <c r="H216" s="134"/>
    </row>
    <row r="217" spans="1:8" s="12" customFormat="1" x14ac:dyDescent="0.25">
      <c r="A217" s="99"/>
      <c r="B217" s="122"/>
      <c r="C217" s="134"/>
      <c r="D217" s="134"/>
      <c r="E217" s="134"/>
      <c r="F217" s="134"/>
      <c r="G217" s="134"/>
      <c r="H217" s="134"/>
    </row>
    <row r="218" spans="1:8" s="12" customFormat="1" x14ac:dyDescent="0.25">
      <c r="A218" s="99"/>
      <c r="B218" s="122"/>
      <c r="C218" s="134"/>
      <c r="D218" s="134"/>
      <c r="E218" s="134"/>
      <c r="F218" s="134"/>
      <c r="G218" s="134"/>
      <c r="H218" s="134"/>
    </row>
    <row r="219" spans="1:8" s="12" customFormat="1" x14ac:dyDescent="0.25">
      <c r="A219" s="99"/>
      <c r="B219" s="122"/>
      <c r="C219" s="134"/>
      <c r="D219" s="134"/>
      <c r="E219" s="134"/>
      <c r="F219" s="134"/>
      <c r="G219" s="134"/>
      <c r="H219" s="134"/>
    </row>
    <row r="220" spans="1:8" s="12" customFormat="1" x14ac:dyDescent="0.25">
      <c r="A220" s="99"/>
      <c r="B220" s="122"/>
      <c r="C220" s="134"/>
      <c r="D220" s="134"/>
      <c r="E220" s="134"/>
      <c r="F220" s="134"/>
      <c r="G220" s="134"/>
      <c r="H220" s="134"/>
    </row>
    <row r="221" spans="1:8" s="12" customFormat="1" x14ac:dyDescent="0.25">
      <c r="A221" s="99"/>
      <c r="B221" s="122"/>
      <c r="C221" s="134"/>
      <c r="D221" s="134"/>
      <c r="E221" s="134"/>
      <c r="F221" s="134"/>
      <c r="G221" s="134"/>
      <c r="H221" s="134"/>
    </row>
    <row r="222" spans="1:8" s="12" customFormat="1" x14ac:dyDescent="0.25">
      <c r="A222" s="99"/>
      <c r="B222" s="122"/>
      <c r="C222" s="134"/>
      <c r="D222" s="134"/>
      <c r="E222" s="134"/>
      <c r="F222" s="134"/>
      <c r="G222" s="134"/>
      <c r="H222" s="134"/>
    </row>
    <row r="223" spans="1:8" s="12" customFormat="1" x14ac:dyDescent="0.25">
      <c r="A223" s="99"/>
      <c r="B223" s="122"/>
      <c r="C223" s="134"/>
      <c r="D223" s="134"/>
      <c r="E223" s="134"/>
      <c r="F223" s="134"/>
      <c r="G223" s="134"/>
      <c r="H223" s="134"/>
    </row>
    <row r="224" spans="1:8" s="12" customFormat="1" x14ac:dyDescent="0.25">
      <c r="A224" s="99"/>
      <c r="B224" s="122"/>
      <c r="C224" s="134"/>
      <c r="D224" s="134"/>
      <c r="E224" s="134"/>
      <c r="F224" s="134"/>
      <c r="G224" s="134"/>
      <c r="H224" s="134"/>
    </row>
    <row r="225" spans="1:8" s="12" customFormat="1" x14ac:dyDescent="0.25">
      <c r="A225" s="99"/>
      <c r="B225" s="122"/>
      <c r="C225" s="134"/>
      <c r="D225" s="134"/>
      <c r="E225" s="134"/>
      <c r="F225" s="134"/>
      <c r="G225" s="134"/>
      <c r="H225" s="134"/>
    </row>
    <row r="226" spans="1:8" s="12" customFormat="1" x14ac:dyDescent="0.25">
      <c r="A226" s="99"/>
      <c r="B226" s="122"/>
      <c r="C226" s="134"/>
      <c r="D226" s="134"/>
      <c r="E226" s="134"/>
      <c r="F226" s="134"/>
      <c r="G226" s="134"/>
      <c r="H226" s="134"/>
    </row>
    <row r="227" spans="1:8" s="12" customFormat="1" x14ac:dyDescent="0.25">
      <c r="A227" s="99"/>
      <c r="B227" s="122"/>
      <c r="C227" s="134"/>
      <c r="D227" s="134"/>
      <c r="E227" s="134"/>
      <c r="F227" s="134"/>
      <c r="G227" s="134"/>
      <c r="H227" s="134"/>
    </row>
    <row r="228" spans="1:8" s="12" customFormat="1" x14ac:dyDescent="0.25">
      <c r="A228" s="99"/>
      <c r="B228" s="122"/>
      <c r="C228" s="134"/>
      <c r="D228" s="134"/>
      <c r="E228" s="134"/>
      <c r="F228" s="134"/>
      <c r="G228" s="134"/>
      <c r="H228" s="134"/>
    </row>
    <row r="229" spans="1:8" s="12" customFormat="1" x14ac:dyDescent="0.25">
      <c r="A229" s="99"/>
      <c r="B229" s="122"/>
      <c r="C229" s="134"/>
      <c r="D229" s="134"/>
      <c r="E229" s="134"/>
      <c r="F229" s="134"/>
      <c r="G229" s="134"/>
      <c r="H229" s="134"/>
    </row>
    <row r="230" spans="1:8" s="12" customFormat="1" x14ac:dyDescent="0.25">
      <c r="A230" s="99"/>
      <c r="B230" s="122"/>
      <c r="C230" s="134"/>
      <c r="D230" s="134"/>
      <c r="E230" s="134"/>
      <c r="F230" s="134"/>
      <c r="G230" s="134"/>
      <c r="H230" s="134"/>
    </row>
    <row r="231" spans="1:8" s="12" customFormat="1" x14ac:dyDescent="0.25">
      <c r="A231" s="99"/>
      <c r="B231" s="122"/>
      <c r="C231" s="134"/>
      <c r="D231" s="134"/>
      <c r="E231" s="134"/>
      <c r="F231" s="134"/>
      <c r="G231" s="134"/>
      <c r="H231" s="134"/>
    </row>
    <row r="232" spans="1:8" s="12" customFormat="1" x14ac:dyDescent="0.25">
      <c r="A232" s="99"/>
      <c r="B232" s="122"/>
      <c r="C232" s="134"/>
      <c r="D232" s="134"/>
      <c r="E232" s="134"/>
      <c r="F232" s="134"/>
      <c r="G232" s="134"/>
      <c r="H232" s="134"/>
    </row>
    <row r="233" spans="1:8" s="12" customFormat="1" x14ac:dyDescent="0.25">
      <c r="A233" s="99"/>
      <c r="B233" s="122"/>
      <c r="C233" s="134"/>
      <c r="D233" s="134"/>
      <c r="E233" s="134"/>
      <c r="F233" s="134"/>
      <c r="G233" s="134"/>
      <c r="H233" s="134"/>
    </row>
    <row r="234" spans="1:8" s="12" customFormat="1" x14ac:dyDescent="0.25">
      <c r="A234" s="99"/>
      <c r="B234" s="122"/>
      <c r="C234" s="134"/>
      <c r="D234" s="134"/>
      <c r="E234" s="134"/>
      <c r="F234" s="134"/>
      <c r="G234" s="134"/>
      <c r="H234" s="134"/>
    </row>
    <row r="235" spans="1:8" s="12" customFormat="1" x14ac:dyDescent="0.25">
      <c r="A235" s="99"/>
      <c r="B235" s="122"/>
      <c r="C235" s="134"/>
      <c r="D235" s="134"/>
      <c r="E235" s="134"/>
      <c r="F235" s="134"/>
      <c r="G235" s="134"/>
      <c r="H235" s="134"/>
    </row>
    <row r="236" spans="1:8" s="12" customFormat="1" x14ac:dyDescent="0.25">
      <c r="A236" s="99"/>
      <c r="B236" s="122"/>
      <c r="C236" s="134"/>
      <c r="D236" s="134"/>
      <c r="E236" s="134"/>
      <c r="F236" s="134"/>
      <c r="G236" s="134"/>
      <c r="H236" s="134"/>
    </row>
    <row r="237" spans="1:8" s="12" customFormat="1" x14ac:dyDescent="0.25">
      <c r="A237" s="99"/>
      <c r="B237" s="122"/>
      <c r="C237" s="134"/>
      <c r="D237" s="134"/>
      <c r="E237" s="134"/>
      <c r="F237" s="134"/>
      <c r="G237" s="134"/>
      <c r="H237" s="134"/>
    </row>
    <row r="238" spans="1:8" s="12" customFormat="1" x14ac:dyDescent="0.25">
      <c r="A238" s="99"/>
      <c r="B238" s="122"/>
      <c r="C238" s="134"/>
      <c r="D238" s="134"/>
      <c r="E238" s="134"/>
      <c r="F238" s="134"/>
      <c r="G238" s="134"/>
      <c r="H238" s="134"/>
    </row>
    <row r="239" spans="1:8" s="12" customFormat="1" x14ac:dyDescent="0.25">
      <c r="A239" s="99"/>
      <c r="B239" s="122"/>
      <c r="C239" s="134"/>
      <c r="D239" s="134"/>
      <c r="E239" s="134"/>
      <c r="F239" s="134"/>
      <c r="G239" s="134"/>
      <c r="H239" s="134"/>
    </row>
    <row r="240" spans="1:8" s="12" customFormat="1" x14ac:dyDescent="0.25">
      <c r="A240" s="100"/>
      <c r="B240" s="13"/>
    </row>
    <row r="241" spans="1:8" x14ac:dyDescent="0.25">
      <c r="A241" s="99"/>
      <c r="C241" s="14"/>
      <c r="D241" s="14"/>
      <c r="E241" s="14"/>
      <c r="F241" s="14"/>
      <c r="G241" s="14"/>
      <c r="H241" s="14"/>
    </row>
    <row r="242" spans="1:8" x14ac:dyDescent="0.25">
      <c r="A242" s="101"/>
    </row>
  </sheetData>
  <sheetProtection algorithmName="SHA-512" hashValue="zhNGM/bINK0gHRYFPh6sJeNO/tUEHatfkkaylgVPPn9ceDvgt//Uhaa3anTGs+/DhWs+aeWie2MrngFTS3v6TA==" saltValue="wuyUqBZp/0vdzmUkaG2zWA==" spinCount="100000" sheet="1" objects="1" scenarios="1"/>
  <mergeCells count="615">
    <mergeCell ref="H61:H63"/>
    <mergeCell ref="H64:H66"/>
    <mergeCell ref="H67:H69"/>
    <mergeCell ref="G67:G69"/>
    <mergeCell ref="C67:C69"/>
    <mergeCell ref="D67:D69"/>
    <mergeCell ref="E67:E69"/>
    <mergeCell ref="F67:F69"/>
    <mergeCell ref="B64:B66"/>
    <mergeCell ref="B67:B69"/>
    <mergeCell ref="B61:B63"/>
    <mergeCell ref="A70:A71"/>
    <mergeCell ref="A72:A73"/>
    <mergeCell ref="B70:B71"/>
    <mergeCell ref="B72:B73"/>
    <mergeCell ref="C70:C71"/>
    <mergeCell ref="C72:C73"/>
    <mergeCell ref="D70:D71"/>
    <mergeCell ref="D72:D73"/>
    <mergeCell ref="E70:E71"/>
    <mergeCell ref="E72:E73"/>
    <mergeCell ref="H234:H236"/>
    <mergeCell ref="H237:H239"/>
    <mergeCell ref="H207:H209"/>
    <mergeCell ref="H210:H212"/>
    <mergeCell ref="H213:H215"/>
    <mergeCell ref="H216:H218"/>
    <mergeCell ref="H219:H221"/>
    <mergeCell ref="H222:H224"/>
    <mergeCell ref="H225:H227"/>
    <mergeCell ref="H228:H230"/>
    <mergeCell ref="H231:H233"/>
    <mergeCell ref="H180:H182"/>
    <mergeCell ref="H183:H185"/>
    <mergeCell ref="H186:H188"/>
    <mergeCell ref="H189:H191"/>
    <mergeCell ref="H192:H194"/>
    <mergeCell ref="H195:H197"/>
    <mergeCell ref="H198:H200"/>
    <mergeCell ref="H201:H203"/>
    <mergeCell ref="H204:H206"/>
    <mergeCell ref="H153:H155"/>
    <mergeCell ref="H156:H158"/>
    <mergeCell ref="H159:H161"/>
    <mergeCell ref="H162:H164"/>
    <mergeCell ref="H165:H167"/>
    <mergeCell ref="H168:H170"/>
    <mergeCell ref="H171:H173"/>
    <mergeCell ref="H174:H176"/>
    <mergeCell ref="H177:H179"/>
    <mergeCell ref="H126:H128"/>
    <mergeCell ref="H129:H131"/>
    <mergeCell ref="H132:H134"/>
    <mergeCell ref="H135:H137"/>
    <mergeCell ref="H138:H140"/>
    <mergeCell ref="H141:H143"/>
    <mergeCell ref="H144:H146"/>
    <mergeCell ref="H147:H149"/>
    <mergeCell ref="H150:H152"/>
    <mergeCell ref="H99:H101"/>
    <mergeCell ref="H102:H104"/>
    <mergeCell ref="H105:H107"/>
    <mergeCell ref="H108:H110"/>
    <mergeCell ref="H114:H116"/>
    <mergeCell ref="H117:H119"/>
    <mergeCell ref="H120:H122"/>
    <mergeCell ref="H123:H125"/>
    <mergeCell ref="A111:H112"/>
    <mergeCell ref="G108:G110"/>
    <mergeCell ref="G102:G104"/>
    <mergeCell ref="C105:C107"/>
    <mergeCell ref="D105:D107"/>
    <mergeCell ref="E105:E107"/>
    <mergeCell ref="F105:F107"/>
    <mergeCell ref="G105:G107"/>
    <mergeCell ref="C108:C110"/>
    <mergeCell ref="D108:D110"/>
    <mergeCell ref="E108:E110"/>
    <mergeCell ref="F108:F110"/>
    <mergeCell ref="B102:B104"/>
    <mergeCell ref="C102:C104"/>
    <mergeCell ref="D102:D104"/>
    <mergeCell ref="E102:E104"/>
    <mergeCell ref="H74:H76"/>
    <mergeCell ref="H77:H79"/>
    <mergeCell ref="H80:H82"/>
    <mergeCell ref="H84:H86"/>
    <mergeCell ref="H93:H95"/>
    <mergeCell ref="H87:H89"/>
    <mergeCell ref="H70:H71"/>
    <mergeCell ref="H72:H73"/>
    <mergeCell ref="A90:H92"/>
    <mergeCell ref="C74:C76"/>
    <mergeCell ref="C93:C95"/>
    <mergeCell ref="D77:D79"/>
    <mergeCell ref="E77:E79"/>
    <mergeCell ref="F77:F79"/>
    <mergeCell ref="G77:G79"/>
    <mergeCell ref="D80:D82"/>
    <mergeCell ref="E80:E82"/>
    <mergeCell ref="F80:F82"/>
    <mergeCell ref="G80:G82"/>
    <mergeCell ref="D93:D95"/>
    <mergeCell ref="E93:E95"/>
    <mergeCell ref="F93:F95"/>
    <mergeCell ref="G93:G95"/>
    <mergeCell ref="C77:C79"/>
    <mergeCell ref="H34:H35"/>
    <mergeCell ref="H36:H38"/>
    <mergeCell ref="H39:H41"/>
    <mergeCell ref="H42:H44"/>
    <mergeCell ref="H45:H47"/>
    <mergeCell ref="H50:H52"/>
    <mergeCell ref="H55:H57"/>
    <mergeCell ref="H58:H60"/>
    <mergeCell ref="H48:H49"/>
    <mergeCell ref="H53:H54"/>
    <mergeCell ref="H5:H7"/>
    <mergeCell ref="H8:H10"/>
    <mergeCell ref="H11:H13"/>
    <mergeCell ref="H15:H17"/>
    <mergeCell ref="H27:H29"/>
    <mergeCell ref="H30:H32"/>
    <mergeCell ref="G27:G29"/>
    <mergeCell ref="G15:G17"/>
    <mergeCell ref="A2:G4"/>
    <mergeCell ref="G11:G13"/>
    <mergeCell ref="C5:C7"/>
    <mergeCell ref="D5:D7"/>
    <mergeCell ref="E5:E7"/>
    <mergeCell ref="F5:F7"/>
    <mergeCell ref="G5:G7"/>
    <mergeCell ref="B5:B7"/>
    <mergeCell ref="B8:B10"/>
    <mergeCell ref="B11:B13"/>
    <mergeCell ref="G8:G10"/>
    <mergeCell ref="C8:C10"/>
    <mergeCell ref="D8:D10"/>
    <mergeCell ref="E8:E10"/>
    <mergeCell ref="F8:F10"/>
    <mergeCell ref="D27:D29"/>
    <mergeCell ref="E48:E49"/>
    <mergeCell ref="F48:F49"/>
    <mergeCell ref="G48:G49"/>
    <mergeCell ref="C53:C54"/>
    <mergeCell ref="E15:E17"/>
    <mergeCell ref="F15:F17"/>
    <mergeCell ref="E53:E54"/>
    <mergeCell ref="C34:C35"/>
    <mergeCell ref="D34:D35"/>
    <mergeCell ref="C42:C44"/>
    <mergeCell ref="D42:D44"/>
    <mergeCell ref="E42:E44"/>
    <mergeCell ref="F42:F44"/>
    <mergeCell ref="G42:G44"/>
    <mergeCell ref="C50:C52"/>
    <mergeCell ref="D50:D52"/>
    <mergeCell ref="E50:E52"/>
    <mergeCell ref="F50:F52"/>
    <mergeCell ref="G36:G38"/>
    <mergeCell ref="C39:C41"/>
    <mergeCell ref="D39:D41"/>
    <mergeCell ref="E39:E41"/>
    <mergeCell ref="C80:C82"/>
    <mergeCell ref="D84:D86"/>
    <mergeCell ref="E84:E86"/>
    <mergeCell ref="F84:F86"/>
    <mergeCell ref="G84:G86"/>
    <mergeCell ref="C129:C131"/>
    <mergeCell ref="D129:D131"/>
    <mergeCell ref="E129:E131"/>
    <mergeCell ref="F129:F131"/>
    <mergeCell ref="G129:G131"/>
    <mergeCell ref="C120:C122"/>
    <mergeCell ref="D120:D122"/>
    <mergeCell ref="E120:E122"/>
    <mergeCell ref="F120:F122"/>
    <mergeCell ref="G120:G122"/>
    <mergeCell ref="C123:C125"/>
    <mergeCell ref="D123:D125"/>
    <mergeCell ref="E123:E125"/>
    <mergeCell ref="F123:F125"/>
    <mergeCell ref="G123:G125"/>
    <mergeCell ref="C132:C134"/>
    <mergeCell ref="D132:D134"/>
    <mergeCell ref="E132:E134"/>
    <mergeCell ref="F132:F134"/>
    <mergeCell ref="G132:G134"/>
    <mergeCell ref="C135:C137"/>
    <mergeCell ref="D135:D137"/>
    <mergeCell ref="E135:E137"/>
    <mergeCell ref="F135:F137"/>
    <mergeCell ref="G135:G137"/>
    <mergeCell ref="C138:C140"/>
    <mergeCell ref="D138:D140"/>
    <mergeCell ref="E138:E140"/>
    <mergeCell ref="F138:F140"/>
    <mergeCell ref="G138:G140"/>
    <mergeCell ref="C141:C143"/>
    <mergeCell ref="D141:D143"/>
    <mergeCell ref="E141:E143"/>
    <mergeCell ref="F141:F143"/>
    <mergeCell ref="G141:G143"/>
    <mergeCell ref="C144:C146"/>
    <mergeCell ref="D144:D146"/>
    <mergeCell ref="E144:E146"/>
    <mergeCell ref="F144:F146"/>
    <mergeCell ref="G144:G146"/>
    <mergeCell ref="C147:C149"/>
    <mergeCell ref="D147:D149"/>
    <mergeCell ref="E147:E149"/>
    <mergeCell ref="F147:F149"/>
    <mergeCell ref="G147:G149"/>
    <mergeCell ref="C150:C152"/>
    <mergeCell ref="D150:D152"/>
    <mergeCell ref="E150:E152"/>
    <mergeCell ref="F150:F152"/>
    <mergeCell ref="G150:G152"/>
    <mergeCell ref="C153:C155"/>
    <mergeCell ref="D153:D155"/>
    <mergeCell ref="E153:E155"/>
    <mergeCell ref="F153:F155"/>
    <mergeCell ref="G153:G155"/>
    <mergeCell ref="C156:C158"/>
    <mergeCell ref="D156:D158"/>
    <mergeCell ref="E156:E158"/>
    <mergeCell ref="F156:F158"/>
    <mergeCell ref="G156:G158"/>
    <mergeCell ref="C159:C161"/>
    <mergeCell ref="D159:D161"/>
    <mergeCell ref="E159:E161"/>
    <mergeCell ref="F159:F161"/>
    <mergeCell ref="G159:G161"/>
    <mergeCell ref="F168:F170"/>
    <mergeCell ref="G168:G170"/>
    <mergeCell ref="C171:C173"/>
    <mergeCell ref="D171:D173"/>
    <mergeCell ref="E171:E173"/>
    <mergeCell ref="F171:F173"/>
    <mergeCell ref="G171:G173"/>
    <mergeCell ref="C162:C164"/>
    <mergeCell ref="D162:D164"/>
    <mergeCell ref="E162:E164"/>
    <mergeCell ref="F162:F164"/>
    <mergeCell ref="G162:G164"/>
    <mergeCell ref="C165:C167"/>
    <mergeCell ref="D165:D167"/>
    <mergeCell ref="E165:E167"/>
    <mergeCell ref="F165:F167"/>
    <mergeCell ref="G165:G167"/>
    <mergeCell ref="G180:G182"/>
    <mergeCell ref="C183:C185"/>
    <mergeCell ref="D183:D185"/>
    <mergeCell ref="E183:E185"/>
    <mergeCell ref="F183:F185"/>
    <mergeCell ref="G183:G185"/>
    <mergeCell ref="C174:C176"/>
    <mergeCell ref="D174:D176"/>
    <mergeCell ref="E174:E176"/>
    <mergeCell ref="F174:F176"/>
    <mergeCell ref="G174:G176"/>
    <mergeCell ref="C177:C179"/>
    <mergeCell ref="D177:D179"/>
    <mergeCell ref="E177:E179"/>
    <mergeCell ref="F177:F179"/>
    <mergeCell ref="G177:G179"/>
    <mergeCell ref="G192:G194"/>
    <mergeCell ref="C195:C197"/>
    <mergeCell ref="D195:D197"/>
    <mergeCell ref="E195:E197"/>
    <mergeCell ref="F195:F197"/>
    <mergeCell ref="G195:G197"/>
    <mergeCell ref="C186:C188"/>
    <mergeCell ref="D186:D188"/>
    <mergeCell ref="E186:E188"/>
    <mergeCell ref="F186:F188"/>
    <mergeCell ref="G186:G188"/>
    <mergeCell ref="C189:C191"/>
    <mergeCell ref="D189:D191"/>
    <mergeCell ref="E189:E191"/>
    <mergeCell ref="F189:F191"/>
    <mergeCell ref="G189:G191"/>
    <mergeCell ref="G204:G206"/>
    <mergeCell ref="C207:C209"/>
    <mergeCell ref="D207:D209"/>
    <mergeCell ref="E207:E209"/>
    <mergeCell ref="F207:F209"/>
    <mergeCell ref="G207:G209"/>
    <mergeCell ref="C198:C200"/>
    <mergeCell ref="D198:D200"/>
    <mergeCell ref="E198:E200"/>
    <mergeCell ref="F198:F200"/>
    <mergeCell ref="G198:G200"/>
    <mergeCell ref="C201:C203"/>
    <mergeCell ref="D201:D203"/>
    <mergeCell ref="E201:E203"/>
    <mergeCell ref="F201:F203"/>
    <mergeCell ref="G201:G203"/>
    <mergeCell ref="G228:G230"/>
    <mergeCell ref="C219:C221"/>
    <mergeCell ref="D219:D221"/>
    <mergeCell ref="E219:E221"/>
    <mergeCell ref="F219:F221"/>
    <mergeCell ref="G219:G221"/>
    <mergeCell ref="C222:C224"/>
    <mergeCell ref="D222:D224"/>
    <mergeCell ref="E222:E224"/>
    <mergeCell ref="F222:F224"/>
    <mergeCell ref="G222:G224"/>
    <mergeCell ref="C225:C227"/>
    <mergeCell ref="D225:D227"/>
    <mergeCell ref="E225:E227"/>
    <mergeCell ref="F225:F227"/>
    <mergeCell ref="G216:G218"/>
    <mergeCell ref="G225:G227"/>
    <mergeCell ref="C11:C13"/>
    <mergeCell ref="D11:D13"/>
    <mergeCell ref="E11:E13"/>
    <mergeCell ref="F11:F13"/>
    <mergeCell ref="D61:D63"/>
    <mergeCell ref="E61:E63"/>
    <mergeCell ref="F61:F63"/>
    <mergeCell ref="G61:G63"/>
    <mergeCell ref="C210:C212"/>
    <mergeCell ref="D210:D212"/>
    <mergeCell ref="E210:E212"/>
    <mergeCell ref="F210:F212"/>
    <mergeCell ref="G210:G212"/>
    <mergeCell ref="C213:C215"/>
    <mergeCell ref="D213:D215"/>
    <mergeCell ref="E213:E215"/>
    <mergeCell ref="F213:F215"/>
    <mergeCell ref="G213:G215"/>
    <mergeCell ref="C204:C206"/>
    <mergeCell ref="D204:D206"/>
    <mergeCell ref="E204:E206"/>
    <mergeCell ref="F204:F206"/>
    <mergeCell ref="G237:G239"/>
    <mergeCell ref="C30:C32"/>
    <mergeCell ref="D30:D32"/>
    <mergeCell ref="E30:E32"/>
    <mergeCell ref="F30:F32"/>
    <mergeCell ref="G30:G32"/>
    <mergeCell ref="C231:C233"/>
    <mergeCell ref="D231:D233"/>
    <mergeCell ref="E231:E233"/>
    <mergeCell ref="F231:F233"/>
    <mergeCell ref="G231:G233"/>
    <mergeCell ref="C234:C236"/>
    <mergeCell ref="D234:D236"/>
    <mergeCell ref="E234:E236"/>
    <mergeCell ref="F234:F236"/>
    <mergeCell ref="G234:G236"/>
    <mergeCell ref="D55:D57"/>
    <mergeCell ref="E55:E57"/>
    <mergeCell ref="F55:F57"/>
    <mergeCell ref="G55:G57"/>
    <mergeCell ref="C216:C218"/>
    <mergeCell ref="D216:D218"/>
    <mergeCell ref="E216:E218"/>
    <mergeCell ref="F216:F218"/>
    <mergeCell ref="D15:D17"/>
    <mergeCell ref="C237:C239"/>
    <mergeCell ref="D237:D239"/>
    <mergeCell ref="E237:E239"/>
    <mergeCell ref="F237:F239"/>
    <mergeCell ref="C228:C230"/>
    <mergeCell ref="D228:D230"/>
    <mergeCell ref="E228:E230"/>
    <mergeCell ref="F228:F230"/>
    <mergeCell ref="C192:C194"/>
    <mergeCell ref="D192:D194"/>
    <mergeCell ref="E192:E194"/>
    <mergeCell ref="F192:F194"/>
    <mergeCell ref="C180:C182"/>
    <mergeCell ref="D180:D182"/>
    <mergeCell ref="E180:E182"/>
    <mergeCell ref="F180:F182"/>
    <mergeCell ref="E34:E35"/>
    <mergeCell ref="F34:F35"/>
    <mergeCell ref="C61:C63"/>
    <mergeCell ref="E45:E47"/>
    <mergeCell ref="C168:C170"/>
    <mergeCell ref="D168:D170"/>
    <mergeCell ref="E168:E170"/>
    <mergeCell ref="G34:G35"/>
    <mergeCell ref="C36:C38"/>
    <mergeCell ref="D36:D38"/>
    <mergeCell ref="E36:E38"/>
    <mergeCell ref="F36:F38"/>
    <mergeCell ref="F39:F41"/>
    <mergeCell ref="B27:B29"/>
    <mergeCell ref="B34:B35"/>
    <mergeCell ref="B36:B38"/>
    <mergeCell ref="B39:B41"/>
    <mergeCell ref="E27:E29"/>
    <mergeCell ref="F27:F29"/>
    <mergeCell ref="B15:B17"/>
    <mergeCell ref="B48:B49"/>
    <mergeCell ref="B53:B54"/>
    <mergeCell ref="C55:C57"/>
    <mergeCell ref="C48:C49"/>
    <mergeCell ref="C27:C29"/>
    <mergeCell ref="C58:C60"/>
    <mergeCell ref="B42:B44"/>
    <mergeCell ref="B45:B47"/>
    <mergeCell ref="B50:B52"/>
    <mergeCell ref="B55:B57"/>
    <mergeCell ref="C45:C47"/>
    <mergeCell ref="B58:B60"/>
    <mergeCell ref="C21:C23"/>
    <mergeCell ref="C15:C17"/>
    <mergeCell ref="A80:A82"/>
    <mergeCell ref="C126:C128"/>
    <mergeCell ref="D126:D128"/>
    <mergeCell ref="E126:E128"/>
    <mergeCell ref="F126:F128"/>
    <mergeCell ref="G126:G128"/>
    <mergeCell ref="C84:C86"/>
    <mergeCell ref="F102:F104"/>
    <mergeCell ref="C114:C116"/>
    <mergeCell ref="D114:D116"/>
    <mergeCell ref="E114:E116"/>
    <mergeCell ref="F114:F116"/>
    <mergeCell ref="G114:G116"/>
    <mergeCell ref="C117:C119"/>
    <mergeCell ref="D117:D119"/>
    <mergeCell ref="E117:E119"/>
    <mergeCell ref="F117:F119"/>
    <mergeCell ref="G117:G119"/>
    <mergeCell ref="D87:D89"/>
    <mergeCell ref="E87:E89"/>
    <mergeCell ref="F87:F89"/>
    <mergeCell ref="G87:G89"/>
    <mergeCell ref="C99:C101"/>
    <mergeCell ref="D99:D101"/>
    <mergeCell ref="B117:B119"/>
    <mergeCell ref="B120:B122"/>
    <mergeCell ref="B123:B125"/>
    <mergeCell ref="B126:B128"/>
    <mergeCell ref="B87:B89"/>
    <mergeCell ref="A96:G98"/>
    <mergeCell ref="A105:A107"/>
    <mergeCell ref="A108:A110"/>
    <mergeCell ref="A114:A116"/>
    <mergeCell ref="A117:A119"/>
    <mergeCell ref="A120:A122"/>
    <mergeCell ref="E99:E101"/>
    <mergeCell ref="F99:F101"/>
    <mergeCell ref="C87:C89"/>
    <mergeCell ref="G99:G101"/>
    <mergeCell ref="B105:B107"/>
    <mergeCell ref="B99:B101"/>
    <mergeCell ref="B93:B95"/>
    <mergeCell ref="B80:B82"/>
    <mergeCell ref="B74:B76"/>
    <mergeCell ref="B108:B110"/>
    <mergeCell ref="B84:B86"/>
    <mergeCell ref="B77:B79"/>
    <mergeCell ref="B114:B116"/>
    <mergeCell ref="A58:A60"/>
    <mergeCell ref="B189:B191"/>
    <mergeCell ref="B162:B164"/>
    <mergeCell ref="B138:B140"/>
    <mergeCell ref="B141:B143"/>
    <mergeCell ref="B144:B146"/>
    <mergeCell ref="B147:B149"/>
    <mergeCell ref="B150:B152"/>
    <mergeCell ref="B153:B155"/>
    <mergeCell ref="B156:B158"/>
    <mergeCell ref="B159:B161"/>
    <mergeCell ref="B129:B131"/>
    <mergeCell ref="B132:B134"/>
    <mergeCell ref="B135:B137"/>
    <mergeCell ref="A61:A63"/>
    <mergeCell ref="A64:A66"/>
    <mergeCell ref="A77:A79"/>
    <mergeCell ref="A189:A191"/>
    <mergeCell ref="B192:B194"/>
    <mergeCell ref="B195:B197"/>
    <mergeCell ref="B198:B200"/>
    <mergeCell ref="B165:B167"/>
    <mergeCell ref="B168:B170"/>
    <mergeCell ref="B171:B173"/>
    <mergeCell ref="B174:B176"/>
    <mergeCell ref="B177:B179"/>
    <mergeCell ref="B180:B182"/>
    <mergeCell ref="B237:B239"/>
    <mergeCell ref="A5:A7"/>
    <mergeCell ref="A8:A10"/>
    <mergeCell ref="A11:A13"/>
    <mergeCell ref="A15:A17"/>
    <mergeCell ref="A27:A29"/>
    <mergeCell ref="A34:A35"/>
    <mergeCell ref="B219:B221"/>
    <mergeCell ref="B222:B224"/>
    <mergeCell ref="B225:B227"/>
    <mergeCell ref="B228:B230"/>
    <mergeCell ref="B231:B233"/>
    <mergeCell ref="B234:B236"/>
    <mergeCell ref="B201:B203"/>
    <mergeCell ref="B204:B206"/>
    <mergeCell ref="B207:B209"/>
    <mergeCell ref="B210:B212"/>
    <mergeCell ref="B213:B215"/>
    <mergeCell ref="B216:B218"/>
    <mergeCell ref="B183:B185"/>
    <mergeCell ref="B186:B188"/>
    <mergeCell ref="A156:A158"/>
    <mergeCell ref="A123:A125"/>
    <mergeCell ref="A74:A76"/>
    <mergeCell ref="A36:A38"/>
    <mergeCell ref="A39:A41"/>
    <mergeCell ref="A42:A44"/>
    <mergeCell ref="A45:A47"/>
    <mergeCell ref="A50:A52"/>
    <mergeCell ref="A55:A57"/>
    <mergeCell ref="A48:A49"/>
    <mergeCell ref="A53:A54"/>
    <mergeCell ref="D45:D47"/>
    <mergeCell ref="D53:D54"/>
    <mergeCell ref="D48:D49"/>
    <mergeCell ref="A67:A69"/>
    <mergeCell ref="F45:F47"/>
    <mergeCell ref="G45:G47"/>
    <mergeCell ref="D58:D60"/>
    <mergeCell ref="E58:E60"/>
    <mergeCell ref="F58:F60"/>
    <mergeCell ref="G39:G41"/>
    <mergeCell ref="E74:E76"/>
    <mergeCell ref="F74:F76"/>
    <mergeCell ref="G74:G76"/>
    <mergeCell ref="D74:D76"/>
    <mergeCell ref="F53:F54"/>
    <mergeCell ref="G72:G73"/>
    <mergeCell ref="C64:C66"/>
    <mergeCell ref="D64:D66"/>
    <mergeCell ref="E64:E66"/>
    <mergeCell ref="F64:F66"/>
    <mergeCell ref="G64:G66"/>
    <mergeCell ref="G53:G54"/>
    <mergeCell ref="F70:F71"/>
    <mergeCell ref="F72:F73"/>
    <mergeCell ref="G70:G71"/>
    <mergeCell ref="G58:G60"/>
    <mergeCell ref="G50:G52"/>
    <mergeCell ref="A126:A128"/>
    <mergeCell ref="A129:A131"/>
    <mergeCell ref="A132:A134"/>
    <mergeCell ref="A135:A137"/>
    <mergeCell ref="A138:A140"/>
    <mergeCell ref="A186:A188"/>
    <mergeCell ref="A84:A86"/>
    <mergeCell ref="A93:A95"/>
    <mergeCell ref="A87:A89"/>
    <mergeCell ref="A99:A101"/>
    <mergeCell ref="A102:A104"/>
    <mergeCell ref="A141:A143"/>
    <mergeCell ref="A144:A146"/>
    <mergeCell ref="A147:A149"/>
    <mergeCell ref="A150:A152"/>
    <mergeCell ref="A162:A164"/>
    <mergeCell ref="A165:A167"/>
    <mergeCell ref="A168:A170"/>
    <mergeCell ref="A171:A173"/>
    <mergeCell ref="A174:A176"/>
    <mergeCell ref="A153:A155"/>
    <mergeCell ref="H2:H3"/>
    <mergeCell ref="H96:H97"/>
    <mergeCell ref="A24:A26"/>
    <mergeCell ref="B24:B26"/>
    <mergeCell ref="C24:C26"/>
    <mergeCell ref="D24:D26"/>
    <mergeCell ref="E24:E26"/>
    <mergeCell ref="F24:F26"/>
    <mergeCell ref="G24:G26"/>
    <mergeCell ref="H24:H26"/>
    <mergeCell ref="A18:A20"/>
    <mergeCell ref="B18:B20"/>
    <mergeCell ref="C18:C20"/>
    <mergeCell ref="D18:D20"/>
    <mergeCell ref="E18:E20"/>
    <mergeCell ref="F18:F20"/>
    <mergeCell ref="G18:G20"/>
    <mergeCell ref="H18:H20"/>
    <mergeCell ref="A21:A23"/>
    <mergeCell ref="B21:B23"/>
    <mergeCell ref="F21:F23"/>
    <mergeCell ref="G21:G23"/>
    <mergeCell ref="D21:D23"/>
    <mergeCell ref="E21:E23"/>
    <mergeCell ref="H21:H23"/>
    <mergeCell ref="A231:A233"/>
    <mergeCell ref="A234:A236"/>
    <mergeCell ref="A237:A239"/>
    <mergeCell ref="A240:A242"/>
    <mergeCell ref="A30:A32"/>
    <mergeCell ref="B30:B32"/>
    <mergeCell ref="A213:A215"/>
    <mergeCell ref="A216:A218"/>
    <mergeCell ref="A219:A221"/>
    <mergeCell ref="A222:A224"/>
    <mergeCell ref="A225:A227"/>
    <mergeCell ref="A228:A230"/>
    <mergeCell ref="A195:A197"/>
    <mergeCell ref="A198:A200"/>
    <mergeCell ref="A201:A203"/>
    <mergeCell ref="A204:A206"/>
    <mergeCell ref="A207:A209"/>
    <mergeCell ref="A210:A212"/>
    <mergeCell ref="A177:A179"/>
    <mergeCell ref="A180:A182"/>
    <mergeCell ref="A183:A185"/>
    <mergeCell ref="A192:A194"/>
    <mergeCell ref="A159:A161"/>
  </mergeCells>
  <pageMargins left="0.25" right="0.25"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Sheet2</vt:lpstr>
      <vt:lpstr>Questions</vt:lpstr>
      <vt:lpstr>Sheet1</vt:lpstr>
      <vt:lpstr>Tally</vt:lpstr>
      <vt:lpstr>Tally!Print_Area</vt:lpstr>
    </vt:vector>
  </TitlesOfParts>
  <Company>Ohio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donna.horn</dc:creator>
  <cp:lastModifiedBy>Administrator</cp:lastModifiedBy>
  <cp:lastPrinted>2017-03-23T14:34:03Z</cp:lastPrinted>
  <dcterms:created xsi:type="dcterms:W3CDTF">2010-09-14T15:08:52Z</dcterms:created>
  <dcterms:modified xsi:type="dcterms:W3CDTF">2018-07-26T17:47:38Z</dcterms:modified>
</cp:coreProperties>
</file>