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97354_id_ohio_gov/Documents/Desktop/"/>
    </mc:Choice>
  </mc:AlternateContent>
  <xr:revisionPtr revIDLastSave="0" documentId="8_{214A30D7-604B-4E46-A44E-3494D5EA8141}" xr6:coauthVersionLast="47" xr6:coauthVersionMax="47" xr10:uidLastSave="{00000000-0000-0000-0000-000000000000}"/>
  <bookViews>
    <workbookView xWindow="-110" yWindow="-110" windowWidth="19420" windowHeight="11500" xr2:uid="{957946D4-C717-4165-8BCC-458CE788C8F3}"/>
  </bookViews>
  <sheets>
    <sheet name="Executive Summary Stats" sheetId="11" r:id="rId1"/>
    <sheet name="N of Schools - History" sheetId="14" r:id="rId2"/>
    <sheet name="N of Students - History" sheetId="15" r:id="rId3"/>
    <sheet name="Sponsor with School Count" sheetId="13" r:id="rId4"/>
    <sheet name="Count by County for Map" sheetId="1" r:id="rId5"/>
    <sheet name="Lat and Long for Mapping" sheetId="9" r:id="rId6"/>
    <sheet name="Startup_Conversion" sheetId="2" r:id="rId7"/>
    <sheet name="Eschool_Sitebased" sheetId="3" r:id="rId8"/>
    <sheet name="DPR_GenEd_SpEd" sheetId="4" r:id="rId9"/>
    <sheet name="A-F Counts Percents Individual" sheetId="5" r:id="rId10"/>
    <sheet name="A-F Counts Summary" sheetId="7" r:id="rId11"/>
    <sheet name="DPR Counts Percents Individual" sheetId="6" r:id="rId12"/>
    <sheet name="DPR Counts Summary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J13" i="6"/>
  <c r="K13" i="6" s="1"/>
  <c r="K12" i="6"/>
  <c r="K11" i="6"/>
  <c r="K10" i="6"/>
  <c r="G18" i="6"/>
  <c r="G11" i="6"/>
  <c r="G12" i="6"/>
  <c r="G13" i="6"/>
  <c r="G10" i="6"/>
  <c r="C29" i="6"/>
  <c r="C27" i="6"/>
  <c r="C28" i="6"/>
  <c r="C26" i="6"/>
  <c r="J5" i="6"/>
  <c r="K4" i="6" s="1"/>
  <c r="F29" i="6"/>
  <c r="G26" i="6" s="1"/>
  <c r="F21" i="6"/>
  <c r="G19" i="6" s="1"/>
  <c r="F13" i="6"/>
  <c r="F5" i="6"/>
  <c r="G2" i="6" s="1"/>
  <c r="B29" i="6"/>
  <c r="B21" i="6"/>
  <c r="C19" i="6" s="1"/>
  <c r="B13" i="6"/>
  <c r="C10" i="6" s="1"/>
  <c r="B5" i="6"/>
  <c r="C3" i="6" s="1"/>
  <c r="K7" i="5"/>
  <c r="K3" i="5"/>
  <c r="K4" i="5"/>
  <c r="K5" i="5"/>
  <c r="K6" i="5"/>
  <c r="K2" i="5"/>
  <c r="J7" i="5"/>
  <c r="F17" i="5"/>
  <c r="G17" i="5"/>
  <c r="G7" i="5"/>
  <c r="F7" i="5"/>
  <c r="B17" i="5"/>
  <c r="C14" i="5" s="1"/>
  <c r="B7" i="5"/>
  <c r="C3" i="5" s="1"/>
  <c r="B35" i="1"/>
  <c r="G5" i="6" l="1"/>
  <c r="G4" i="6"/>
  <c r="G3" i="6"/>
  <c r="G20" i="6"/>
  <c r="G21" i="6"/>
  <c r="K5" i="6"/>
  <c r="K3" i="6"/>
  <c r="K2" i="6"/>
  <c r="G29" i="6"/>
  <c r="G27" i="6"/>
  <c r="G28" i="6"/>
  <c r="C18" i="6"/>
  <c r="C21" i="6"/>
  <c r="C20" i="6"/>
  <c r="C13" i="6"/>
  <c r="C12" i="6"/>
  <c r="C11" i="6"/>
  <c r="C4" i="6"/>
  <c r="C2" i="6"/>
  <c r="C5" i="6"/>
  <c r="C12" i="5"/>
  <c r="C13" i="5"/>
  <c r="C17" i="5"/>
  <c r="C16" i="5"/>
  <c r="C15" i="5"/>
  <c r="C7" i="5"/>
  <c r="C2" i="5"/>
  <c r="C6" i="5"/>
  <c r="C5" i="5"/>
  <c r="C4" i="5"/>
</calcChain>
</file>

<file path=xl/sharedStrings.xml><?xml version="1.0" encoding="utf-8"?>
<sst xmlns="http://schemas.openxmlformats.org/spreadsheetml/2006/main" count="984" uniqueCount="828">
  <si>
    <t>Allen</t>
  </si>
  <si>
    <t>Ashland</t>
  </si>
  <si>
    <t>Butler</t>
  </si>
  <si>
    <t>Clark</t>
  </si>
  <si>
    <t>Columbiana</t>
  </si>
  <si>
    <t>Coshocton</t>
  </si>
  <si>
    <t>Cuyahoga</t>
  </si>
  <si>
    <t>Erie</t>
  </si>
  <si>
    <t>Franklin</t>
  </si>
  <si>
    <t>Greene</t>
  </si>
  <si>
    <t>Hamilton</t>
  </si>
  <si>
    <t>Hancock</t>
  </si>
  <si>
    <t>Hardin</t>
  </si>
  <si>
    <t>Harrison</t>
  </si>
  <si>
    <t>Lake</t>
  </si>
  <si>
    <t>Licking</t>
  </si>
  <si>
    <t>Lorain</t>
  </si>
  <si>
    <t>Lucas</t>
  </si>
  <si>
    <t>Madison</t>
  </si>
  <si>
    <t>Mahoning</t>
  </si>
  <si>
    <t>Marion</t>
  </si>
  <si>
    <t>Montgomery</t>
  </si>
  <si>
    <t>Morrow</t>
  </si>
  <si>
    <t>Muskingum</t>
  </si>
  <si>
    <t>Richland</t>
  </si>
  <si>
    <t>Scioto</t>
  </si>
  <si>
    <t>Seneca</t>
  </si>
  <si>
    <t>Stark</t>
  </si>
  <si>
    <t>Summit</t>
  </si>
  <si>
    <t>Trumbull</t>
  </si>
  <si>
    <t>Tuscarawas</t>
  </si>
  <si>
    <t>Warren</t>
  </si>
  <si>
    <t>Wayne</t>
  </si>
  <si>
    <t>County Name</t>
  </si>
  <si>
    <t>Count of Schools</t>
  </si>
  <si>
    <t>Total</t>
  </si>
  <si>
    <t>Conversion</t>
  </si>
  <si>
    <t>Startup</t>
  </si>
  <si>
    <t>School Type 1</t>
  </si>
  <si>
    <t>Site-Based</t>
  </si>
  <si>
    <t>Virtual School</t>
  </si>
  <si>
    <t>School Type 2</t>
  </si>
  <si>
    <t>Dropout Prevention &amp; Recovery</t>
  </si>
  <si>
    <t>General Education</t>
  </si>
  <si>
    <t>Special Education</t>
  </si>
  <si>
    <t>Enrollment by School Type</t>
  </si>
  <si>
    <t>5 Stars</t>
  </si>
  <si>
    <t>4 Stars</t>
  </si>
  <si>
    <t>3 Stars</t>
  </si>
  <si>
    <t>2 Stars</t>
  </si>
  <si>
    <t>1 Star</t>
  </si>
  <si>
    <t>Not Applicable</t>
  </si>
  <si>
    <t>Achievement Component Grade 2023</t>
  </si>
  <si>
    <t>Percent of Schools</t>
  </si>
  <si>
    <t>Total Graded</t>
  </si>
  <si>
    <t>--</t>
  </si>
  <si>
    <t>Progress Grade 2023</t>
  </si>
  <si>
    <t>Graduation Rate Grade 2023</t>
  </si>
  <si>
    <t>10</t>
  </si>
  <si>
    <t>20</t>
  </si>
  <si>
    <t>30</t>
  </si>
  <si>
    <t>40</t>
  </si>
  <si>
    <t>50</t>
  </si>
  <si>
    <t>Total Rated</t>
  </si>
  <si>
    <t>Exceeds Standards</t>
  </si>
  <si>
    <t>Meets Standards</t>
  </si>
  <si>
    <t>Does Not Meet Standards</t>
  </si>
  <si>
    <t>Overall Rating 2023</t>
  </si>
  <si>
    <t>Progress Rating 2023</t>
  </si>
  <si>
    <t>Gap Closing Grade 2023</t>
  </si>
  <si>
    <t>Early Literacy Grade 2023</t>
  </si>
  <si>
    <t>Gap Closing Rating 2023</t>
  </si>
  <si>
    <t>Combined Grad Rate Rating 2023</t>
  </si>
  <si>
    <t>Grad Rate 5-Year Rating 2023</t>
  </si>
  <si>
    <t>Grad Rate 6-Year Rating 2023</t>
  </si>
  <si>
    <t>Grad Rate 7-Year Rating 2023</t>
  </si>
  <si>
    <t>Grad Rate 8-Year Rating 2023</t>
  </si>
  <si>
    <t>Achievement Rating 2023</t>
  </si>
  <si>
    <t>Grad Rate 4-Year Rating 2023</t>
  </si>
  <si>
    <t>One Star</t>
  </si>
  <si>
    <t>Four Star</t>
  </si>
  <si>
    <t>Two Star</t>
  </si>
  <si>
    <t>Three Star</t>
  </si>
  <si>
    <t>Five Star</t>
  </si>
  <si>
    <t>Achievement Component Grade</t>
  </si>
  <si>
    <t>Progress Grade</t>
  </si>
  <si>
    <t>Gap Closing Grade</t>
  </si>
  <si>
    <t>Early Literacy Grade</t>
  </si>
  <si>
    <t>Graduation Rate Grade</t>
  </si>
  <si>
    <t>Rating in 2023</t>
  </si>
  <si>
    <t>Achievement Rating</t>
  </si>
  <si>
    <t>Progress Rating</t>
  </si>
  <si>
    <t xml:space="preserve">Gap Closing Rating </t>
  </si>
  <si>
    <t>Combined Grad Rate Rating</t>
  </si>
  <si>
    <t>Overall Rating</t>
  </si>
  <si>
    <t>IRN</t>
  </si>
  <si>
    <t>ORG_NM</t>
  </si>
  <si>
    <t>ORG_GEO_LAT_NUM</t>
  </si>
  <si>
    <t>ORG_GEO_LONG_NUM</t>
  </si>
  <si>
    <t>132746</t>
  </si>
  <si>
    <t>Summit Acdy Comm Schl for Alternative Learners of Middletown</t>
  </si>
  <si>
    <t>132761</t>
  </si>
  <si>
    <t>Summit Academy Community School Alternative Learners -Xenia</t>
  </si>
  <si>
    <t>132779</t>
  </si>
  <si>
    <t>Summit Academy Akron Middle School</t>
  </si>
  <si>
    <t>132795</t>
  </si>
  <si>
    <t>Cliff Park High School</t>
  </si>
  <si>
    <t>132803</t>
  </si>
  <si>
    <t>Marshall High School</t>
  </si>
  <si>
    <t>132944</t>
  </si>
  <si>
    <t>Miami Valley Academies</t>
  </si>
  <si>
    <t>132951</t>
  </si>
  <si>
    <t>Constellation Schools: Lorain Community Elementary</t>
  </si>
  <si>
    <t>132969</t>
  </si>
  <si>
    <t>Constellation Schools: Elyria Community</t>
  </si>
  <si>
    <t>132985</t>
  </si>
  <si>
    <t>YB Columbus Community School</t>
  </si>
  <si>
    <t>132993</t>
  </si>
  <si>
    <t>Constellation Schools: Westpark Community Elementary</t>
  </si>
  <si>
    <t>133215</t>
  </si>
  <si>
    <t>Intergenerational School, The</t>
  </si>
  <si>
    <t>133256</t>
  </si>
  <si>
    <t>Constellation Schools: Parma Community</t>
  </si>
  <si>
    <t>133264</t>
  </si>
  <si>
    <t>Dohn Community</t>
  </si>
  <si>
    <t>133280</t>
  </si>
  <si>
    <t>Washington Park Community School</t>
  </si>
  <si>
    <t>133306</t>
  </si>
  <si>
    <t>Summit Academy Community School for Alternative Learn-Canton</t>
  </si>
  <si>
    <t>133322</t>
  </si>
  <si>
    <t>Summit Academy Community School Alternative Learners-Lorain</t>
  </si>
  <si>
    <t>133330</t>
  </si>
  <si>
    <t>T.C.P. World Academy</t>
  </si>
  <si>
    <t>133348</t>
  </si>
  <si>
    <t>Richard Allen Preparatory</t>
  </si>
  <si>
    <t>133421</t>
  </si>
  <si>
    <t>Graham School, The</t>
  </si>
  <si>
    <t>133439</t>
  </si>
  <si>
    <t>Cornerstone Academy Community School</t>
  </si>
  <si>
    <t>133454</t>
  </si>
  <si>
    <t>Alliance Community Schools, Inc. dba Dayton Leadership Acade</t>
  </si>
  <si>
    <t>133488</t>
  </si>
  <si>
    <t>River Gate High School</t>
  </si>
  <si>
    <t>133504</t>
  </si>
  <si>
    <t>ReGeneration Schools Avondale Elementary</t>
  </si>
  <si>
    <t>133512</t>
  </si>
  <si>
    <t>Cincinnati College Preparatory Academy</t>
  </si>
  <si>
    <t>133538</t>
  </si>
  <si>
    <t>Edge Academy, The</t>
  </si>
  <si>
    <t>133561</t>
  </si>
  <si>
    <t>Ohio Achievement Charter Schools, Inc. dba Millennium Commun</t>
  </si>
  <si>
    <t>133587</t>
  </si>
  <si>
    <t>Summit Academy Akron Elementary School</t>
  </si>
  <si>
    <t>133629</t>
  </si>
  <si>
    <t>Horizon Science Acad Cleveland</t>
  </si>
  <si>
    <t>133660</t>
  </si>
  <si>
    <t>Horizon Science Academy Columbus</t>
  </si>
  <si>
    <t>133678</t>
  </si>
  <si>
    <t>Riverside Community School, Inc. dba Riverside Academy</t>
  </si>
  <si>
    <t>133736</t>
  </si>
  <si>
    <t>Richard Allen Academy</t>
  </si>
  <si>
    <t>133785</t>
  </si>
  <si>
    <t>Queen City Career Prep High School</t>
  </si>
  <si>
    <t>133835</t>
  </si>
  <si>
    <t>Invictus High School</t>
  </si>
  <si>
    <t>133868</t>
  </si>
  <si>
    <t>Towpath Trail High School</t>
  </si>
  <si>
    <t>133942</t>
  </si>
  <si>
    <t>Toledo School For The Arts</t>
  </si>
  <si>
    <t>134072</t>
  </si>
  <si>
    <t>Youngstown Community School</t>
  </si>
  <si>
    <t>134098</t>
  </si>
  <si>
    <t>Constellation Schools: Old Brooklyn Community Elementary</t>
  </si>
  <si>
    <t>134122</t>
  </si>
  <si>
    <t>Autism Model School</t>
  </si>
  <si>
    <t>134197</t>
  </si>
  <si>
    <t>Green Inspiration Academy</t>
  </si>
  <si>
    <t>134213</t>
  </si>
  <si>
    <t>Middlebury Academy</t>
  </si>
  <si>
    <t>134247</t>
  </si>
  <si>
    <t>City Day Community School</t>
  </si>
  <si>
    <t>142901</t>
  </si>
  <si>
    <t>Stark High School</t>
  </si>
  <si>
    <t>142919</t>
  </si>
  <si>
    <t>Black River Career Prep High School</t>
  </si>
  <si>
    <t>142927</t>
  </si>
  <si>
    <t>Focus Learning Academy of Southwest Columbus</t>
  </si>
  <si>
    <t>142935</t>
  </si>
  <si>
    <t>Focus Learning Academy of Southeastern Columbus</t>
  </si>
  <si>
    <t>142943</t>
  </si>
  <si>
    <t>Focus Learning Academy of Northern Columbus</t>
  </si>
  <si>
    <t>142950</t>
  </si>
  <si>
    <t>Ohio Virtual Academy</t>
  </si>
  <si>
    <t>142968</t>
  </si>
  <si>
    <t>Hope Academy Northcoast</t>
  </si>
  <si>
    <t>143172</t>
  </si>
  <si>
    <t>International Acad Of Columbus</t>
  </si>
  <si>
    <t>143198</t>
  </si>
  <si>
    <t>Great Western Academy</t>
  </si>
  <si>
    <t>143206</t>
  </si>
  <si>
    <t>Trotwood Preparatory &amp; Fitness Academy</t>
  </si>
  <si>
    <t>143214</t>
  </si>
  <si>
    <t>Middletown Preparatory &amp; Fitness Academy</t>
  </si>
  <si>
    <t>143297</t>
  </si>
  <si>
    <t>The Autism Academy Of Learning</t>
  </si>
  <si>
    <t>143305</t>
  </si>
  <si>
    <t>TRECA Digital Academy</t>
  </si>
  <si>
    <t>143313</t>
  </si>
  <si>
    <t>Innovation Academy West</t>
  </si>
  <si>
    <t>143396</t>
  </si>
  <si>
    <t>Alternative Education Academy dba OHDELA</t>
  </si>
  <si>
    <t>143479</t>
  </si>
  <si>
    <t>Constellation Schools: Puritas Community Elementary</t>
  </si>
  <si>
    <t>143487</t>
  </si>
  <si>
    <t>Constellation Schools: Stockyard Community Elementary</t>
  </si>
  <si>
    <t>143529</t>
  </si>
  <si>
    <t>North Dayton School of Discovery</t>
  </si>
  <si>
    <t>143602</t>
  </si>
  <si>
    <t>Hamilton Cnty Math &amp; Science</t>
  </si>
  <si>
    <t>143610</t>
  </si>
  <si>
    <t>Arts &amp; College Preparatory Academy</t>
  </si>
  <si>
    <t>143644</t>
  </si>
  <si>
    <t>Sciotoville Community School</t>
  </si>
  <si>
    <t>147231</t>
  </si>
  <si>
    <t>Schnee Learning Center</t>
  </si>
  <si>
    <t>148981</t>
  </si>
  <si>
    <t>Tomorrow Center</t>
  </si>
  <si>
    <t>148999</t>
  </si>
  <si>
    <t>Valley Virtual Remote Learning Acad dba Mahoning Unlimited</t>
  </si>
  <si>
    <t>149047</t>
  </si>
  <si>
    <t>GOAL Digital Academy</t>
  </si>
  <si>
    <t>149088</t>
  </si>
  <si>
    <t>Fairborn Digital Academy</t>
  </si>
  <si>
    <t>149302</t>
  </si>
  <si>
    <t>Skyway Career Prep High School</t>
  </si>
  <si>
    <t>149328</t>
  </si>
  <si>
    <t>Foxfire High School</t>
  </si>
  <si>
    <t>151175</t>
  </si>
  <si>
    <t>West Central Learning Academy II</t>
  </si>
  <si>
    <t>151183</t>
  </si>
  <si>
    <t>Lake Erie International High School</t>
  </si>
  <si>
    <t>151209</t>
  </si>
  <si>
    <t>Randall Park High School</t>
  </si>
  <si>
    <t>000241</t>
  </si>
  <si>
    <t>Quaker Digital Academy</t>
  </si>
  <si>
    <t>000131</t>
  </si>
  <si>
    <t>Glass City Academy</t>
  </si>
  <si>
    <t>000138</t>
  </si>
  <si>
    <t>Pathway School of Discovery</t>
  </si>
  <si>
    <t>000139</t>
  </si>
  <si>
    <t>Alliance Academy of Cincinnati</t>
  </si>
  <si>
    <t>000222</t>
  </si>
  <si>
    <t>Wildwood Environmental Academy</t>
  </si>
  <si>
    <t>000236</t>
  </si>
  <si>
    <t>Ohio Connections Academy, Inc</t>
  </si>
  <si>
    <t>000303</t>
  </si>
  <si>
    <t>Summit Academy Secondary - Youngstown</t>
  </si>
  <si>
    <t>000282</t>
  </si>
  <si>
    <t>Greater Ohio Virtual School</t>
  </si>
  <si>
    <t>000288</t>
  </si>
  <si>
    <t>Auglaize County Educational Academy</t>
  </si>
  <si>
    <t>000306</t>
  </si>
  <si>
    <t>Summit Academy Community School - Cincinnati</t>
  </si>
  <si>
    <t>000296</t>
  </si>
  <si>
    <t>Summit Academy Community School-Columbus</t>
  </si>
  <si>
    <t>000305</t>
  </si>
  <si>
    <t>Summit Academy Community School-Warren</t>
  </si>
  <si>
    <t>000297</t>
  </si>
  <si>
    <t>Summit Academy Community School - Dayton</t>
  </si>
  <si>
    <t>000298</t>
  </si>
  <si>
    <t>Summit Academy Secondary - Akron</t>
  </si>
  <si>
    <t>000300</t>
  </si>
  <si>
    <t>Summit Academy Secondary - Canton</t>
  </si>
  <si>
    <t>000301</t>
  </si>
  <si>
    <t>Summit Academy - Toledo</t>
  </si>
  <si>
    <t>000302</t>
  </si>
  <si>
    <t>Summit Academy Community School-Parma</t>
  </si>
  <si>
    <t>000311</t>
  </si>
  <si>
    <t>Bridges Community Academy dba Bridges Preparatory Academy</t>
  </si>
  <si>
    <t>000320</t>
  </si>
  <si>
    <t>Constellation Schools: Lorain Community Middle</t>
  </si>
  <si>
    <t>000321</t>
  </si>
  <si>
    <t>Constellation Schools: Old Brooklyn Community Middle</t>
  </si>
  <si>
    <t>000319</t>
  </si>
  <si>
    <t>Constellation Schools: Madison Community Elementary</t>
  </si>
  <si>
    <t>000316</t>
  </si>
  <si>
    <t>Constellation Schools: Westpark Community Middle</t>
  </si>
  <si>
    <t>000318</t>
  </si>
  <si>
    <t>Menlo Park Academy</t>
  </si>
  <si>
    <t>000527</t>
  </si>
  <si>
    <t>Cleveland Academy for Scholarship Technology and Leadership</t>
  </si>
  <si>
    <t>000338</t>
  </si>
  <si>
    <t>Horizon Science Academy Toledo</t>
  </si>
  <si>
    <t>000402</t>
  </si>
  <si>
    <t>Findlay Digital Academy</t>
  </si>
  <si>
    <t>000417</t>
  </si>
  <si>
    <t>Buckeye On-Line School for Success</t>
  </si>
  <si>
    <t>000509</t>
  </si>
  <si>
    <t>Whitehall Preparatory and Fitness Academy</t>
  </si>
  <si>
    <t>000510</t>
  </si>
  <si>
    <t>Springfield Preparatory and Fitness Academy</t>
  </si>
  <si>
    <t>000511</t>
  </si>
  <si>
    <t>Northland Preparatory and Fitness Academy</t>
  </si>
  <si>
    <t>000525</t>
  </si>
  <si>
    <t>Canton Harbor High School</t>
  </si>
  <si>
    <t>000534</t>
  </si>
  <si>
    <t>Constellation Schools: Puritas Community Middle</t>
  </si>
  <si>
    <t>000543</t>
  </si>
  <si>
    <t>Pinnacle Academy</t>
  </si>
  <si>
    <t>000546</t>
  </si>
  <si>
    <t>Winterfield Venture Academy</t>
  </si>
  <si>
    <t>000553</t>
  </si>
  <si>
    <t>Columbus Humanities, Arts and Technology Academy</t>
  </si>
  <si>
    <t>000558</t>
  </si>
  <si>
    <t>Columbus Preparatory Academy</t>
  </si>
  <si>
    <t>000557</t>
  </si>
  <si>
    <t>Columbus Arts &amp; Technology Academy</t>
  </si>
  <si>
    <t>000556</t>
  </si>
  <si>
    <t>A+ Arts Academy</t>
  </si>
  <si>
    <t>000559</t>
  </si>
  <si>
    <t>Orion Academy</t>
  </si>
  <si>
    <t>000560</t>
  </si>
  <si>
    <t>Apex Academy</t>
  </si>
  <si>
    <t>000575</t>
  </si>
  <si>
    <t>Northwest School of the Arts</t>
  </si>
  <si>
    <t>000576</t>
  </si>
  <si>
    <t>Elevated Excellence Academy</t>
  </si>
  <si>
    <t>000609</t>
  </si>
  <si>
    <t>Summit Academy School - Lorain</t>
  </si>
  <si>
    <t>000577</t>
  </si>
  <si>
    <t>Emerson Academy</t>
  </si>
  <si>
    <t>000598</t>
  </si>
  <si>
    <t>Coshocton Opportunity School</t>
  </si>
  <si>
    <t>000608</t>
  </si>
  <si>
    <t>Summit Academy Transition High School-Cincinnati</t>
  </si>
  <si>
    <t>000610</t>
  </si>
  <si>
    <t>Summit Academy Middle School - Columbus</t>
  </si>
  <si>
    <t>000613</t>
  </si>
  <si>
    <t>Heir Force Community School</t>
  </si>
  <si>
    <t>000614</t>
  </si>
  <si>
    <t>Summit Academy Transition High School-Columbus</t>
  </si>
  <si>
    <t>000616</t>
  </si>
  <si>
    <t>Summit Academy Alternative LearnersWarren Middle &amp; Secondary</t>
  </si>
  <si>
    <t>000621</t>
  </si>
  <si>
    <t>Summit Academy Transition High School Dayton</t>
  </si>
  <si>
    <t>000623</t>
  </si>
  <si>
    <t>Summit Academy-Youngstown</t>
  </si>
  <si>
    <t>000629</t>
  </si>
  <si>
    <t>Summit Academy Community School - Painesville</t>
  </si>
  <si>
    <t>000634</t>
  </si>
  <si>
    <t>Summit Academy Secondary School - Middletown</t>
  </si>
  <si>
    <t>000640</t>
  </si>
  <si>
    <t>Rittman Academy</t>
  </si>
  <si>
    <t>008282</t>
  </si>
  <si>
    <t>North Woods Career Prep High School</t>
  </si>
  <si>
    <t>000664</t>
  </si>
  <si>
    <t>Capital City Career Prep High School</t>
  </si>
  <si>
    <t>000679</t>
  </si>
  <si>
    <t>Oakstone Community School</t>
  </si>
  <si>
    <t>000725</t>
  </si>
  <si>
    <t>Zenith Academy</t>
  </si>
  <si>
    <t>000736</t>
  </si>
  <si>
    <t>Phoenix Village Academy Primary 2 dba Wings Academy 1</t>
  </si>
  <si>
    <t>000770</t>
  </si>
  <si>
    <t>Maritime Academy of Toledo, The</t>
  </si>
  <si>
    <t>000779</t>
  </si>
  <si>
    <t>Educational Academy for Boys &amp; Girls</t>
  </si>
  <si>
    <t>000780</t>
  </si>
  <si>
    <t>Midnimo Cross Cultural Middle School</t>
  </si>
  <si>
    <t>000804</t>
  </si>
  <si>
    <t>Horizon Science Academy-Cincinnati</t>
  </si>
  <si>
    <t>000808</t>
  </si>
  <si>
    <t>Horizon Science Academy-Dayton</t>
  </si>
  <si>
    <t>000813</t>
  </si>
  <si>
    <t>Gem City Career Prep High School</t>
  </si>
  <si>
    <t>000825</t>
  </si>
  <si>
    <t>Horizon Science Academy-Springfield</t>
  </si>
  <si>
    <t>000838</t>
  </si>
  <si>
    <t>Horizon Science Academy-Denison Middle School</t>
  </si>
  <si>
    <t>000843</t>
  </si>
  <si>
    <t>Bennett Venture Academy</t>
  </si>
  <si>
    <t>000855</t>
  </si>
  <si>
    <t>Stambaugh Charter Academy</t>
  </si>
  <si>
    <t>000858</t>
  </si>
  <si>
    <t>Horizon Science Academy-Cleveland Middle School</t>
  </si>
  <si>
    <t>000875</t>
  </si>
  <si>
    <t>Westside Academy</t>
  </si>
  <si>
    <t>000905</t>
  </si>
  <si>
    <t>Interactive Media &amp; Construction (IMAC)</t>
  </si>
  <si>
    <t>000912</t>
  </si>
  <si>
    <t>Early College Academy</t>
  </si>
  <si>
    <t>000936</t>
  </si>
  <si>
    <t>Promise Academy</t>
  </si>
  <si>
    <t>000938</t>
  </si>
  <si>
    <t>East Bridge Academy of Excellence</t>
  </si>
  <si>
    <t>000941</t>
  </si>
  <si>
    <t>Par Excellence Academy dba Par Excellence STEM Academy</t>
  </si>
  <si>
    <t>007999</t>
  </si>
  <si>
    <t>Charles School at Ohio Dominican University</t>
  </si>
  <si>
    <t>000951</t>
  </si>
  <si>
    <t>Toledo Preparatory and Fitness Academy</t>
  </si>
  <si>
    <t>000952</t>
  </si>
  <si>
    <t>Columbus Preparatory and Fitness Academy</t>
  </si>
  <si>
    <t>000953</t>
  </si>
  <si>
    <t>Mt. Healthy Preparatory and Fitness Academy</t>
  </si>
  <si>
    <t>007984</t>
  </si>
  <si>
    <t>Youngstown Academy of Excellence</t>
  </si>
  <si>
    <t>007995</t>
  </si>
  <si>
    <t>Cleveland Arts and Social Sciences Academy</t>
  </si>
  <si>
    <t>008000</t>
  </si>
  <si>
    <t>Lorain Preparatory Academy</t>
  </si>
  <si>
    <t>008063</t>
  </si>
  <si>
    <t>Cascade Career Prep High School</t>
  </si>
  <si>
    <t>008064</t>
  </si>
  <si>
    <t>Monroe Preparatory Academy</t>
  </si>
  <si>
    <t>008278</t>
  </si>
  <si>
    <t>Noble Academy-Cleveland</t>
  </si>
  <si>
    <t>008280</t>
  </si>
  <si>
    <t>Noble Academy-Columbus</t>
  </si>
  <si>
    <t>008281</t>
  </si>
  <si>
    <t>South Scioto Academy</t>
  </si>
  <si>
    <t>008283</t>
  </si>
  <si>
    <t>Dayton Business Technology High School</t>
  </si>
  <si>
    <t>008286</t>
  </si>
  <si>
    <t>Harvard Avenue Performance Academy</t>
  </si>
  <si>
    <t>008287</t>
  </si>
  <si>
    <t>Groveport Community School</t>
  </si>
  <si>
    <t>008289</t>
  </si>
  <si>
    <t>Eagle Learning Center</t>
  </si>
  <si>
    <t>009122</t>
  </si>
  <si>
    <t>Columbus Collegiate Academy</t>
  </si>
  <si>
    <t>009148</t>
  </si>
  <si>
    <t>Zanesville Community High School</t>
  </si>
  <si>
    <t>009149</t>
  </si>
  <si>
    <t>Constellation Schools: Westside Community School of the Arts</t>
  </si>
  <si>
    <t>009164</t>
  </si>
  <si>
    <t>Central Academy of Ohio</t>
  </si>
  <si>
    <t>009179</t>
  </si>
  <si>
    <t>Horizon Science Academy Columbus Middle School</t>
  </si>
  <si>
    <t>009192</t>
  </si>
  <si>
    <t>Foundation Academy</t>
  </si>
  <si>
    <t>009955</t>
  </si>
  <si>
    <t>Madison Avenue School of Arts</t>
  </si>
  <si>
    <t>009953</t>
  </si>
  <si>
    <t>Sullivant Avenue Community School</t>
  </si>
  <si>
    <t>009957</t>
  </si>
  <si>
    <t>Klepinger Community School</t>
  </si>
  <si>
    <t>009283</t>
  </si>
  <si>
    <t>Dayton Early College Academy, Inc</t>
  </si>
  <si>
    <t>009971</t>
  </si>
  <si>
    <t>Ashland County Community Academy</t>
  </si>
  <si>
    <t>009990</t>
  </si>
  <si>
    <t>Horizon Science Academy Elementary School</t>
  </si>
  <si>
    <t>009996</t>
  </si>
  <si>
    <t>Mahoning County High School</t>
  </si>
  <si>
    <t>009997</t>
  </si>
  <si>
    <t>KIPP Columbus</t>
  </si>
  <si>
    <t>010036</t>
  </si>
  <si>
    <t>Cesar Chavez College Preparatory School</t>
  </si>
  <si>
    <t>010182</t>
  </si>
  <si>
    <t>Performance Academy Eastland</t>
  </si>
  <si>
    <t>010205</t>
  </si>
  <si>
    <t>L. Hollingworth School for Talented and Gifted</t>
  </si>
  <si>
    <t>011291</t>
  </si>
  <si>
    <t>Village Preparatory School Cliffs</t>
  </si>
  <si>
    <t>011324</t>
  </si>
  <si>
    <t>Hardin Community School</t>
  </si>
  <si>
    <t>011381</t>
  </si>
  <si>
    <t>Greater Summit County Early Learning Center</t>
  </si>
  <si>
    <t>011390</t>
  </si>
  <si>
    <t>Bella Academy of Excellence</t>
  </si>
  <si>
    <t>011439</t>
  </si>
  <si>
    <t>Renaissance Academy dba Bessie Sherrod Price Preparatory Aca</t>
  </si>
  <si>
    <t>011468</t>
  </si>
  <si>
    <t>Columbus Bilingual Academy-North</t>
  </si>
  <si>
    <t>011507</t>
  </si>
  <si>
    <t>Achieve Career Preparatory Academy</t>
  </si>
  <si>
    <t>011511</t>
  </si>
  <si>
    <t>Lakeland Academy Community School</t>
  </si>
  <si>
    <t>011533</t>
  </si>
  <si>
    <t>Horizon Science Academy Lorain</t>
  </si>
  <si>
    <t>011534</t>
  </si>
  <si>
    <t>Horizon Science Academy Dayton High School</t>
  </si>
  <si>
    <t>011923</t>
  </si>
  <si>
    <t>Northeast Ohio College Preparatory School</t>
  </si>
  <si>
    <t>011947</t>
  </si>
  <si>
    <t>Imagine Akron Academy</t>
  </si>
  <si>
    <t>011967</t>
  </si>
  <si>
    <t>The Richland School of Academic Arts</t>
  </si>
  <si>
    <t>011972</t>
  </si>
  <si>
    <t>Graham Elementary and Middle School</t>
  </si>
  <si>
    <t>011976</t>
  </si>
  <si>
    <t>Horizon Science Academy Dayton Downtown</t>
  </si>
  <si>
    <t>011986</t>
  </si>
  <si>
    <t>Horizon Science Academy Youngstown</t>
  </si>
  <si>
    <t>012009</t>
  </si>
  <si>
    <t>Zenith Academy East</t>
  </si>
  <si>
    <t>012010</t>
  </si>
  <si>
    <t>Cleveland College Preparatory School</t>
  </si>
  <si>
    <t>012011</t>
  </si>
  <si>
    <t>Columbus Performance Academy</t>
  </si>
  <si>
    <t>012025</t>
  </si>
  <si>
    <t>Constellation Schools: Stockyard Community Middle</t>
  </si>
  <si>
    <t>012030</t>
  </si>
  <si>
    <t>Near West Intergenerational School</t>
  </si>
  <si>
    <t>012033</t>
  </si>
  <si>
    <t>Foxfire Intermediate School</t>
  </si>
  <si>
    <t>012036</t>
  </si>
  <si>
    <t>Regent High School</t>
  </si>
  <si>
    <t>012037</t>
  </si>
  <si>
    <t>Mason Run High School</t>
  </si>
  <si>
    <t>012038</t>
  </si>
  <si>
    <t>Old Brook High School</t>
  </si>
  <si>
    <t>012040</t>
  </si>
  <si>
    <t>Road to Success Academy</t>
  </si>
  <si>
    <t>012041</t>
  </si>
  <si>
    <t>Central High School</t>
  </si>
  <si>
    <t>012042</t>
  </si>
  <si>
    <t>Southern Cleveland Drop Back Indba Innovative Career Academy</t>
  </si>
  <si>
    <t>012043</t>
  </si>
  <si>
    <t>West Cleveland Drop Back In dba Frederick Douglass High Scho</t>
  </si>
  <si>
    <t>012044</t>
  </si>
  <si>
    <t>Capital High School</t>
  </si>
  <si>
    <t>012045</t>
  </si>
  <si>
    <t>Patriot Preparatory Academy</t>
  </si>
  <si>
    <t>012054</t>
  </si>
  <si>
    <t>North Central Academy</t>
  </si>
  <si>
    <t>012060</t>
  </si>
  <si>
    <t>Akros Middle School</t>
  </si>
  <si>
    <t>012105</t>
  </si>
  <si>
    <t>Southside Academy</t>
  </si>
  <si>
    <t>012501</t>
  </si>
  <si>
    <t>Beacon Hill Academy</t>
  </si>
  <si>
    <t>012528</t>
  </si>
  <si>
    <t>The Academy for Urban Scholars</t>
  </si>
  <si>
    <t>012529</t>
  </si>
  <si>
    <t>Focus North High School</t>
  </si>
  <si>
    <t>012541</t>
  </si>
  <si>
    <t>University of Cleveland Preparatory School</t>
  </si>
  <si>
    <t>012558</t>
  </si>
  <si>
    <t>Global Village Academy</t>
  </si>
  <si>
    <t>012627</t>
  </si>
  <si>
    <t>Eagle Elementary of Akron</t>
  </si>
  <si>
    <t>012644</t>
  </si>
  <si>
    <t>STEAM Academy of Warren</t>
  </si>
  <si>
    <t>012671</t>
  </si>
  <si>
    <t>Constellation Schools: Eastside Arts Academy</t>
  </si>
  <si>
    <t>012684</t>
  </si>
  <si>
    <t>Broadway Academy</t>
  </si>
  <si>
    <t>012867</t>
  </si>
  <si>
    <t>Townsend Community School</t>
  </si>
  <si>
    <t>012924</t>
  </si>
  <si>
    <t>DECA PREP</t>
  </si>
  <si>
    <t>012951</t>
  </si>
  <si>
    <t>Columbus Collegiate Academy - West</t>
  </si>
  <si>
    <t>013034</t>
  </si>
  <si>
    <t>Village Preparatory School Woodland Hills</t>
  </si>
  <si>
    <t>013132</t>
  </si>
  <si>
    <t>Lake Erie College Preparatory School</t>
  </si>
  <si>
    <t>013147</t>
  </si>
  <si>
    <t>STEAM Academy of Warrensville Heights</t>
  </si>
  <si>
    <t>013148</t>
  </si>
  <si>
    <t>Stepstone Academy</t>
  </si>
  <si>
    <t>013170</t>
  </si>
  <si>
    <t>The Brilliance School</t>
  </si>
  <si>
    <t>013173</t>
  </si>
  <si>
    <t>Imagine Environmental Science Academy</t>
  </si>
  <si>
    <t>013175</t>
  </si>
  <si>
    <t>SunBridge Schools</t>
  </si>
  <si>
    <t>013195</t>
  </si>
  <si>
    <t>Ann Jerkins-Harris Academy of Excellence</t>
  </si>
  <si>
    <t>013199</t>
  </si>
  <si>
    <t>Cleveland Preparatory Academy</t>
  </si>
  <si>
    <t>013232</t>
  </si>
  <si>
    <t>A+ Children's Academy</t>
  </si>
  <si>
    <t>013249</t>
  </si>
  <si>
    <t>Academy for Urban Scholars Youngstown</t>
  </si>
  <si>
    <t>013253</t>
  </si>
  <si>
    <t>Ohio College Preparatory School</t>
  </si>
  <si>
    <t>013254</t>
  </si>
  <si>
    <t>Akron Preparatory School</t>
  </si>
  <si>
    <t>013255</t>
  </si>
  <si>
    <t>Canton College Preparatory School</t>
  </si>
  <si>
    <t>013864</t>
  </si>
  <si>
    <t>Cincinnati Technology Academy</t>
  </si>
  <si>
    <t>013962</t>
  </si>
  <si>
    <t>Liberty Preparatory School</t>
  </si>
  <si>
    <t>013994</t>
  </si>
  <si>
    <t>Albert Einstein Academy for Letters, Arts and Sciences-Ohio</t>
  </si>
  <si>
    <t>013999</t>
  </si>
  <si>
    <t>Rise &amp; Shine Academy</t>
  </si>
  <si>
    <t>014065</t>
  </si>
  <si>
    <t>Lincoln Park Academy</t>
  </si>
  <si>
    <t>014066</t>
  </si>
  <si>
    <t>Main Preparatory Academy</t>
  </si>
  <si>
    <t>014067</t>
  </si>
  <si>
    <t>Ohio Construction Academy</t>
  </si>
  <si>
    <t>014090</t>
  </si>
  <si>
    <t>Eastland Preparatory Academy</t>
  </si>
  <si>
    <t>014091</t>
  </si>
  <si>
    <t>Hope Learning Academy of Toledo</t>
  </si>
  <si>
    <t>014121</t>
  </si>
  <si>
    <t>Imagine Leadership Academy</t>
  </si>
  <si>
    <t>014139</t>
  </si>
  <si>
    <t>Imagine Columbus Primary Academy</t>
  </si>
  <si>
    <t>014147</t>
  </si>
  <si>
    <t>East Preparatory Academy</t>
  </si>
  <si>
    <t>014149</t>
  </si>
  <si>
    <t>Dayton SMART Elementary School</t>
  </si>
  <si>
    <t>014187</t>
  </si>
  <si>
    <t>East Academy</t>
  </si>
  <si>
    <t>014188</t>
  </si>
  <si>
    <t>Discovery Academy</t>
  </si>
  <si>
    <t>014189</t>
  </si>
  <si>
    <t>West Park Academy</t>
  </si>
  <si>
    <t>014927</t>
  </si>
  <si>
    <t>Steel Academy</t>
  </si>
  <si>
    <t>014467</t>
  </si>
  <si>
    <t>United Preparatory Academy</t>
  </si>
  <si>
    <t>014904</t>
  </si>
  <si>
    <t>T2 Honors Academy</t>
  </si>
  <si>
    <t>014830</t>
  </si>
  <si>
    <t>Utica Shale Academy of Ohio</t>
  </si>
  <si>
    <t>014913</t>
  </si>
  <si>
    <t>Lakeshore Intergenerational School</t>
  </si>
  <si>
    <t>015234</t>
  </si>
  <si>
    <t>Zenith Academy West</t>
  </si>
  <si>
    <t>015237</t>
  </si>
  <si>
    <t>Flex High School</t>
  </si>
  <si>
    <t>015261</t>
  </si>
  <si>
    <t>Citizens Academy Southeast</t>
  </si>
  <si>
    <t>015709</t>
  </si>
  <si>
    <t>Beacon Academy</t>
  </si>
  <si>
    <t>015710</t>
  </si>
  <si>
    <t>Bridge Gate Community School</t>
  </si>
  <si>
    <t>015712</t>
  </si>
  <si>
    <t>Euclid Preparatory School</t>
  </si>
  <si>
    <t>015713</t>
  </si>
  <si>
    <t>East Branch Preparatory AcademydbaWright Preparatory Academy</t>
  </si>
  <si>
    <t>015714</t>
  </si>
  <si>
    <t>Dayton Athletic Vocational Academy</t>
  </si>
  <si>
    <t>015722</t>
  </si>
  <si>
    <t>Village Preparatory School Willard</t>
  </si>
  <si>
    <t>015736</t>
  </si>
  <si>
    <t>iLEAD Spring Meadows</t>
  </si>
  <si>
    <t>015737</t>
  </si>
  <si>
    <t>Global Ambassadors Language Academy</t>
  </si>
  <si>
    <t>015741</t>
  </si>
  <si>
    <t>Westwood Preparatory Academy</t>
  </si>
  <si>
    <t>016843</t>
  </si>
  <si>
    <t>Citizens Leadership Academy East</t>
  </si>
  <si>
    <t>016812</t>
  </si>
  <si>
    <t>SMART Academy</t>
  </si>
  <si>
    <t>016837</t>
  </si>
  <si>
    <t>Orchard Park Academy</t>
  </si>
  <si>
    <t>016836</t>
  </si>
  <si>
    <t>Kids Care Elementary</t>
  </si>
  <si>
    <t>016829</t>
  </si>
  <si>
    <t>South Columbus Preparatory Academy at German Village</t>
  </si>
  <si>
    <t>016849</t>
  </si>
  <si>
    <t>Liberty High School</t>
  </si>
  <si>
    <t>016850</t>
  </si>
  <si>
    <t>Cincinnati Achievement Academy</t>
  </si>
  <si>
    <t>016858</t>
  </si>
  <si>
    <t>United Preparatory Academy East</t>
  </si>
  <si>
    <t>017233</t>
  </si>
  <si>
    <t>Great River Connections Academy</t>
  </si>
  <si>
    <t>017123</t>
  </si>
  <si>
    <t>Horizon Science Academy Primary</t>
  </si>
  <si>
    <t>017259</t>
  </si>
  <si>
    <t>Montgomery Preparatory Academy</t>
  </si>
  <si>
    <t>017212</t>
  </si>
  <si>
    <t>Dampe Community School</t>
  </si>
  <si>
    <t>017274</t>
  </si>
  <si>
    <t>Mount Auburn Preparatory Academy</t>
  </si>
  <si>
    <t>017275</t>
  </si>
  <si>
    <t>AchievePoint Career Academy - Cincinnati</t>
  </si>
  <si>
    <t>017270</t>
  </si>
  <si>
    <t>Lorain Bilingual Preparatory Academy</t>
  </si>
  <si>
    <t>017498</t>
  </si>
  <si>
    <t>Northwest Ohio Classical Academy</t>
  </si>
  <si>
    <t>017490</t>
  </si>
  <si>
    <t>ReGeneration Bond Hill</t>
  </si>
  <si>
    <t>017497</t>
  </si>
  <si>
    <t>Cypress High School</t>
  </si>
  <si>
    <t>017535</t>
  </si>
  <si>
    <t>Huber Heights Preparatory Academy dba Parma Academy</t>
  </si>
  <si>
    <t>017536</t>
  </si>
  <si>
    <t>Kenmore Preparatory Academy dba Toledo Preparatory Academy</t>
  </si>
  <si>
    <t>017537</t>
  </si>
  <si>
    <t>Capital Collegiate Preparatory Academy</t>
  </si>
  <si>
    <t>017538</t>
  </si>
  <si>
    <t>North Columbus Preparatory Academy</t>
  </si>
  <si>
    <t>017585</t>
  </si>
  <si>
    <t>Marion Preparatory Academy</t>
  </si>
  <si>
    <t>017599</t>
  </si>
  <si>
    <t>Priority High School</t>
  </si>
  <si>
    <t>017643</t>
  </si>
  <si>
    <t>Ohio Digital Learning School</t>
  </si>
  <si>
    <t>019212</t>
  </si>
  <si>
    <t>Valor Academy, Inc.</t>
  </si>
  <si>
    <t>019152</t>
  </si>
  <si>
    <t>Buckeye Community School</t>
  </si>
  <si>
    <t>019156</t>
  </si>
  <si>
    <t>Quaker Preparatory Academy</t>
  </si>
  <si>
    <t>019235</t>
  </si>
  <si>
    <t>Focus Learning Academy of Central Columbus</t>
  </si>
  <si>
    <t>019201</t>
  </si>
  <si>
    <t>Franklinton Prep High School</t>
  </si>
  <si>
    <t>019199</t>
  </si>
  <si>
    <t>Central Point Preparatory Academy</t>
  </si>
  <si>
    <t>019200</t>
  </si>
  <si>
    <t>South Columbus Preparatory Academy at Southfield</t>
  </si>
  <si>
    <t>019221</t>
  </si>
  <si>
    <t>Case Preparatory Academy</t>
  </si>
  <si>
    <t>019226</t>
  </si>
  <si>
    <t>Franklinton High School</t>
  </si>
  <si>
    <t>019197</t>
  </si>
  <si>
    <t>Flex High School Cleveland</t>
  </si>
  <si>
    <t>019427</t>
  </si>
  <si>
    <t>Akron Career Tech High School</t>
  </si>
  <si>
    <t>019426</t>
  </si>
  <si>
    <t>Dayton Career Tech High School</t>
  </si>
  <si>
    <t>019441</t>
  </si>
  <si>
    <t>Buckeye Community School - London</t>
  </si>
  <si>
    <t>019442</t>
  </si>
  <si>
    <t>Buckeye Community School - Marion</t>
  </si>
  <si>
    <t>019450</t>
  </si>
  <si>
    <t>Youngstown Preparatory Academy</t>
  </si>
  <si>
    <t>019452</t>
  </si>
  <si>
    <t>Citizens of the World Charter Schools - Cincinnati</t>
  </si>
  <si>
    <t>019511</t>
  </si>
  <si>
    <t>Western Toledo Preparatory Academy</t>
  </si>
  <si>
    <t>019478</t>
  </si>
  <si>
    <t>Niles Preparatory Academy</t>
  </si>
  <si>
    <t>019474</t>
  </si>
  <si>
    <t>Explorers Academy of Science and Technology</t>
  </si>
  <si>
    <t>019220</t>
  </si>
  <si>
    <t>North Shore High School</t>
  </si>
  <si>
    <t>019227</t>
  </si>
  <si>
    <t>Dublin Preparatory Academy dba Northside Preparatory Academy</t>
  </si>
  <si>
    <t>019530</t>
  </si>
  <si>
    <t>Cincinnati Classical Academy</t>
  </si>
  <si>
    <t>019533</t>
  </si>
  <si>
    <t>Eagle Charter Schools of Ohio</t>
  </si>
  <si>
    <t>020007</t>
  </si>
  <si>
    <t>IDEA Greater Cincinnati, Inc</t>
  </si>
  <si>
    <t>020091</t>
  </si>
  <si>
    <t>Legacy Academy of Excellence</t>
  </si>
  <si>
    <t>020265</t>
  </si>
  <si>
    <t>Victory Academy of Toledo</t>
  </si>
  <si>
    <t>020046</t>
  </si>
  <si>
    <t>Unity Academy</t>
  </si>
  <si>
    <t>020293</t>
  </si>
  <si>
    <t>The Dayton School</t>
  </si>
  <si>
    <t>020092</t>
  </si>
  <si>
    <t>Sheffield Academy</t>
  </si>
  <si>
    <t>020076</t>
  </si>
  <si>
    <t>Solon Academy</t>
  </si>
  <si>
    <t>020077</t>
  </si>
  <si>
    <t>Westlake Academy</t>
  </si>
  <si>
    <t>020078</t>
  </si>
  <si>
    <t>Gateway Online Academy of Ohio</t>
  </si>
  <si>
    <t>020186</t>
  </si>
  <si>
    <t>Lorain Preparatory High School</t>
  </si>
  <si>
    <t>020189</t>
  </si>
  <si>
    <t>Strongsville Academy</t>
  </si>
  <si>
    <t>Measure</t>
  </si>
  <si>
    <t>Number of Sponsors in FY23</t>
  </si>
  <si>
    <t>St Aloysius Orphanage</t>
  </si>
  <si>
    <t>ESC of Lake Erie West</t>
  </si>
  <si>
    <t>Ohio Council of Community Schools</t>
  </si>
  <si>
    <t>New Philadelphia City</t>
  </si>
  <si>
    <t>Buckeye Community Hope Foundation</t>
  </si>
  <si>
    <t>ODE Office of Ohio School Sponsorship</t>
  </si>
  <si>
    <t>Findlay City</t>
  </si>
  <si>
    <t>Educational Resource Consultants of Ohio</t>
  </si>
  <si>
    <t>ESC of Central Ohio</t>
  </si>
  <si>
    <t>Cleveland Municipal</t>
  </si>
  <si>
    <t>North Central Ohio ESC</t>
  </si>
  <si>
    <t>Thomas B. Fordham Foundation</t>
  </si>
  <si>
    <t>Zanesville City</t>
  </si>
  <si>
    <t>Richland Academy of the Arts</t>
  </si>
  <si>
    <t>Maysville Local</t>
  </si>
  <si>
    <t>Margaretta Local</t>
  </si>
  <si>
    <t>Bowling Green State University</t>
  </si>
  <si>
    <t>Tri-Rivers</t>
  </si>
  <si>
    <t>Mid-Ohio ESC</t>
  </si>
  <si>
    <t>Name of Sponsoring Organization</t>
  </si>
  <si>
    <t>Count of Schools Sponsored in FY23</t>
  </si>
  <si>
    <t>Statistic</t>
  </si>
  <si>
    <t>Number of Schools in FY23</t>
  </si>
  <si>
    <t>Percent of dropout recovery community schools that received a Progress rating of meets or exceeds standards in FY23</t>
  </si>
  <si>
    <t>Percent of dropout recovery community schools that received an Overall rating of meets or exceeds standards in FY23</t>
  </si>
  <si>
    <t>Percent of community schools that received a Progress rating of three stars of better in FY23</t>
  </si>
  <si>
    <t>Dropout Recovery School Report Card Findings (Includes only Rated Schools)</t>
  </si>
  <si>
    <t>A-F Community School Report Card Findings  (Includes only Rated Schools)</t>
  </si>
  <si>
    <t>Number of dropout recovery community schools that received a rating of meets or exceeds standards for all rated components and the overall rating in FY23</t>
  </si>
  <si>
    <t>Number of dropout recovery community schools that received a rating of exceeds standards for all rated components and the overall rating in FY23</t>
  </si>
  <si>
    <t>Year</t>
  </si>
  <si>
    <t>N of Schools</t>
  </si>
  <si>
    <t>89-99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</si>
  <si>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</si>
  <si>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</si>
  <si>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</si>
  <si>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</si>
  <si>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</si>
  <si>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</si>
  <si>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</si>
  <si>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</si>
  <si>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</si>
  <si>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</si>
  <si>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</si>
  <si>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</si>
  <si>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</si>
  <si>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</si>
  <si>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</si>
  <si>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</si>
  <si>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</si>
  <si>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</si>
  <si>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18-19</t>
  </si>
  <si>
    <t>20-21</t>
  </si>
  <si>
    <t>21-22</t>
  </si>
  <si>
    <t>19-20</t>
  </si>
  <si>
    <t>17-18</t>
  </si>
  <si>
    <t>22-23</t>
  </si>
  <si>
    <t>FTE of Students</t>
  </si>
  <si>
    <t>Number of Students in FY23 (Enrolled ADM)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</si>
</sst>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2" fontId="0" fillId="0" borderId="1" xfId="0" applyNumberFormat="1" applyBorder="1"/>
    <xf numFmtId="0" fontId="0" fillId="2" borderId="1" xfId="0" applyFill="1" applyBorder="1"/>
    <xf numFmtId="0" fontId="0" fillId="2" borderId="1" xfId="0" quotePrefix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16" fontId="0" fillId="0" borderId="1" xfId="0" quotePrefix="1" applyNumberFormat="1" applyBorder="1"/>
    <xf numFmtId="0" fontId="0" fillId="0" borderId="1" xfId="0" quotePrefix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Number of Community Schools 2008-2009</a:t>
            </a:r>
            <a:r>
              <a:rPr lang="en-US" b="1" baseline="0"/>
              <a:t> to 2022-2023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 of Schools - History'!$B$1</c:f>
              <c:strCache>
                <c:ptCount val="1"/>
                <c:pt idx="0">
                  <c:v>N of Schools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 of Schools - History'!$A$2:$A$16</c:f>
              <c:strCache>
                <c:ptCount val="15"/>
                <c:pt idx="0">
                  <c:v>08-09</c:v>
                </c:pt>
                <c:pt idx="1">
                  <c:v>09-10</c:v>
                </c:pt>
                <c:pt idx="2">
                  <c:v>10-11</c:v>
                </c:pt>
                <c:pt idx="3">
                  <c:v>11-12</c:v>
                </c:pt>
                <c:pt idx="4">
                  <c:v>12-13</c:v>
                </c:pt>
                <c:pt idx="5">
                  <c:v>13-14</c:v>
                </c:pt>
                <c:pt idx="6">
                  <c:v>14-15</c:v>
                </c:pt>
                <c:pt idx="7">
                  <c:v>15-16</c:v>
                </c:pt>
                <c:pt idx="8">
                  <c:v>16-17</c:v>
                </c:pt>
                <c:pt idx="9">
                  <c:v>17-18</c:v>
                </c:pt>
                <c:pt idx="10">
                  <c:v>18-19</c:v>
                </c:pt>
                <c:pt idx="11">
                  <c:v>19-20</c:v>
                </c:pt>
                <c:pt idx="12">
                  <c:v>20-21</c:v>
                </c:pt>
                <c:pt idx="13">
                  <c:v>21-22</c:v>
                </c:pt>
                <c:pt idx="14">
                  <c:v>22-23</c:v>
                </c:pt>
              </c:strCache>
            </c:strRef>
          </c:cat>
          <c:val>
            <c:numRef>
              <c:f>'N of Schools - History'!$B$2:$B$16</c:f>
              <c:numCache>
                <c:formatCode>General</c:formatCode>
                <c:ptCount val="15"/>
                <c:pt idx="0">
                  <c:v>327</c:v>
                </c:pt>
                <c:pt idx="1">
                  <c:v>323</c:v>
                </c:pt>
                <c:pt idx="2">
                  <c:v>341</c:v>
                </c:pt>
                <c:pt idx="3">
                  <c:v>355</c:v>
                </c:pt>
                <c:pt idx="4">
                  <c:v>367</c:v>
                </c:pt>
                <c:pt idx="5">
                  <c:v>395</c:v>
                </c:pt>
                <c:pt idx="6">
                  <c:v>381</c:v>
                </c:pt>
                <c:pt idx="7">
                  <c:v>373</c:v>
                </c:pt>
                <c:pt idx="8">
                  <c:v>362</c:v>
                </c:pt>
                <c:pt idx="9">
                  <c:v>340</c:v>
                </c:pt>
                <c:pt idx="10">
                  <c:v>320</c:v>
                </c:pt>
                <c:pt idx="11">
                  <c:v>313</c:v>
                </c:pt>
                <c:pt idx="12">
                  <c:v>315</c:v>
                </c:pt>
                <c:pt idx="13">
                  <c:v>324</c:v>
                </c:pt>
                <c:pt idx="14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A-4D95-A98C-E2866676394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173363807"/>
        <c:axId val="2065580143"/>
      </c:lineChart>
      <c:catAx>
        <c:axId val="173363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5580143"/>
        <c:crosses val="autoZero"/>
        <c:auto val="1"/>
        <c:lblAlgn val="ctr"/>
        <c:lblOffset val="100"/>
        <c:noMultiLvlLbl val="0"/>
      </c:catAx>
      <c:valAx>
        <c:axId val="206558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63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Enrollment in Community Schools: 2008-2009 to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 of Students - History'!$B$1</c:f>
              <c:strCache>
                <c:ptCount val="1"/>
                <c:pt idx="0">
                  <c:v>FTE of Students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 of Students - History'!$A$2:$A$16</c:f>
              <c:strCache>
                <c:ptCount val="15"/>
                <c:pt idx="0">
                  <c:v>08-09</c:v>
                </c:pt>
                <c:pt idx="1">
                  <c:v>09-10</c:v>
                </c:pt>
                <c:pt idx="2">
                  <c:v>10-11</c:v>
                </c:pt>
                <c:pt idx="3">
                  <c:v>11-12</c:v>
                </c:pt>
                <c:pt idx="4">
                  <c:v>12-13</c:v>
                </c:pt>
                <c:pt idx="5">
                  <c:v>13-14</c:v>
                </c:pt>
                <c:pt idx="6">
                  <c:v>14-15</c:v>
                </c:pt>
                <c:pt idx="7">
                  <c:v>15-16</c:v>
                </c:pt>
                <c:pt idx="8">
                  <c:v>16-17</c:v>
                </c:pt>
                <c:pt idx="9">
                  <c:v>17-18</c:v>
                </c:pt>
                <c:pt idx="10">
                  <c:v>18-19</c:v>
                </c:pt>
                <c:pt idx="11">
                  <c:v>19-20</c:v>
                </c:pt>
                <c:pt idx="12">
                  <c:v>20-21</c:v>
                </c:pt>
                <c:pt idx="13">
                  <c:v>21-22</c:v>
                </c:pt>
                <c:pt idx="14">
                  <c:v>22-23</c:v>
                </c:pt>
              </c:strCache>
            </c:strRef>
          </c:cat>
          <c:val>
            <c:numRef>
              <c:f>'N of Students - History'!$B$2:$B$16</c:f>
              <c:numCache>
                <c:formatCode>0</c:formatCode>
                <c:ptCount val="15"/>
                <c:pt idx="0">
                  <c:v>88535.749999999956</c:v>
                </c:pt>
                <c:pt idx="1">
                  <c:v>93622.930000000008</c:v>
                </c:pt>
                <c:pt idx="2">
                  <c:v>99658.069999999963</c:v>
                </c:pt>
                <c:pt idx="3">
                  <c:v>108123.83</c:v>
                </c:pt>
                <c:pt idx="4">
                  <c:v>115225.17999999989</c:v>
                </c:pt>
                <c:pt idx="5">
                  <c:v>120893.45999999998</c:v>
                </c:pt>
                <c:pt idx="6">
                  <c:v>120199.59000000001</c:v>
                </c:pt>
                <c:pt idx="7">
                  <c:v>117282.09000000005</c:v>
                </c:pt>
                <c:pt idx="8">
                  <c:v>110960.96000000002</c:v>
                </c:pt>
                <c:pt idx="9">
                  <c:v>104432.96000000006</c:v>
                </c:pt>
                <c:pt idx="10">
                  <c:v>102624.89999999998</c:v>
                </c:pt>
                <c:pt idx="11">
                  <c:v>102654.02000000009</c:v>
                </c:pt>
                <c:pt idx="12">
                  <c:v>113899.55000000005</c:v>
                </c:pt>
                <c:pt idx="13">
                  <c:v>111377</c:v>
                </c:pt>
                <c:pt idx="14">
                  <c:v>112238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8-4F43-A018-047EA2852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212511"/>
        <c:axId val="1924205023"/>
      </c:barChart>
      <c:catAx>
        <c:axId val="5921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205023"/>
        <c:crosses val="autoZero"/>
        <c:auto val="1"/>
        <c:lblAlgn val="ctr"/>
        <c:lblOffset val="100"/>
        <c:noMultiLvlLbl val="0"/>
      </c:catAx>
      <c:valAx>
        <c:axId val="192420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1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2022-2023 Community School Report Card Ratings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'A-F Counts Summary'!$A$2</c:f>
              <c:strCache>
                <c:ptCount val="1"/>
                <c:pt idx="0">
                  <c:v>Achievement Component Grade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Summary'!$B$2:$F$2</c:f>
              <c:numCache>
                <c:formatCode>General</c:formatCode>
                <c:ptCount val="5"/>
                <c:pt idx="0">
                  <c:v>110</c:v>
                </c:pt>
                <c:pt idx="1">
                  <c:v>114</c:v>
                </c:pt>
                <c:pt idx="2">
                  <c:v>17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A-4EBF-BEE4-6668887E2FD0}"/>
            </c:ext>
          </c:extLst>
        </c:ser>
        <c:ser>
          <c:idx val="1"/>
          <c:order val="1"/>
          <c:tx>
            <c:strRef>
              <c:f>'A-F Counts Summary'!$A$3</c:f>
              <c:strCache>
                <c:ptCount val="1"/>
                <c:pt idx="0">
                  <c:v>Progress Grade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Summary'!$B$3:$F$3</c:f>
              <c:numCache>
                <c:formatCode>General</c:formatCode>
                <c:ptCount val="5"/>
                <c:pt idx="0">
                  <c:v>29</c:v>
                </c:pt>
                <c:pt idx="1">
                  <c:v>41</c:v>
                </c:pt>
                <c:pt idx="2">
                  <c:v>101</c:v>
                </c:pt>
                <c:pt idx="3">
                  <c:v>38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A-4EBF-BEE4-6668887E2FD0}"/>
            </c:ext>
          </c:extLst>
        </c:ser>
        <c:ser>
          <c:idx val="2"/>
          <c:order val="2"/>
          <c:tx>
            <c:strRef>
              <c:f>'A-F Counts Summary'!$A$4</c:f>
              <c:strCache>
                <c:ptCount val="1"/>
                <c:pt idx="0">
                  <c:v>Gap Closing Grade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Summary'!$B$4:$F$4</c:f>
              <c:numCache>
                <c:formatCode>General</c:formatCode>
                <c:ptCount val="5"/>
                <c:pt idx="0">
                  <c:v>53</c:v>
                </c:pt>
                <c:pt idx="1">
                  <c:v>59</c:v>
                </c:pt>
                <c:pt idx="2">
                  <c:v>53</c:v>
                </c:pt>
                <c:pt idx="3">
                  <c:v>48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A-4EBF-BEE4-6668887E2FD0}"/>
            </c:ext>
          </c:extLst>
        </c:ser>
        <c:ser>
          <c:idx val="3"/>
          <c:order val="3"/>
          <c:tx>
            <c:strRef>
              <c:f>'A-F Counts Summary'!$A$5</c:f>
              <c:strCache>
                <c:ptCount val="1"/>
                <c:pt idx="0">
                  <c:v>Early Literacy Grade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Summary'!$B$5:$F$5</c:f>
              <c:numCache>
                <c:formatCode>General</c:formatCode>
                <c:ptCount val="5"/>
                <c:pt idx="0">
                  <c:v>124</c:v>
                </c:pt>
                <c:pt idx="1">
                  <c:v>54</c:v>
                </c:pt>
                <c:pt idx="2">
                  <c:v>18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AA-4EBF-BEE4-6668887E2FD0}"/>
            </c:ext>
          </c:extLst>
        </c:ser>
        <c:ser>
          <c:idx val="4"/>
          <c:order val="4"/>
          <c:tx>
            <c:strRef>
              <c:f>'A-F Counts Summary'!$A$6</c:f>
              <c:strCache>
                <c:ptCount val="1"/>
                <c:pt idx="0">
                  <c:v>Graduation Rate Grade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'A-F Counts Summary'!$B$1:$F$1</c:f>
              <c:strCache>
                <c:ptCount val="5"/>
                <c:pt idx="0">
                  <c:v>One Star</c:v>
                </c:pt>
                <c:pt idx="1">
                  <c:v>Two Star</c:v>
                </c:pt>
                <c:pt idx="2">
                  <c:v>Three Star</c:v>
                </c:pt>
                <c:pt idx="3">
                  <c:v>Four Star</c:v>
                </c:pt>
                <c:pt idx="4">
                  <c:v>Five Star</c:v>
                </c:pt>
              </c:strCache>
            </c:strRef>
          </c:cat>
          <c:val>
            <c:numRef>
              <c:f>'A-F Counts Summary'!$B$6:$F$6</c:f>
              <c:numCache>
                <c:formatCode>General</c:formatCode>
                <c:ptCount val="5"/>
                <c:pt idx="0">
                  <c:v>25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AA-4EBF-BEE4-6668887E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364271"/>
        <c:axId val="1924756447"/>
      </c:barChart>
      <c:catAx>
        <c:axId val="17336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756447"/>
        <c:crosses val="autoZero"/>
        <c:auto val="1"/>
        <c:lblAlgn val="ctr"/>
        <c:lblOffset val="100"/>
        <c:noMultiLvlLbl val="0"/>
      </c:catAx>
      <c:valAx>
        <c:axId val="192475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6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2022-2023 Dropout Recovery School Report Card Ratings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'DPR Counts Summary'!$A$2</c:f>
              <c:strCache>
                <c:ptCount val="1"/>
                <c:pt idx="0">
                  <c:v>Does Not Meet Standards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Summary'!$B$2:$F$2</c:f>
              <c:numCache>
                <c:formatCode>General</c:formatCode>
                <c:ptCount val="5"/>
                <c:pt idx="0">
                  <c:v>18</c:v>
                </c:pt>
                <c:pt idx="1">
                  <c:v>3</c:v>
                </c:pt>
                <c:pt idx="2">
                  <c:v>16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5-4BC3-B0CF-920366DFD4F5}"/>
            </c:ext>
          </c:extLst>
        </c:ser>
        <c:ser>
          <c:idx val="1"/>
          <c:order val="1"/>
          <c:tx>
            <c:strRef>
              <c:f>'DPR Counts Summary'!$A$3</c:f>
              <c:strCache>
                <c:ptCount val="1"/>
                <c:pt idx="0">
                  <c:v>Meets Standards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Summary'!$B$3:$F$3</c:f>
              <c:numCache>
                <c:formatCode>General</c:formatCode>
                <c:ptCount val="5"/>
                <c:pt idx="0">
                  <c:v>25</c:v>
                </c:pt>
                <c:pt idx="1">
                  <c:v>36</c:v>
                </c:pt>
                <c:pt idx="2">
                  <c:v>33</c:v>
                </c:pt>
                <c:pt idx="3">
                  <c:v>34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5-4BC3-B0CF-920366DFD4F5}"/>
            </c:ext>
          </c:extLst>
        </c:ser>
        <c:ser>
          <c:idx val="2"/>
          <c:order val="2"/>
          <c:tx>
            <c:strRef>
              <c:f>'DPR Counts Summary'!$A$4</c:f>
              <c:strCache>
                <c:ptCount val="1"/>
                <c:pt idx="0">
                  <c:v>Exceeds Standards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'DPR Counts Summary'!$B$1:$F$1</c:f>
              <c:strCache>
                <c:ptCount val="5"/>
                <c:pt idx="0">
                  <c:v>Achievement Rating</c:v>
                </c:pt>
                <c:pt idx="1">
                  <c:v>Progress Rating</c:v>
                </c:pt>
                <c:pt idx="2">
                  <c:v>Gap Closing Rating </c:v>
                </c:pt>
                <c:pt idx="3">
                  <c:v>Combined Grad Rate Rating</c:v>
                </c:pt>
                <c:pt idx="4">
                  <c:v>Overall Rating</c:v>
                </c:pt>
              </c:strCache>
            </c:strRef>
          </c:cat>
          <c:val>
            <c:numRef>
              <c:f>'DPR Counts Summary'!$B$4:$F$4</c:f>
              <c:numCache>
                <c:formatCode>General</c:formatCode>
                <c:ptCount val="5"/>
                <c:pt idx="0">
                  <c:v>23</c:v>
                </c:pt>
                <c:pt idx="1">
                  <c:v>32</c:v>
                </c:pt>
                <c:pt idx="2">
                  <c:v>26</c:v>
                </c:pt>
                <c:pt idx="3">
                  <c:v>41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B5-4BC3-B0CF-920366DF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213839"/>
        <c:axId val="2071651279"/>
      </c:barChart>
      <c:catAx>
        <c:axId val="1562138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651279"/>
        <c:crosses val="autoZero"/>
        <c:auto val="1"/>
        <c:lblAlgn val="ctr"/>
        <c:lblOffset val="100"/>
        <c:noMultiLvlLbl val="0"/>
      </c:catAx>
      <c:valAx>
        <c:axId val="207165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1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4761</xdr:colOff>
      <xdr:row>0</xdr:row>
      <xdr:rowOff>14287</xdr:rowOff>
    </xdr:from>
    <xdr:to>
      <xdr:col>16</xdr:col>
      <xdr:colOff>200024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B3E48-C671-5D08-0416-F1E8DAC63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0</xdr:row>
      <xdr:rowOff>4762</xdr:rowOff>
    </xdr:from>
    <xdr:to>
      <xdr:col>14</xdr:col>
      <xdr:colOff>581025</xdr:colOff>
      <xdr:row>23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5FAA7E-683D-27E7-2B82-524CF8D64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371475</xdr:colOff>
      <xdr:row>36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68CB96-093B-44B6-B8AA-5A706A8E2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5</xdr:col>
      <xdr:colOff>1200150</xdr:colOff>
      <xdr:row>30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25174A-0F2E-1139-EAEC-102FFD0C4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6E05-FFA7-4A42-A6F8-ABE803E92577}">
  <dimension ref="A1:B15"/>
  <sheetViews>
    <sheetView tabSelected="1" workbookViewId="0"/>
  </sheetViews>
  <sheetFormatPr defaultRowHeight="14.5" x14ac:dyDescent="0.35"/>
  <cols>
    <col min="1" max="1" width="142.7265625" bestFit="1" customWidth="1"/>
    <col min="2" max="2" width="9.1796875" style="14"/>
  </cols>
  <sheetData>
    <row r="1" spans="1:2" x14ac:dyDescent="0.35">
      <c r="A1" s="2" t="s">
        <v>767</v>
      </c>
      <c r="B1" s="15" t="s">
        <v>790</v>
      </c>
    </row>
    <row r="2" spans="1:2" x14ac:dyDescent="0.35">
      <c r="A2" s="6" t="s">
        <v>768</v>
      </c>
      <c r="B2" s="16">
        <v>19</v>
      </c>
    </row>
    <row r="3" spans="1:2" x14ac:dyDescent="0.35">
      <c r="A3" s="6" t="s">
        <v>791</v>
      </c>
      <c r="B3" s="16">
        <v>334</v>
      </c>
    </row>
    <row r="4" spans="1:2" x14ac:dyDescent="0.35">
      <c r="A4" s="6" t="s">
        <v>827</v>
      </c>
      <c r="B4" s="21">
        <v>112238</v>
      </c>
    </row>
    <row r="5" spans="1:2" x14ac:dyDescent="0.35">
      <c r="B5" s="22"/>
    </row>
    <row r="6" spans="1:2" x14ac:dyDescent="0.35">
      <c r="B6" s="22"/>
    </row>
    <row r="8" spans="1:2" x14ac:dyDescent="0.35">
      <c r="A8" s="7" t="s">
        <v>795</v>
      </c>
      <c r="B8"/>
    </row>
    <row r="9" spans="1:2" x14ac:dyDescent="0.35">
      <c r="A9" s="6" t="s">
        <v>793</v>
      </c>
      <c r="B9" s="18">
        <v>0.98</v>
      </c>
    </row>
    <row r="10" spans="1:2" x14ac:dyDescent="0.35">
      <c r="A10" s="6" t="s">
        <v>792</v>
      </c>
      <c r="B10" s="18">
        <v>0.95</v>
      </c>
    </row>
    <row r="11" spans="1:2" x14ac:dyDescent="0.35">
      <c r="A11" s="6" t="s">
        <v>798</v>
      </c>
      <c r="B11" s="16">
        <v>1</v>
      </c>
    </row>
    <row r="12" spans="1:2" x14ac:dyDescent="0.35">
      <c r="A12" s="6" t="s">
        <v>797</v>
      </c>
      <c r="B12" s="16">
        <v>46</v>
      </c>
    </row>
    <row r="14" spans="1:2" x14ac:dyDescent="0.35">
      <c r="A14" s="7" t="s">
        <v>796</v>
      </c>
    </row>
    <row r="15" spans="1:2" x14ac:dyDescent="0.35">
      <c r="A15" s="6" t="s">
        <v>794</v>
      </c>
      <c r="B15" s="18">
        <v>0.7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C01A-9095-4EFC-8E38-D5712384AA59}">
  <dimension ref="A1:K18"/>
  <sheetViews>
    <sheetView workbookViewId="0">
      <selection activeCell="E33" sqref="E33"/>
    </sheetView>
  </sheetViews>
  <sheetFormatPr defaultRowHeight="14.5" x14ac:dyDescent="0.35"/>
  <cols>
    <col min="1" max="1" width="34.81640625" bestFit="1" customWidth="1"/>
    <col min="2" max="2" width="15.81640625" bestFit="1" customWidth="1"/>
    <col min="3" max="3" width="17.54296875" bestFit="1" customWidth="1"/>
    <col min="5" max="5" width="38.7265625" customWidth="1"/>
    <col min="6" max="6" width="15.81640625" bestFit="1" customWidth="1"/>
    <col min="7" max="7" width="17.54296875" bestFit="1" customWidth="1"/>
    <col min="9" max="9" width="34.7265625" customWidth="1"/>
    <col min="10" max="10" width="15.81640625" bestFit="1" customWidth="1"/>
    <col min="11" max="11" width="17.54296875" bestFit="1" customWidth="1"/>
  </cols>
  <sheetData>
    <row r="1" spans="1:11" x14ac:dyDescent="0.35">
      <c r="A1" s="2" t="s">
        <v>52</v>
      </c>
      <c r="B1" s="2" t="s">
        <v>34</v>
      </c>
      <c r="C1" s="2" t="s">
        <v>53</v>
      </c>
      <c r="E1" s="2" t="s">
        <v>57</v>
      </c>
      <c r="F1" s="2" t="s">
        <v>34</v>
      </c>
      <c r="G1" s="2" t="s">
        <v>53</v>
      </c>
      <c r="I1" s="2" t="s">
        <v>70</v>
      </c>
      <c r="J1" s="2" t="s">
        <v>34</v>
      </c>
      <c r="K1" s="2" t="s">
        <v>53</v>
      </c>
    </row>
    <row r="2" spans="1:11" x14ac:dyDescent="0.35">
      <c r="A2" s="6" t="s">
        <v>46</v>
      </c>
      <c r="B2" s="6">
        <v>1</v>
      </c>
      <c r="C2" s="8">
        <f>PRODUCT((B2/$B$7)*100)</f>
        <v>0.40485829959514169</v>
      </c>
      <c r="E2" s="6" t="s">
        <v>46</v>
      </c>
      <c r="F2" s="6">
        <v>9</v>
      </c>
      <c r="G2" s="8">
        <v>18.37</v>
      </c>
      <c r="I2" s="6" t="s">
        <v>62</v>
      </c>
      <c r="J2" s="6">
        <v>3</v>
      </c>
      <c r="K2" s="8">
        <f>PRODUCT((J2/$J$7)*100)</f>
        <v>1.4705882352941175</v>
      </c>
    </row>
    <row r="3" spans="1:11" x14ac:dyDescent="0.35">
      <c r="A3" s="6" t="s">
        <v>47</v>
      </c>
      <c r="B3" s="6">
        <v>5</v>
      </c>
      <c r="C3" s="8">
        <f t="shared" ref="C3:C7" si="0">PRODUCT((B3/$B$7)*100)</f>
        <v>2.0242914979757085</v>
      </c>
      <c r="E3" s="6" t="s">
        <v>47</v>
      </c>
      <c r="F3" s="6">
        <v>5</v>
      </c>
      <c r="G3" s="8">
        <v>10.199999999999999</v>
      </c>
      <c r="I3" s="6" t="s">
        <v>61</v>
      </c>
      <c r="J3" s="6">
        <v>5</v>
      </c>
      <c r="K3" s="8">
        <f t="shared" ref="K3:K6" si="1">PRODUCT((J3/$J$7)*100)</f>
        <v>2.4509803921568629</v>
      </c>
    </row>
    <row r="4" spans="1:11" x14ac:dyDescent="0.35">
      <c r="A4" s="6" t="s">
        <v>48</v>
      </c>
      <c r="B4" s="6">
        <v>17</v>
      </c>
      <c r="C4" s="8">
        <f t="shared" si="0"/>
        <v>6.8825910931174086</v>
      </c>
      <c r="E4" s="6" t="s">
        <v>48</v>
      </c>
      <c r="F4" s="6">
        <v>3</v>
      </c>
      <c r="G4" s="8">
        <v>6.12</v>
      </c>
      <c r="I4" s="6" t="s">
        <v>60</v>
      </c>
      <c r="J4" s="6">
        <v>18</v>
      </c>
      <c r="K4" s="8">
        <f t="shared" si="1"/>
        <v>8.8235294117647065</v>
      </c>
    </row>
    <row r="5" spans="1:11" x14ac:dyDescent="0.35">
      <c r="A5" s="6" t="s">
        <v>49</v>
      </c>
      <c r="B5" s="6">
        <v>114</v>
      </c>
      <c r="C5" s="8">
        <f t="shared" si="0"/>
        <v>46.153846153846153</v>
      </c>
      <c r="E5" s="6" t="s">
        <v>49</v>
      </c>
      <c r="F5" s="6">
        <v>7</v>
      </c>
      <c r="G5" s="8">
        <v>14.29</v>
      </c>
      <c r="I5" s="6" t="s">
        <v>59</v>
      </c>
      <c r="J5" s="6">
        <v>54</v>
      </c>
      <c r="K5" s="8">
        <f t="shared" si="1"/>
        <v>26.47058823529412</v>
      </c>
    </row>
    <row r="6" spans="1:11" x14ac:dyDescent="0.35">
      <c r="A6" s="6" t="s">
        <v>50</v>
      </c>
      <c r="B6" s="6">
        <v>110</v>
      </c>
      <c r="C6" s="8">
        <f t="shared" si="0"/>
        <v>44.534412955465584</v>
      </c>
      <c r="E6" s="6" t="s">
        <v>50</v>
      </c>
      <c r="F6" s="6">
        <v>25</v>
      </c>
      <c r="G6" s="8">
        <v>51.02</v>
      </c>
      <c r="I6" s="6" t="s">
        <v>58</v>
      </c>
      <c r="J6" s="6">
        <v>124</v>
      </c>
      <c r="K6" s="8">
        <f t="shared" si="1"/>
        <v>60.784313725490193</v>
      </c>
    </row>
    <row r="7" spans="1:11" x14ac:dyDescent="0.35">
      <c r="A7" s="2" t="s">
        <v>54</v>
      </c>
      <c r="B7" s="2">
        <f>SUM(B2:B6)</f>
        <v>247</v>
      </c>
      <c r="C7" s="8">
        <f t="shared" si="0"/>
        <v>100</v>
      </c>
      <c r="E7" s="2" t="s">
        <v>54</v>
      </c>
      <c r="F7" s="2">
        <f>SUM(F2:F6)</f>
        <v>49</v>
      </c>
      <c r="G7" s="8">
        <f>SUM(G2:G6)</f>
        <v>100</v>
      </c>
      <c r="I7" s="2" t="s">
        <v>54</v>
      </c>
      <c r="J7" s="2">
        <f>SUM(J2:J6)</f>
        <v>204</v>
      </c>
      <c r="K7" s="8">
        <f>SUM(K2:K6)</f>
        <v>100</v>
      </c>
    </row>
    <row r="8" spans="1:11" x14ac:dyDescent="0.35">
      <c r="A8" s="9" t="s">
        <v>51</v>
      </c>
      <c r="B8" s="9">
        <v>10</v>
      </c>
      <c r="C8" s="10" t="s">
        <v>55</v>
      </c>
      <c r="E8" s="9" t="s">
        <v>51</v>
      </c>
      <c r="F8" s="9">
        <v>208</v>
      </c>
      <c r="G8" s="10" t="s">
        <v>55</v>
      </c>
      <c r="I8" s="9" t="s">
        <v>51</v>
      </c>
      <c r="J8" s="9">
        <v>53</v>
      </c>
      <c r="K8" s="10" t="s">
        <v>55</v>
      </c>
    </row>
    <row r="11" spans="1:11" x14ac:dyDescent="0.35">
      <c r="A11" s="2" t="s">
        <v>56</v>
      </c>
      <c r="B11" s="2" t="s">
        <v>34</v>
      </c>
      <c r="C11" s="2" t="s">
        <v>53</v>
      </c>
      <c r="E11" s="2" t="s">
        <v>69</v>
      </c>
      <c r="F11" s="2" t="s">
        <v>34</v>
      </c>
      <c r="G11" s="2" t="s">
        <v>53</v>
      </c>
    </row>
    <row r="12" spans="1:11" x14ac:dyDescent="0.35">
      <c r="A12" s="6" t="s">
        <v>46</v>
      </c>
      <c r="B12" s="6">
        <v>31</v>
      </c>
      <c r="C12" s="8">
        <f>PRODUCT((B12/$B$17)*100)</f>
        <v>12.916666666666668</v>
      </c>
      <c r="E12" s="6" t="s">
        <v>46</v>
      </c>
      <c r="F12" s="6">
        <v>42</v>
      </c>
      <c r="G12" s="8">
        <v>16.47</v>
      </c>
    </row>
    <row r="13" spans="1:11" x14ac:dyDescent="0.35">
      <c r="A13" s="6" t="s">
        <v>47</v>
      </c>
      <c r="B13" s="6">
        <v>38</v>
      </c>
      <c r="C13" s="8">
        <f t="shared" ref="C13:C17" si="2">PRODUCT((B13/$B$17)*100)</f>
        <v>15.833333333333332</v>
      </c>
      <c r="E13" s="6" t="s">
        <v>47</v>
      </c>
      <c r="F13" s="6">
        <v>48</v>
      </c>
      <c r="G13" s="8">
        <v>18.82</v>
      </c>
    </row>
    <row r="14" spans="1:11" x14ac:dyDescent="0.35">
      <c r="A14" s="6" t="s">
        <v>48</v>
      </c>
      <c r="B14" s="6">
        <v>101</v>
      </c>
      <c r="C14" s="8">
        <f t="shared" si="2"/>
        <v>42.083333333333336</v>
      </c>
      <c r="E14" s="6" t="s">
        <v>48</v>
      </c>
      <c r="F14" s="6">
        <v>53</v>
      </c>
      <c r="G14" s="8">
        <v>20.78</v>
      </c>
    </row>
    <row r="15" spans="1:11" x14ac:dyDescent="0.35">
      <c r="A15" s="6" t="s">
        <v>49</v>
      </c>
      <c r="B15" s="6">
        <v>41</v>
      </c>
      <c r="C15" s="8">
        <f t="shared" si="2"/>
        <v>17.083333333333332</v>
      </c>
      <c r="E15" s="6" t="s">
        <v>49</v>
      </c>
      <c r="F15" s="6">
        <v>59</v>
      </c>
      <c r="G15" s="8">
        <v>23.14</v>
      </c>
    </row>
    <row r="16" spans="1:11" x14ac:dyDescent="0.35">
      <c r="A16" s="6" t="s">
        <v>50</v>
      </c>
      <c r="B16" s="6">
        <v>29</v>
      </c>
      <c r="C16" s="8">
        <f t="shared" si="2"/>
        <v>12.083333333333334</v>
      </c>
      <c r="E16" s="6" t="s">
        <v>50</v>
      </c>
      <c r="F16" s="6">
        <v>53</v>
      </c>
      <c r="G16" s="8">
        <v>20.78</v>
      </c>
    </row>
    <row r="17" spans="1:7" x14ac:dyDescent="0.35">
      <c r="A17" s="2" t="s">
        <v>54</v>
      </c>
      <c r="B17" s="2">
        <f>SUM(B12:B16)</f>
        <v>240</v>
      </c>
      <c r="C17" s="8">
        <f t="shared" si="2"/>
        <v>100</v>
      </c>
      <c r="E17" s="2" t="s">
        <v>54</v>
      </c>
      <c r="F17" s="2">
        <f t="shared" ref="F17:G17" si="3">SUM(F12:F16)</f>
        <v>255</v>
      </c>
      <c r="G17" s="8">
        <f t="shared" si="3"/>
        <v>99.990000000000009</v>
      </c>
    </row>
    <row r="18" spans="1:7" x14ac:dyDescent="0.35">
      <c r="A18" s="9" t="s">
        <v>51</v>
      </c>
      <c r="B18" s="9">
        <v>17</v>
      </c>
      <c r="C18" s="10" t="s">
        <v>55</v>
      </c>
      <c r="E18" s="9" t="s">
        <v>51</v>
      </c>
      <c r="F18" s="9">
        <v>2</v>
      </c>
      <c r="G18" s="10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300E-5FEC-45EC-9237-870C03F45742}">
  <dimension ref="A1:F6"/>
  <sheetViews>
    <sheetView workbookViewId="0"/>
  </sheetViews>
  <sheetFormatPr defaultRowHeight="14.5" x14ac:dyDescent="0.35"/>
  <cols>
    <col min="1" max="1" width="34.81640625" bestFit="1" customWidth="1"/>
    <col min="2" max="3" width="8.54296875" bestFit="1" customWidth="1"/>
    <col min="4" max="4" width="10" bestFit="1" customWidth="1"/>
    <col min="5" max="5" width="8.81640625" bestFit="1" customWidth="1"/>
    <col min="6" max="6" width="8.54296875" bestFit="1" customWidth="1"/>
  </cols>
  <sheetData>
    <row r="1" spans="1:6" x14ac:dyDescent="0.35">
      <c r="A1" s="2" t="s">
        <v>89</v>
      </c>
      <c r="B1" s="2" t="s">
        <v>79</v>
      </c>
      <c r="C1" s="2" t="s">
        <v>81</v>
      </c>
      <c r="D1" s="2" t="s">
        <v>82</v>
      </c>
      <c r="E1" s="2" t="s">
        <v>80</v>
      </c>
      <c r="F1" s="2" t="s">
        <v>83</v>
      </c>
    </row>
    <row r="2" spans="1:6" x14ac:dyDescent="0.35">
      <c r="A2" s="2" t="s">
        <v>84</v>
      </c>
      <c r="B2" s="6">
        <v>110</v>
      </c>
      <c r="C2" s="6">
        <v>114</v>
      </c>
      <c r="D2" s="6">
        <v>17</v>
      </c>
      <c r="E2" s="6">
        <v>5</v>
      </c>
      <c r="F2" s="6">
        <v>1</v>
      </c>
    </row>
    <row r="3" spans="1:6" x14ac:dyDescent="0.35">
      <c r="A3" s="2" t="s">
        <v>85</v>
      </c>
      <c r="B3" s="6">
        <v>29</v>
      </c>
      <c r="C3" s="6">
        <v>41</v>
      </c>
      <c r="D3" s="6">
        <v>101</v>
      </c>
      <c r="E3" s="6">
        <v>38</v>
      </c>
      <c r="F3" s="6">
        <v>31</v>
      </c>
    </row>
    <row r="4" spans="1:6" x14ac:dyDescent="0.35">
      <c r="A4" s="2" t="s">
        <v>86</v>
      </c>
      <c r="B4" s="6">
        <v>53</v>
      </c>
      <c r="C4" s="6">
        <v>59</v>
      </c>
      <c r="D4" s="6">
        <v>53</v>
      </c>
      <c r="E4" s="6">
        <v>48</v>
      </c>
      <c r="F4" s="6">
        <v>42</v>
      </c>
    </row>
    <row r="5" spans="1:6" x14ac:dyDescent="0.35">
      <c r="A5" s="2" t="s">
        <v>87</v>
      </c>
      <c r="B5" s="6">
        <v>124</v>
      </c>
      <c r="C5" s="6">
        <v>54</v>
      </c>
      <c r="D5" s="6">
        <v>18</v>
      </c>
      <c r="E5" s="6">
        <v>5</v>
      </c>
      <c r="F5" s="6">
        <v>3</v>
      </c>
    </row>
    <row r="6" spans="1:6" x14ac:dyDescent="0.35">
      <c r="A6" s="2" t="s">
        <v>88</v>
      </c>
      <c r="B6" s="6">
        <v>25</v>
      </c>
      <c r="C6" s="6">
        <v>7</v>
      </c>
      <c r="D6" s="6">
        <v>3</v>
      </c>
      <c r="E6" s="6">
        <v>5</v>
      </c>
      <c r="F6" s="6">
        <v>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BC52-924E-470F-93B5-7CA189EC8DCA}">
  <dimension ref="A1:K30"/>
  <sheetViews>
    <sheetView topLeftCell="A4" workbookViewId="0">
      <selection activeCell="C31" sqref="C31:C36"/>
    </sheetView>
  </sheetViews>
  <sheetFormatPr defaultColWidth="9.26953125" defaultRowHeight="14.5" x14ac:dyDescent="0.35"/>
  <cols>
    <col min="1" max="1" width="27.26953125" bestFit="1" customWidth="1"/>
    <col min="2" max="2" width="15.81640625" bestFit="1" customWidth="1"/>
    <col min="3" max="3" width="17.54296875" bestFit="1" customWidth="1"/>
    <col min="5" max="5" width="27.26953125" bestFit="1" customWidth="1"/>
    <col min="6" max="6" width="15.81640625" bestFit="1" customWidth="1"/>
    <col min="7" max="7" width="17.54296875" bestFit="1" customWidth="1"/>
    <col min="9" max="9" width="30.81640625" bestFit="1" customWidth="1"/>
    <col min="10" max="10" width="15.81640625" bestFit="1" customWidth="1"/>
    <col min="11" max="11" width="17.54296875" bestFit="1" customWidth="1"/>
  </cols>
  <sheetData>
    <row r="1" spans="1:11" x14ac:dyDescent="0.35">
      <c r="A1" s="2" t="s">
        <v>67</v>
      </c>
      <c r="B1" s="2" t="s">
        <v>34</v>
      </c>
      <c r="C1" s="2" t="s">
        <v>53</v>
      </c>
      <c r="E1" s="2" t="s">
        <v>73</v>
      </c>
      <c r="F1" s="2" t="s">
        <v>34</v>
      </c>
      <c r="G1" s="2" t="s">
        <v>53</v>
      </c>
      <c r="I1" s="2" t="s">
        <v>72</v>
      </c>
      <c r="J1" s="2" t="s">
        <v>34</v>
      </c>
      <c r="K1" s="2" t="s">
        <v>53</v>
      </c>
    </row>
    <row r="2" spans="1:11" x14ac:dyDescent="0.35">
      <c r="A2" s="6" t="s">
        <v>64</v>
      </c>
      <c r="B2" s="6">
        <v>34</v>
      </c>
      <c r="C2" s="8">
        <f>PRODUCT((B2/$B$5)*100)</f>
        <v>44.155844155844157</v>
      </c>
      <c r="E2" s="6" t="s">
        <v>64</v>
      </c>
      <c r="F2" s="6">
        <v>44</v>
      </c>
      <c r="G2" s="8">
        <f>PRODUCT((F2/$F$5)*100)</f>
        <v>58.666666666666664</v>
      </c>
      <c r="I2" s="6" t="s">
        <v>64</v>
      </c>
      <c r="J2" s="6">
        <v>41</v>
      </c>
      <c r="K2" s="8">
        <f>PRODUCT((J2/$J$5)*100)</f>
        <v>54.666666666666664</v>
      </c>
    </row>
    <row r="3" spans="1:11" x14ac:dyDescent="0.35">
      <c r="A3" s="6" t="s">
        <v>65</v>
      </c>
      <c r="B3" s="6">
        <v>42</v>
      </c>
      <c r="C3" s="8">
        <f t="shared" ref="C3:C4" si="0">PRODUCT((B3/$B$5)*100)</f>
        <v>54.54545454545454</v>
      </c>
      <c r="E3" s="6" t="s">
        <v>65</v>
      </c>
      <c r="F3" s="6">
        <v>27</v>
      </c>
      <c r="G3" s="8">
        <f>PRODUCT((F3/$F$5)*100)</f>
        <v>36</v>
      </c>
      <c r="I3" s="6" t="s">
        <v>65</v>
      </c>
      <c r="J3" s="6">
        <v>34</v>
      </c>
      <c r="K3" s="8">
        <f>PRODUCT((J3/$J$5)*100)</f>
        <v>45.333333333333329</v>
      </c>
    </row>
    <row r="4" spans="1:11" x14ac:dyDescent="0.35">
      <c r="A4" s="6" t="s">
        <v>66</v>
      </c>
      <c r="B4" s="6">
        <v>1</v>
      </c>
      <c r="C4" s="8">
        <f t="shared" si="0"/>
        <v>1.2987012987012987</v>
      </c>
      <c r="E4" s="6" t="s">
        <v>66</v>
      </c>
      <c r="F4" s="6">
        <v>4</v>
      </c>
      <c r="G4" s="8">
        <f>PRODUCT((F4/$F$5)*100)</f>
        <v>5.3333333333333339</v>
      </c>
      <c r="I4" s="6" t="s">
        <v>66</v>
      </c>
      <c r="J4" s="6">
        <v>0</v>
      </c>
      <c r="K4" s="8">
        <f>PRODUCT((J4/$J$5)*100)</f>
        <v>0</v>
      </c>
    </row>
    <row r="5" spans="1:11" x14ac:dyDescent="0.35">
      <c r="A5" s="2" t="s">
        <v>63</v>
      </c>
      <c r="B5" s="2">
        <f>SUM(B2:B4)</f>
        <v>77</v>
      </c>
      <c r="C5" s="8">
        <f>PRODUCT((B5/$B$5)*100)</f>
        <v>100</v>
      </c>
      <c r="E5" s="2" t="s">
        <v>63</v>
      </c>
      <c r="F5" s="2">
        <f>SUM(F2:F4)</f>
        <v>75</v>
      </c>
      <c r="G5" s="8">
        <f>PRODUCT((F5/$F$5)*100)</f>
        <v>100</v>
      </c>
      <c r="I5" s="2" t="s">
        <v>63</v>
      </c>
      <c r="J5" s="2">
        <f>SUM(J2:J4)</f>
        <v>75</v>
      </c>
      <c r="K5" s="8">
        <f>PRODUCT((J5/$J$5)*100)</f>
        <v>100</v>
      </c>
    </row>
    <row r="6" spans="1:11" x14ac:dyDescent="0.35">
      <c r="A6" s="9" t="s">
        <v>51</v>
      </c>
      <c r="B6" s="9">
        <v>0</v>
      </c>
      <c r="C6" s="10" t="s">
        <v>55</v>
      </c>
      <c r="E6" s="9" t="s">
        <v>51</v>
      </c>
      <c r="F6" s="9">
        <v>2</v>
      </c>
      <c r="G6" s="10" t="s">
        <v>55</v>
      </c>
      <c r="I6" s="9" t="s">
        <v>51</v>
      </c>
      <c r="J6" s="9">
        <v>2</v>
      </c>
      <c r="K6" s="10" t="s">
        <v>55</v>
      </c>
    </row>
    <row r="9" spans="1:11" x14ac:dyDescent="0.35">
      <c r="A9" s="2" t="s">
        <v>68</v>
      </c>
      <c r="B9" s="2" t="s">
        <v>34</v>
      </c>
      <c r="C9" s="2" t="s">
        <v>53</v>
      </c>
      <c r="E9" s="2" t="s">
        <v>74</v>
      </c>
      <c r="F9" s="2" t="s">
        <v>34</v>
      </c>
      <c r="G9" s="2" t="s">
        <v>53</v>
      </c>
      <c r="I9" s="2" t="s">
        <v>71</v>
      </c>
      <c r="J9" s="2" t="s">
        <v>34</v>
      </c>
      <c r="K9" s="2" t="s">
        <v>53</v>
      </c>
    </row>
    <row r="10" spans="1:11" x14ac:dyDescent="0.35">
      <c r="A10" s="6" t="s">
        <v>64</v>
      </c>
      <c r="B10" s="6">
        <v>32</v>
      </c>
      <c r="C10" s="8">
        <f>PRODUCT((B10/$B$13)*100)</f>
        <v>45.070422535211272</v>
      </c>
      <c r="E10" s="6" t="s">
        <v>64</v>
      </c>
      <c r="F10" s="6">
        <v>47</v>
      </c>
      <c r="G10" s="8">
        <f>PRODUCT((F10/$F$13)*100)</f>
        <v>65.277777777777786</v>
      </c>
      <c r="I10" s="6" t="s">
        <v>64</v>
      </c>
      <c r="J10" s="6">
        <v>26</v>
      </c>
      <c r="K10" s="8">
        <f>PRODUCT((J10/$J$5)*100)</f>
        <v>34.666666666666671</v>
      </c>
    </row>
    <row r="11" spans="1:11" x14ac:dyDescent="0.35">
      <c r="A11" s="6" t="s">
        <v>65</v>
      </c>
      <c r="B11" s="6">
        <v>36</v>
      </c>
      <c r="C11" s="8">
        <f t="shared" ref="C11:C13" si="1">PRODUCT((B11/$B$13)*100)</f>
        <v>50.704225352112672</v>
      </c>
      <c r="E11" s="6" t="s">
        <v>65</v>
      </c>
      <c r="F11" s="6">
        <v>25</v>
      </c>
      <c r="G11" s="8">
        <f>PRODUCT((F11/$F$13)*100)</f>
        <v>34.722222222222221</v>
      </c>
      <c r="I11" s="6" t="s">
        <v>65</v>
      </c>
      <c r="J11" s="6">
        <v>33</v>
      </c>
      <c r="K11" s="8">
        <f>PRODUCT((J11/$J$5)*100)</f>
        <v>44</v>
      </c>
    </row>
    <row r="12" spans="1:11" x14ac:dyDescent="0.35">
      <c r="A12" s="6" t="s">
        <v>66</v>
      </c>
      <c r="B12" s="6">
        <v>3</v>
      </c>
      <c r="C12" s="8">
        <f t="shared" si="1"/>
        <v>4.225352112676056</v>
      </c>
      <c r="E12" s="6" t="s">
        <v>66</v>
      </c>
      <c r="F12" s="6">
        <v>0</v>
      </c>
      <c r="G12" s="8">
        <f>PRODUCT((F12/$F$13)*100)</f>
        <v>0</v>
      </c>
      <c r="I12" s="6" t="s">
        <v>66</v>
      </c>
      <c r="J12" s="6">
        <v>16</v>
      </c>
      <c r="K12" s="8">
        <f>PRODUCT((J12/$J$5)*100)</f>
        <v>21.333333333333336</v>
      </c>
    </row>
    <row r="13" spans="1:11" x14ac:dyDescent="0.35">
      <c r="A13" s="2" t="s">
        <v>63</v>
      </c>
      <c r="B13" s="2">
        <f>SUM(B10:B12)</f>
        <v>71</v>
      </c>
      <c r="C13" s="8">
        <f t="shared" si="1"/>
        <v>100</v>
      </c>
      <c r="E13" s="2" t="s">
        <v>63</v>
      </c>
      <c r="F13" s="2">
        <f>SUM(F10:F12)</f>
        <v>72</v>
      </c>
      <c r="G13" s="8">
        <f>PRODUCT((F13/$F$13)*100)</f>
        <v>100</v>
      </c>
      <c r="I13" s="2" t="s">
        <v>63</v>
      </c>
      <c r="J13" s="2">
        <f>SUM(J10:J12)</f>
        <v>75</v>
      </c>
      <c r="K13" s="8">
        <f>PRODUCT((J13/$J$5)*100)</f>
        <v>100</v>
      </c>
    </row>
    <row r="14" spans="1:11" x14ac:dyDescent="0.35">
      <c r="A14" s="9" t="s">
        <v>51</v>
      </c>
      <c r="B14" s="9">
        <v>6</v>
      </c>
      <c r="C14" s="10" t="s">
        <v>55</v>
      </c>
      <c r="E14" s="9" t="s">
        <v>51</v>
      </c>
      <c r="F14" s="9">
        <v>5</v>
      </c>
      <c r="G14" s="10" t="s">
        <v>55</v>
      </c>
      <c r="I14" s="9" t="s">
        <v>51</v>
      </c>
      <c r="J14" s="9">
        <v>2</v>
      </c>
      <c r="K14" s="10" t="s">
        <v>55</v>
      </c>
    </row>
    <row r="17" spans="1:7" x14ac:dyDescent="0.35">
      <c r="A17" s="2" t="s">
        <v>77</v>
      </c>
      <c r="B17" s="2" t="s">
        <v>34</v>
      </c>
      <c r="C17" s="2" t="s">
        <v>53</v>
      </c>
      <c r="E17" s="2" t="s">
        <v>75</v>
      </c>
      <c r="F17" s="2" t="s">
        <v>34</v>
      </c>
      <c r="G17" s="2" t="s">
        <v>53</v>
      </c>
    </row>
    <row r="18" spans="1:7" x14ac:dyDescent="0.35">
      <c r="A18" s="6" t="s">
        <v>64</v>
      </c>
      <c r="B18" s="6">
        <v>23</v>
      </c>
      <c r="C18" s="8">
        <f>PRODUCT((B18/$B$21)*100)</f>
        <v>34.848484848484851</v>
      </c>
      <c r="E18" s="6" t="s">
        <v>64</v>
      </c>
      <c r="F18" s="6">
        <v>43</v>
      </c>
      <c r="G18" s="8">
        <f>PRODUCT((F18/$F$21)*100)</f>
        <v>61.428571428571431</v>
      </c>
    </row>
    <row r="19" spans="1:7" x14ac:dyDescent="0.35">
      <c r="A19" s="6" t="s">
        <v>65</v>
      </c>
      <c r="B19" s="6">
        <v>25</v>
      </c>
      <c r="C19" s="8">
        <f t="shared" ref="C19:C21" si="2">PRODUCT((B19/$B$21)*100)</f>
        <v>37.878787878787875</v>
      </c>
      <c r="E19" s="6" t="s">
        <v>65</v>
      </c>
      <c r="F19" s="6">
        <v>27</v>
      </c>
      <c r="G19" s="8">
        <f>PRODUCT((F19/$F$21)*100)</f>
        <v>38.571428571428577</v>
      </c>
    </row>
    <row r="20" spans="1:7" x14ac:dyDescent="0.35">
      <c r="A20" s="6" t="s">
        <v>66</v>
      </c>
      <c r="B20" s="6">
        <v>18</v>
      </c>
      <c r="C20" s="8">
        <f t="shared" si="2"/>
        <v>27.27272727272727</v>
      </c>
      <c r="E20" s="6" t="s">
        <v>66</v>
      </c>
      <c r="F20" s="6">
        <v>0</v>
      </c>
      <c r="G20" s="8">
        <f>PRODUCT((F20/$F$21)*100)</f>
        <v>0</v>
      </c>
    </row>
    <row r="21" spans="1:7" x14ac:dyDescent="0.35">
      <c r="A21" s="2" t="s">
        <v>63</v>
      </c>
      <c r="B21" s="2">
        <f>SUM(B18:B20)</f>
        <v>66</v>
      </c>
      <c r="C21" s="8">
        <f t="shared" si="2"/>
        <v>100</v>
      </c>
      <c r="E21" s="2" t="s">
        <v>63</v>
      </c>
      <c r="F21" s="2">
        <f>SUM(F18:F20)</f>
        <v>70</v>
      </c>
      <c r="G21" s="8">
        <f>PRODUCT((F21/$F$21)*100)</f>
        <v>100</v>
      </c>
    </row>
    <row r="22" spans="1:7" x14ac:dyDescent="0.35">
      <c r="A22" s="9" t="s">
        <v>51</v>
      </c>
      <c r="B22" s="9">
        <v>11</v>
      </c>
      <c r="C22" s="10" t="s">
        <v>55</v>
      </c>
      <c r="E22" s="9" t="s">
        <v>51</v>
      </c>
      <c r="F22" s="9">
        <v>7</v>
      </c>
      <c r="G22" s="10" t="s">
        <v>55</v>
      </c>
    </row>
    <row r="25" spans="1:7" x14ac:dyDescent="0.35">
      <c r="A25" s="2" t="s">
        <v>78</v>
      </c>
      <c r="B25" s="2" t="s">
        <v>34</v>
      </c>
      <c r="C25" s="2" t="s">
        <v>53</v>
      </c>
      <c r="E25" s="2" t="s">
        <v>76</v>
      </c>
      <c r="F25" s="2" t="s">
        <v>34</v>
      </c>
      <c r="G25" s="2" t="s">
        <v>53</v>
      </c>
    </row>
    <row r="26" spans="1:7" x14ac:dyDescent="0.35">
      <c r="A26" s="6" t="s">
        <v>64</v>
      </c>
      <c r="B26" s="6">
        <v>39</v>
      </c>
      <c r="C26" s="8">
        <f>PRODUCT((B26/$B$29)*100)</f>
        <v>52.702702702702695</v>
      </c>
      <c r="E26" s="6" t="s">
        <v>64</v>
      </c>
      <c r="F26" s="6">
        <v>39</v>
      </c>
      <c r="G26" s="8">
        <f>PRODUCT((F26/$F$29)*100)</f>
        <v>57.352941176470587</v>
      </c>
    </row>
    <row r="27" spans="1:7" x14ac:dyDescent="0.35">
      <c r="A27" s="6" t="s">
        <v>65</v>
      </c>
      <c r="B27" s="6">
        <v>32</v>
      </c>
      <c r="C27" s="8">
        <f t="shared" ref="C27:C28" si="3">PRODUCT((B27/$B$29)*100)</f>
        <v>43.243243243243242</v>
      </c>
      <c r="E27" s="6" t="s">
        <v>65</v>
      </c>
      <c r="F27" s="6">
        <v>29</v>
      </c>
      <c r="G27" s="8">
        <f>PRODUCT((F27/$F$29)*100)</f>
        <v>42.647058823529413</v>
      </c>
    </row>
    <row r="28" spans="1:7" x14ac:dyDescent="0.35">
      <c r="A28" s="6" t="s">
        <v>66</v>
      </c>
      <c r="B28" s="6">
        <v>3</v>
      </c>
      <c r="C28" s="8">
        <f t="shared" si="3"/>
        <v>4.0540540540540544</v>
      </c>
      <c r="E28" s="6" t="s">
        <v>66</v>
      </c>
      <c r="F28" s="6">
        <v>0</v>
      </c>
      <c r="G28" s="8">
        <f>PRODUCT((F28/$F$29)*100)</f>
        <v>0</v>
      </c>
    </row>
    <row r="29" spans="1:7" x14ac:dyDescent="0.35">
      <c r="A29" s="2" t="s">
        <v>63</v>
      </c>
      <c r="B29" s="2">
        <f>SUM(B26:B28)</f>
        <v>74</v>
      </c>
      <c r="C29" s="8">
        <f>PRODUCT((B29/$B$29)*100)</f>
        <v>100</v>
      </c>
      <c r="E29" s="2" t="s">
        <v>63</v>
      </c>
      <c r="F29" s="2">
        <f>SUM(F26:F28)</f>
        <v>68</v>
      </c>
      <c r="G29" s="8">
        <f>PRODUCT((F29/$F$29)*100)</f>
        <v>100</v>
      </c>
    </row>
    <row r="30" spans="1:7" x14ac:dyDescent="0.35">
      <c r="A30" s="9" t="s">
        <v>51</v>
      </c>
      <c r="B30" s="9">
        <v>3</v>
      </c>
      <c r="C30" s="10" t="s">
        <v>55</v>
      </c>
      <c r="E30" s="9" t="s">
        <v>51</v>
      </c>
      <c r="F30" s="9">
        <v>9</v>
      </c>
      <c r="G30" s="10" t="s">
        <v>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4D7B0-167B-4021-AE27-A5A6FF28DF87}">
  <dimension ref="A1:H19"/>
  <sheetViews>
    <sheetView workbookViewId="0"/>
  </sheetViews>
  <sheetFormatPr defaultColWidth="9.26953125" defaultRowHeight="14.5" x14ac:dyDescent="0.35"/>
  <cols>
    <col min="1" max="1" width="24" bestFit="1" customWidth="1"/>
    <col min="2" max="2" width="23.7265625" bestFit="1" customWidth="1"/>
    <col min="3" max="3" width="19.26953125" bestFit="1" customWidth="1"/>
    <col min="4" max="4" width="22.26953125" bestFit="1" customWidth="1"/>
    <col min="5" max="5" width="30.453125" bestFit="1" customWidth="1"/>
    <col min="6" max="6" width="18.1796875" bestFit="1" customWidth="1"/>
  </cols>
  <sheetData>
    <row r="1" spans="1:8" x14ac:dyDescent="0.35">
      <c r="A1" s="2" t="s">
        <v>89</v>
      </c>
      <c r="B1" s="11" t="s">
        <v>90</v>
      </c>
      <c r="C1" s="11" t="s">
        <v>91</v>
      </c>
      <c r="D1" s="11" t="s">
        <v>92</v>
      </c>
      <c r="E1" s="11" t="s">
        <v>93</v>
      </c>
      <c r="F1" s="11" t="s">
        <v>94</v>
      </c>
      <c r="H1" s="7"/>
    </row>
    <row r="2" spans="1:8" x14ac:dyDescent="0.35">
      <c r="A2" s="2" t="s">
        <v>66</v>
      </c>
      <c r="B2" s="6">
        <v>18</v>
      </c>
      <c r="C2" s="6">
        <v>3</v>
      </c>
      <c r="D2" s="6">
        <v>16</v>
      </c>
      <c r="E2" s="6">
        <v>0</v>
      </c>
      <c r="F2" s="6">
        <v>1</v>
      </c>
    </row>
    <row r="3" spans="1:8" x14ac:dyDescent="0.35">
      <c r="A3" s="2" t="s">
        <v>65</v>
      </c>
      <c r="B3" s="6">
        <v>25</v>
      </c>
      <c r="C3" s="6">
        <v>36</v>
      </c>
      <c r="D3" s="6">
        <v>33</v>
      </c>
      <c r="E3" s="6">
        <v>34</v>
      </c>
      <c r="F3" s="6">
        <v>42</v>
      </c>
    </row>
    <row r="4" spans="1:8" x14ac:dyDescent="0.35">
      <c r="A4" s="2" t="s">
        <v>64</v>
      </c>
      <c r="B4" s="6">
        <v>23</v>
      </c>
      <c r="C4" s="6">
        <v>32</v>
      </c>
      <c r="D4" s="6">
        <v>26</v>
      </c>
      <c r="E4" s="6">
        <v>41</v>
      </c>
      <c r="F4" s="6">
        <v>34</v>
      </c>
    </row>
    <row r="7" spans="1:8" x14ac:dyDescent="0.35">
      <c r="B7" s="7"/>
      <c r="C7" s="7"/>
      <c r="D7" s="7"/>
      <c r="E7" s="7"/>
      <c r="H7" s="7"/>
    </row>
    <row r="13" spans="1:8" x14ac:dyDescent="0.35">
      <c r="B13" s="7"/>
      <c r="C13" s="7"/>
    </row>
    <row r="19" spans="2:3" x14ac:dyDescent="0.35">
      <c r="B19" s="7"/>
      <c r="C19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6571-F766-4A23-916A-B48ED1805E36}">
  <dimension ref="A1:B44"/>
  <sheetViews>
    <sheetView workbookViewId="0">
      <selection activeCell="A2" sqref="A2:A16"/>
    </sheetView>
  </sheetViews>
  <sheetFormatPr defaultRowHeight="14.5" x14ac:dyDescent="0.35"/>
  <cols>
    <col min="1" max="1" width="9.7265625" bestFit="1" customWidth="1"/>
    <col min="2" max="2" width="11.81640625" bestFit="1" customWidth="1"/>
    <col min="4" max="4" width="9.7265625" bestFit="1" customWidth="1"/>
    <col min="5" max="5" width="11.81640625" bestFit="1" customWidth="1"/>
  </cols>
  <sheetData>
    <row r="1" spans="1:2" x14ac:dyDescent="0.35">
      <c r="A1" s="6" t="s">
        <v>799</v>
      </c>
      <c r="B1" s="6" t="s">
        <v>800</v>
      </c>
    </row>
    <row r="2" spans="1:2" x14ac:dyDescent="0.35">
      <c r="A2" s="20" t="s">
        <v>811</v>
      </c>
      <c r="B2" s="6">
        <v>327</v>
      </c>
    </row>
    <row r="3" spans="1:2" x14ac:dyDescent="0.35">
      <c r="A3" s="20" t="s">
        <v>812</v>
      </c>
      <c r="B3" s="6">
        <v>323</v>
      </c>
    </row>
    <row r="4" spans="1:2" x14ac:dyDescent="0.35">
      <c r="A4" s="20" t="s">
        <v>813</v>
      </c>
      <c r="B4" s="6">
        <v>341</v>
      </c>
    </row>
    <row r="5" spans="1:2" x14ac:dyDescent="0.35">
      <c r="A5" s="20" t="s">
        <v>814</v>
      </c>
      <c r="B5" s="6">
        <v>355</v>
      </c>
    </row>
    <row r="6" spans="1:2" x14ac:dyDescent="0.35">
      <c r="A6" s="20" t="s">
        <v>815</v>
      </c>
      <c r="B6" s="6">
        <v>367</v>
      </c>
    </row>
    <row r="7" spans="1:2" x14ac:dyDescent="0.35">
      <c r="A7" s="20" t="s">
        <v>816</v>
      </c>
      <c r="B7" s="6">
        <v>395</v>
      </c>
    </row>
    <row r="8" spans="1:2" x14ac:dyDescent="0.35">
      <c r="A8" s="20" t="s">
        <v>817</v>
      </c>
      <c r="B8" s="6">
        <v>381</v>
      </c>
    </row>
    <row r="9" spans="1:2" x14ac:dyDescent="0.35">
      <c r="A9" s="20" t="s">
        <v>818</v>
      </c>
      <c r="B9" s="6">
        <v>373</v>
      </c>
    </row>
    <row r="10" spans="1:2" x14ac:dyDescent="0.35">
      <c r="A10" s="20" t="s">
        <v>819</v>
      </c>
      <c r="B10" s="6">
        <v>362</v>
      </c>
    </row>
    <row r="11" spans="1:2" x14ac:dyDescent="0.35">
      <c r="A11" s="20" t="s">
        <v>824</v>
      </c>
      <c r="B11" s="6">
        <v>340</v>
      </c>
    </row>
    <row r="12" spans="1:2" x14ac:dyDescent="0.35">
      <c r="A12" s="20" t="s">
        <v>820</v>
      </c>
      <c r="B12" s="6">
        <v>320</v>
      </c>
    </row>
    <row r="13" spans="1:2" x14ac:dyDescent="0.35">
      <c r="A13" s="20" t="s">
        <v>823</v>
      </c>
      <c r="B13" s="6">
        <v>313</v>
      </c>
    </row>
    <row r="14" spans="1:2" x14ac:dyDescent="0.35">
      <c r="A14" s="20" t="s">
        <v>821</v>
      </c>
      <c r="B14" s="6">
        <v>315</v>
      </c>
    </row>
    <row r="15" spans="1:2" x14ac:dyDescent="0.35">
      <c r="A15" s="20" t="s">
        <v>822</v>
      </c>
      <c r="B15" s="6">
        <v>324</v>
      </c>
    </row>
    <row r="16" spans="1:2" x14ac:dyDescent="0.35">
      <c r="A16" s="20" t="s">
        <v>825</v>
      </c>
      <c r="B16" s="6">
        <v>334</v>
      </c>
    </row>
    <row r="19" spans="1:2" x14ac:dyDescent="0.35">
      <c r="A19" s="6" t="s">
        <v>799</v>
      </c>
      <c r="B19" s="6" t="s">
        <v>800</v>
      </c>
    </row>
    <row r="20" spans="1:2" x14ac:dyDescent="0.35">
      <c r="A20" s="20" t="s">
        <v>801</v>
      </c>
      <c r="B20" s="6">
        <v>15</v>
      </c>
    </row>
    <row r="21" spans="1:2" x14ac:dyDescent="0.35">
      <c r="A21" s="20" t="s">
        <v>802</v>
      </c>
      <c r="B21" s="6">
        <v>49</v>
      </c>
    </row>
    <row r="22" spans="1:2" x14ac:dyDescent="0.35">
      <c r="A22" s="20" t="s">
        <v>803</v>
      </c>
      <c r="B22" s="6">
        <v>70</v>
      </c>
    </row>
    <row r="23" spans="1:2" x14ac:dyDescent="0.35">
      <c r="A23" s="19" t="s">
        <v>804</v>
      </c>
      <c r="B23" s="6">
        <v>96</v>
      </c>
    </row>
    <row r="24" spans="1:2" x14ac:dyDescent="0.35">
      <c r="A24" s="20" t="s">
        <v>805</v>
      </c>
      <c r="B24" s="6">
        <v>137</v>
      </c>
    </row>
    <row r="25" spans="1:2" x14ac:dyDescent="0.35">
      <c r="A25" s="20" t="s">
        <v>806</v>
      </c>
      <c r="B25" s="6">
        <v>181</v>
      </c>
    </row>
    <row r="26" spans="1:2" x14ac:dyDescent="0.35">
      <c r="A26" s="20" t="s">
        <v>807</v>
      </c>
      <c r="B26" s="6">
        <v>269</v>
      </c>
    </row>
    <row r="27" spans="1:2" x14ac:dyDescent="0.35">
      <c r="A27" s="20" t="s">
        <v>808</v>
      </c>
      <c r="B27" s="6">
        <v>305</v>
      </c>
    </row>
    <row r="28" spans="1:2" x14ac:dyDescent="0.35">
      <c r="A28" s="20" t="s">
        <v>809</v>
      </c>
      <c r="B28" s="6">
        <v>313</v>
      </c>
    </row>
    <row r="29" spans="1:2" x14ac:dyDescent="0.35">
      <c r="A29" s="20" t="s">
        <v>810</v>
      </c>
      <c r="B29" s="6">
        <v>326</v>
      </c>
    </row>
    <row r="30" spans="1:2" x14ac:dyDescent="0.35">
      <c r="A30" s="20" t="s">
        <v>811</v>
      </c>
      <c r="B30" s="6">
        <v>327</v>
      </c>
    </row>
    <row r="31" spans="1:2" x14ac:dyDescent="0.35">
      <c r="A31" s="20" t="s">
        <v>812</v>
      </c>
      <c r="B31" s="6">
        <v>323</v>
      </c>
    </row>
    <row r="32" spans="1:2" x14ac:dyDescent="0.35">
      <c r="A32" s="20" t="s">
        <v>813</v>
      </c>
      <c r="B32" s="6">
        <v>341</v>
      </c>
    </row>
    <row r="33" spans="1:2" x14ac:dyDescent="0.35">
      <c r="A33" s="20" t="s">
        <v>814</v>
      </c>
      <c r="B33" s="6">
        <v>355</v>
      </c>
    </row>
    <row r="34" spans="1:2" x14ac:dyDescent="0.35">
      <c r="A34" s="20" t="s">
        <v>815</v>
      </c>
      <c r="B34" s="6">
        <v>367</v>
      </c>
    </row>
    <row r="35" spans="1:2" x14ac:dyDescent="0.35">
      <c r="A35" s="20" t="s">
        <v>816</v>
      </c>
      <c r="B35" s="6">
        <v>395</v>
      </c>
    </row>
    <row r="36" spans="1:2" x14ac:dyDescent="0.35">
      <c r="A36" s="20" t="s">
        <v>817</v>
      </c>
      <c r="B36" s="6">
        <v>381</v>
      </c>
    </row>
    <row r="37" spans="1:2" x14ac:dyDescent="0.35">
      <c r="A37" s="20" t="s">
        <v>818</v>
      </c>
      <c r="B37" s="6">
        <v>373</v>
      </c>
    </row>
    <row r="38" spans="1:2" x14ac:dyDescent="0.35">
      <c r="A38" s="20" t="s">
        <v>819</v>
      </c>
      <c r="B38" s="6">
        <v>362</v>
      </c>
    </row>
    <row r="39" spans="1:2" x14ac:dyDescent="0.35">
      <c r="A39" s="20" t="s">
        <v>824</v>
      </c>
      <c r="B39" s="6">
        <v>340</v>
      </c>
    </row>
    <row r="40" spans="1:2" x14ac:dyDescent="0.35">
      <c r="A40" s="20" t="s">
        <v>820</v>
      </c>
      <c r="B40" s="6">
        <v>320</v>
      </c>
    </row>
    <row r="41" spans="1:2" x14ac:dyDescent="0.35">
      <c r="A41" s="20" t="s">
        <v>823</v>
      </c>
      <c r="B41" s="6">
        <v>313</v>
      </c>
    </row>
    <row r="42" spans="1:2" x14ac:dyDescent="0.35">
      <c r="A42" s="20" t="s">
        <v>821</v>
      </c>
      <c r="B42" s="6">
        <v>315</v>
      </c>
    </row>
    <row r="43" spans="1:2" x14ac:dyDescent="0.35">
      <c r="A43" s="20" t="s">
        <v>822</v>
      </c>
      <c r="B43" s="6">
        <v>324</v>
      </c>
    </row>
    <row r="44" spans="1:2" x14ac:dyDescent="0.35">
      <c r="A44" s="20" t="s">
        <v>825</v>
      </c>
      <c r="B44" s="6">
        <v>334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8572-9AA2-4ADB-86D6-B227BBB6B2B1}">
  <dimension ref="A1:B16"/>
  <sheetViews>
    <sheetView workbookViewId="0">
      <selection activeCell="B16" sqref="B16"/>
    </sheetView>
  </sheetViews>
  <sheetFormatPr defaultRowHeight="14.5" x14ac:dyDescent="0.35"/>
  <cols>
    <col min="1" max="1" width="9.7265625" bestFit="1" customWidth="1"/>
    <col min="2" max="2" width="14.7265625" bestFit="1" customWidth="1"/>
  </cols>
  <sheetData>
    <row r="1" spans="1:2" x14ac:dyDescent="0.35">
      <c r="A1" s="6" t="s">
        <v>799</v>
      </c>
      <c r="B1" s="6" t="s">
        <v>826</v>
      </c>
    </row>
    <row r="2" spans="1:2" x14ac:dyDescent="0.35">
      <c r="A2" s="20" t="s">
        <v>811</v>
      </c>
      <c r="B2" s="21">
        <v>88535.749999999956</v>
      </c>
    </row>
    <row r="3" spans="1:2" x14ac:dyDescent="0.35">
      <c r="A3" s="20" t="s">
        <v>812</v>
      </c>
      <c r="B3" s="21">
        <v>93622.930000000008</v>
      </c>
    </row>
    <row r="4" spans="1:2" x14ac:dyDescent="0.35">
      <c r="A4" s="20" t="s">
        <v>813</v>
      </c>
      <c r="B4" s="21">
        <v>99658.069999999963</v>
      </c>
    </row>
    <row r="5" spans="1:2" x14ac:dyDescent="0.35">
      <c r="A5" s="20" t="s">
        <v>814</v>
      </c>
      <c r="B5" s="21">
        <v>108123.83</v>
      </c>
    </row>
    <row r="6" spans="1:2" x14ac:dyDescent="0.35">
      <c r="A6" s="20" t="s">
        <v>815</v>
      </c>
      <c r="B6" s="21">
        <v>115225.17999999989</v>
      </c>
    </row>
    <row r="7" spans="1:2" x14ac:dyDescent="0.35">
      <c r="A7" s="20" t="s">
        <v>816</v>
      </c>
      <c r="B7" s="21">
        <v>120893.45999999998</v>
      </c>
    </row>
    <row r="8" spans="1:2" x14ac:dyDescent="0.35">
      <c r="A8" s="20" t="s">
        <v>817</v>
      </c>
      <c r="B8" s="21">
        <v>120199.59000000001</v>
      </c>
    </row>
    <row r="9" spans="1:2" x14ac:dyDescent="0.35">
      <c r="A9" s="20" t="s">
        <v>818</v>
      </c>
      <c r="B9" s="21">
        <v>117282.09000000005</v>
      </c>
    </row>
    <row r="10" spans="1:2" x14ac:dyDescent="0.35">
      <c r="A10" s="20" t="s">
        <v>819</v>
      </c>
      <c r="B10" s="21">
        <v>110960.96000000002</v>
      </c>
    </row>
    <row r="11" spans="1:2" x14ac:dyDescent="0.35">
      <c r="A11" s="20" t="s">
        <v>824</v>
      </c>
      <c r="B11" s="21">
        <v>104432.96000000006</v>
      </c>
    </row>
    <row r="12" spans="1:2" x14ac:dyDescent="0.35">
      <c r="A12" s="20" t="s">
        <v>820</v>
      </c>
      <c r="B12" s="21">
        <v>102624.89999999998</v>
      </c>
    </row>
    <row r="13" spans="1:2" x14ac:dyDescent="0.35">
      <c r="A13" s="20" t="s">
        <v>823</v>
      </c>
      <c r="B13" s="21">
        <v>102654.02000000009</v>
      </c>
    </row>
    <row r="14" spans="1:2" x14ac:dyDescent="0.35">
      <c r="A14" s="20" t="s">
        <v>821</v>
      </c>
      <c r="B14" s="21">
        <v>113899.55000000005</v>
      </c>
    </row>
    <row r="15" spans="1:2" x14ac:dyDescent="0.35">
      <c r="A15" s="20" t="s">
        <v>822</v>
      </c>
      <c r="B15" s="21">
        <v>111377</v>
      </c>
    </row>
    <row r="16" spans="1:2" x14ac:dyDescent="0.35">
      <c r="A16" s="20" t="s">
        <v>825</v>
      </c>
      <c r="B16" s="21">
        <v>112238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4739-D7DF-4E14-8C80-1BE3233DBEA5}">
  <dimension ref="A1:B21"/>
  <sheetViews>
    <sheetView workbookViewId="0">
      <selection activeCell="F19" sqref="F19"/>
    </sheetView>
  </sheetViews>
  <sheetFormatPr defaultRowHeight="14.5" x14ac:dyDescent="0.35"/>
  <cols>
    <col min="1" max="1" width="38.7265625" bestFit="1" customWidth="1"/>
    <col min="2" max="2" width="17.7265625" style="5" customWidth="1"/>
  </cols>
  <sheetData>
    <row r="1" spans="1:2" ht="29" x14ac:dyDescent="0.35">
      <c r="A1" s="12" t="s">
        <v>788</v>
      </c>
      <c r="B1" s="11" t="s">
        <v>789</v>
      </c>
    </row>
    <row r="2" spans="1:2" x14ac:dyDescent="0.35">
      <c r="A2" s="13" t="s">
        <v>785</v>
      </c>
      <c r="B2" s="4">
        <v>1</v>
      </c>
    </row>
    <row r="3" spans="1:2" x14ac:dyDescent="0.35">
      <c r="A3" s="13" t="s">
        <v>773</v>
      </c>
      <c r="B3" s="4">
        <v>52</v>
      </c>
    </row>
    <row r="4" spans="1:2" x14ac:dyDescent="0.35">
      <c r="A4" s="13" t="s">
        <v>778</v>
      </c>
      <c r="B4" s="4">
        <v>7</v>
      </c>
    </row>
    <row r="5" spans="1:2" x14ac:dyDescent="0.35">
      <c r="A5" s="13" t="s">
        <v>776</v>
      </c>
      <c r="B5" s="4">
        <v>22</v>
      </c>
    </row>
    <row r="6" spans="1:2" x14ac:dyDescent="0.35">
      <c r="A6" s="13" t="s">
        <v>777</v>
      </c>
      <c r="B6" s="4">
        <v>6</v>
      </c>
    </row>
    <row r="7" spans="1:2" x14ac:dyDescent="0.35">
      <c r="A7" s="13" t="s">
        <v>770</v>
      </c>
      <c r="B7" s="4">
        <v>53</v>
      </c>
    </row>
    <row r="8" spans="1:2" x14ac:dyDescent="0.35">
      <c r="A8" s="13" t="s">
        <v>775</v>
      </c>
      <c r="B8" s="4">
        <v>1</v>
      </c>
    </row>
    <row r="9" spans="1:2" x14ac:dyDescent="0.35">
      <c r="A9" s="13" t="s">
        <v>784</v>
      </c>
      <c r="B9" s="4">
        <v>1</v>
      </c>
    </row>
    <row r="10" spans="1:2" x14ac:dyDescent="0.35">
      <c r="A10" s="13" t="s">
        <v>783</v>
      </c>
      <c r="B10" s="4">
        <v>2</v>
      </c>
    </row>
    <row r="11" spans="1:2" x14ac:dyDescent="0.35">
      <c r="A11" s="13" t="s">
        <v>787</v>
      </c>
      <c r="B11" s="4">
        <v>2</v>
      </c>
    </row>
    <row r="12" spans="1:2" x14ac:dyDescent="0.35">
      <c r="A12" s="13" t="s">
        <v>772</v>
      </c>
      <c r="B12" s="4">
        <v>2</v>
      </c>
    </row>
    <row r="13" spans="1:2" x14ac:dyDescent="0.35">
      <c r="A13" s="13" t="s">
        <v>779</v>
      </c>
      <c r="B13" s="4">
        <v>16</v>
      </c>
    </row>
    <row r="14" spans="1:2" x14ac:dyDescent="0.35">
      <c r="A14" s="13" t="s">
        <v>774</v>
      </c>
      <c r="B14" s="4">
        <v>25</v>
      </c>
    </row>
    <row r="15" spans="1:2" x14ac:dyDescent="0.35">
      <c r="A15" s="13" t="s">
        <v>771</v>
      </c>
      <c r="B15" s="4">
        <v>49</v>
      </c>
    </row>
    <row r="16" spans="1:2" x14ac:dyDescent="0.35">
      <c r="A16" s="13" t="s">
        <v>782</v>
      </c>
      <c r="B16" s="4">
        <v>5</v>
      </c>
    </row>
    <row r="17" spans="1:2" x14ac:dyDescent="0.35">
      <c r="A17" s="13" t="s">
        <v>769</v>
      </c>
      <c r="B17" s="4">
        <v>75</v>
      </c>
    </row>
    <row r="18" spans="1:2" x14ac:dyDescent="0.35">
      <c r="A18" s="13" t="s">
        <v>780</v>
      </c>
      <c r="B18" s="4">
        <v>13</v>
      </c>
    </row>
    <row r="19" spans="1:2" x14ac:dyDescent="0.35">
      <c r="A19" s="13" t="s">
        <v>786</v>
      </c>
      <c r="B19" s="4">
        <v>1</v>
      </c>
    </row>
    <row r="20" spans="1:2" x14ac:dyDescent="0.35">
      <c r="A20" s="13" t="s">
        <v>781</v>
      </c>
      <c r="B20" s="4">
        <v>1</v>
      </c>
    </row>
    <row r="21" spans="1:2" x14ac:dyDescent="0.35">
      <c r="A21" s="17" t="s">
        <v>35</v>
      </c>
      <c r="B21" s="3">
        <f>SUM(B2:B20)</f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2394-2117-4ECD-9A4E-05F26A5B50A0}">
  <dimension ref="A1:B35"/>
  <sheetViews>
    <sheetView workbookViewId="0"/>
  </sheetViews>
  <sheetFormatPr defaultRowHeight="14.5" x14ac:dyDescent="0.35"/>
  <cols>
    <col min="1" max="1" width="13.1796875" bestFit="1" customWidth="1"/>
    <col min="2" max="2" width="15.81640625" style="5" bestFit="1" customWidth="1"/>
  </cols>
  <sheetData>
    <row r="1" spans="1:2" x14ac:dyDescent="0.35">
      <c r="A1" s="2" t="s">
        <v>33</v>
      </c>
      <c r="B1" s="3" t="s">
        <v>34</v>
      </c>
    </row>
    <row r="2" spans="1:2" x14ac:dyDescent="0.35">
      <c r="A2" s="1" t="s">
        <v>0</v>
      </c>
      <c r="B2" s="4">
        <v>3</v>
      </c>
    </row>
    <row r="3" spans="1:2" x14ac:dyDescent="0.35">
      <c r="A3" s="1" t="s">
        <v>1</v>
      </c>
      <c r="B3" s="4">
        <v>1</v>
      </c>
    </row>
    <row r="4" spans="1:2" x14ac:dyDescent="0.35">
      <c r="A4" s="1" t="s">
        <v>2</v>
      </c>
      <c r="B4" s="4">
        <v>5</v>
      </c>
    </row>
    <row r="5" spans="1:2" x14ac:dyDescent="0.35">
      <c r="A5" s="1" t="s">
        <v>3</v>
      </c>
      <c r="B5" s="4">
        <v>2</v>
      </c>
    </row>
    <row r="6" spans="1:2" x14ac:dyDescent="0.35">
      <c r="A6" s="1" t="s">
        <v>4</v>
      </c>
      <c r="B6" s="4">
        <v>2</v>
      </c>
    </row>
    <row r="7" spans="1:2" x14ac:dyDescent="0.35">
      <c r="A7" s="1" t="s">
        <v>5</v>
      </c>
      <c r="B7" s="4">
        <v>1</v>
      </c>
    </row>
    <row r="8" spans="1:2" x14ac:dyDescent="0.35">
      <c r="A8" s="1" t="s">
        <v>6</v>
      </c>
      <c r="B8" s="4">
        <v>75</v>
      </c>
    </row>
    <row r="9" spans="1:2" x14ac:dyDescent="0.35">
      <c r="A9" s="1" t="s">
        <v>7</v>
      </c>
      <c r="B9" s="4">
        <v>2</v>
      </c>
    </row>
    <row r="10" spans="1:2" x14ac:dyDescent="0.35">
      <c r="A10" s="1" t="s">
        <v>8</v>
      </c>
      <c r="B10" s="4">
        <v>79</v>
      </c>
    </row>
    <row r="11" spans="1:2" x14ac:dyDescent="0.35">
      <c r="A11" s="1" t="s">
        <v>9</v>
      </c>
      <c r="B11" s="4">
        <v>2</v>
      </c>
    </row>
    <row r="12" spans="1:2" x14ac:dyDescent="0.35">
      <c r="A12" s="1" t="s">
        <v>10</v>
      </c>
      <c r="B12" s="4">
        <v>25</v>
      </c>
    </row>
    <row r="13" spans="1:2" x14ac:dyDescent="0.35">
      <c r="A13" s="1" t="s">
        <v>11</v>
      </c>
      <c r="B13" s="4">
        <v>1</v>
      </c>
    </row>
    <row r="14" spans="1:2" x14ac:dyDescent="0.35">
      <c r="A14" s="1" t="s">
        <v>12</v>
      </c>
      <c r="B14" s="4">
        <v>1</v>
      </c>
    </row>
    <row r="15" spans="1:2" x14ac:dyDescent="0.35">
      <c r="A15" s="1" t="s">
        <v>13</v>
      </c>
      <c r="B15" s="4">
        <v>1</v>
      </c>
    </row>
    <row r="16" spans="1:2" x14ac:dyDescent="0.35">
      <c r="A16" s="1" t="s">
        <v>14</v>
      </c>
      <c r="B16" s="4">
        <v>1</v>
      </c>
    </row>
    <row r="17" spans="1:2" x14ac:dyDescent="0.35">
      <c r="A17" s="1" t="s">
        <v>15</v>
      </c>
      <c r="B17" s="4">
        <v>1</v>
      </c>
    </row>
    <row r="18" spans="1:2" x14ac:dyDescent="0.35">
      <c r="A18" s="1" t="s">
        <v>16</v>
      </c>
      <c r="B18" s="4">
        <v>11</v>
      </c>
    </row>
    <row r="19" spans="1:2" x14ac:dyDescent="0.35">
      <c r="A19" s="1" t="s">
        <v>17</v>
      </c>
      <c r="B19" s="4">
        <v>32</v>
      </c>
    </row>
    <row r="20" spans="1:2" x14ac:dyDescent="0.35">
      <c r="A20" s="1" t="s">
        <v>18</v>
      </c>
      <c r="B20" s="4">
        <v>1</v>
      </c>
    </row>
    <row r="21" spans="1:2" x14ac:dyDescent="0.35">
      <c r="A21" s="1" t="s">
        <v>19</v>
      </c>
      <c r="B21" s="4">
        <v>11</v>
      </c>
    </row>
    <row r="22" spans="1:2" x14ac:dyDescent="0.35">
      <c r="A22" s="1" t="s">
        <v>20</v>
      </c>
      <c r="B22" s="4">
        <v>3</v>
      </c>
    </row>
    <row r="23" spans="1:2" x14ac:dyDescent="0.35">
      <c r="A23" s="1" t="s">
        <v>21</v>
      </c>
      <c r="B23" s="4">
        <v>24</v>
      </c>
    </row>
    <row r="24" spans="1:2" x14ac:dyDescent="0.35">
      <c r="A24" s="1" t="s">
        <v>22</v>
      </c>
      <c r="B24" s="4">
        <v>1</v>
      </c>
    </row>
    <row r="25" spans="1:2" x14ac:dyDescent="0.35">
      <c r="A25" s="1" t="s">
        <v>23</v>
      </c>
      <c r="B25" s="4">
        <v>3</v>
      </c>
    </row>
    <row r="26" spans="1:2" x14ac:dyDescent="0.35">
      <c r="A26" s="1" t="s">
        <v>24</v>
      </c>
      <c r="B26" s="4">
        <v>6</v>
      </c>
    </row>
    <row r="27" spans="1:2" x14ac:dyDescent="0.35">
      <c r="A27" s="1" t="s">
        <v>25</v>
      </c>
      <c r="B27" s="4">
        <v>1</v>
      </c>
    </row>
    <row r="28" spans="1:2" x14ac:dyDescent="0.35">
      <c r="A28" s="1" t="s">
        <v>26</v>
      </c>
      <c r="B28" s="4">
        <v>2</v>
      </c>
    </row>
    <row r="29" spans="1:2" x14ac:dyDescent="0.35">
      <c r="A29" s="1" t="s">
        <v>27</v>
      </c>
      <c r="B29" s="4">
        <v>7</v>
      </c>
    </row>
    <row r="30" spans="1:2" x14ac:dyDescent="0.35">
      <c r="A30" s="1" t="s">
        <v>28</v>
      </c>
      <c r="B30" s="4">
        <v>19</v>
      </c>
    </row>
    <row r="31" spans="1:2" x14ac:dyDescent="0.35">
      <c r="A31" s="1" t="s">
        <v>29</v>
      </c>
      <c r="B31" s="4">
        <v>5</v>
      </c>
    </row>
    <row r="32" spans="1:2" x14ac:dyDescent="0.35">
      <c r="A32" s="1" t="s">
        <v>30</v>
      </c>
      <c r="B32" s="4">
        <v>2</v>
      </c>
    </row>
    <row r="33" spans="1:2" x14ac:dyDescent="0.35">
      <c r="A33" s="1" t="s">
        <v>31</v>
      </c>
      <c r="B33" s="4">
        <v>1</v>
      </c>
    </row>
    <row r="34" spans="1:2" x14ac:dyDescent="0.35">
      <c r="A34" s="1" t="s">
        <v>32</v>
      </c>
      <c r="B34" s="4">
        <v>3</v>
      </c>
    </row>
    <row r="35" spans="1:2" x14ac:dyDescent="0.35">
      <c r="A35" s="1" t="s">
        <v>35</v>
      </c>
      <c r="B35" s="4">
        <f>SUM(B2:B34)</f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CE7C-A439-47C0-B774-96F1ACE995E7}">
  <dimension ref="A1:D335"/>
  <sheetViews>
    <sheetView workbookViewId="0"/>
  </sheetViews>
  <sheetFormatPr defaultRowHeight="14.5" x14ac:dyDescent="0.35"/>
  <cols>
    <col min="1" max="1" width="7" bestFit="1" customWidth="1"/>
    <col min="2" max="2" width="61.26953125" bestFit="1" customWidth="1"/>
    <col min="3" max="3" width="19.453125" bestFit="1" customWidth="1"/>
    <col min="4" max="4" width="21.453125" bestFit="1" customWidth="1"/>
  </cols>
  <sheetData>
    <row r="1" spans="1:4" x14ac:dyDescent="0.35">
      <c r="A1" s="2" t="s">
        <v>95</v>
      </c>
      <c r="B1" s="2" t="s">
        <v>96</v>
      </c>
      <c r="C1" s="2" t="s">
        <v>97</v>
      </c>
      <c r="D1" s="2" t="s">
        <v>98</v>
      </c>
    </row>
    <row r="2" spans="1:4" x14ac:dyDescent="0.35">
      <c r="A2" s="1" t="s">
        <v>245</v>
      </c>
      <c r="B2" s="1" t="s">
        <v>246</v>
      </c>
      <c r="C2" s="6">
        <v>41.651792</v>
      </c>
      <c r="D2" s="6">
        <v>-83.543077999999994</v>
      </c>
    </row>
    <row r="3" spans="1:4" x14ac:dyDescent="0.35">
      <c r="A3" s="1" t="s">
        <v>247</v>
      </c>
      <c r="B3" s="1" t="s">
        <v>248</v>
      </c>
      <c r="C3" s="6">
        <v>39.795670000000001</v>
      </c>
      <c r="D3" s="6">
        <v>-84.156809999999993</v>
      </c>
    </row>
    <row r="4" spans="1:4" x14ac:dyDescent="0.35">
      <c r="A4" s="1" t="s">
        <v>249</v>
      </c>
      <c r="B4" s="1" t="s">
        <v>250</v>
      </c>
      <c r="C4" s="6">
        <v>39.141830999999996</v>
      </c>
      <c r="D4" s="6">
        <v>-84.470445999999995</v>
      </c>
    </row>
    <row r="5" spans="1:4" x14ac:dyDescent="0.35">
      <c r="A5" s="1" t="s">
        <v>251</v>
      </c>
      <c r="B5" s="1" t="s">
        <v>252</v>
      </c>
      <c r="C5" s="6">
        <v>41.611788999999995</v>
      </c>
      <c r="D5" s="6">
        <v>-83.68673299999999</v>
      </c>
    </row>
    <row r="6" spans="1:4" x14ac:dyDescent="0.35">
      <c r="A6" s="1" t="s">
        <v>253</v>
      </c>
      <c r="B6" s="1" t="s">
        <v>254</v>
      </c>
      <c r="C6" s="6">
        <v>40.109789999999997</v>
      </c>
      <c r="D6" s="6">
        <v>-83.012318999999991</v>
      </c>
    </row>
    <row r="7" spans="1:4" x14ac:dyDescent="0.35">
      <c r="A7" s="1" t="s">
        <v>243</v>
      </c>
      <c r="B7" s="1" t="s">
        <v>244</v>
      </c>
      <c r="C7" s="6">
        <v>40.480619999999995</v>
      </c>
      <c r="D7" s="6">
        <v>-81.440659999999994</v>
      </c>
    </row>
    <row r="8" spans="1:4" x14ac:dyDescent="0.35">
      <c r="A8" s="1" t="s">
        <v>257</v>
      </c>
      <c r="B8" s="1" t="s">
        <v>258</v>
      </c>
      <c r="C8" s="6">
        <v>39.406469999999999</v>
      </c>
      <c r="D8" s="6">
        <v>-84.21083999999999</v>
      </c>
    </row>
    <row r="9" spans="1:4" x14ac:dyDescent="0.35">
      <c r="A9" s="1" t="s">
        <v>259</v>
      </c>
      <c r="B9" s="1" t="s">
        <v>260</v>
      </c>
      <c r="C9" s="6">
        <v>40.555727999999995</v>
      </c>
      <c r="D9" s="6">
        <v>-84.207707999999997</v>
      </c>
    </row>
    <row r="10" spans="1:4" x14ac:dyDescent="0.35">
      <c r="A10" s="1" t="s">
        <v>263</v>
      </c>
      <c r="B10" s="1" t="s">
        <v>264</v>
      </c>
      <c r="C10" s="6">
        <v>39.9136047</v>
      </c>
      <c r="D10" s="6">
        <v>-82.958023100000005</v>
      </c>
    </row>
    <row r="11" spans="1:4" x14ac:dyDescent="0.35">
      <c r="A11" s="1" t="s">
        <v>267</v>
      </c>
      <c r="B11" s="1" t="s">
        <v>268</v>
      </c>
      <c r="C11" s="6">
        <v>39.804884000000001</v>
      </c>
      <c r="D11" s="6">
        <v>-84.198377999999991</v>
      </c>
    </row>
    <row r="12" spans="1:4" x14ac:dyDescent="0.35">
      <c r="A12" s="1" t="s">
        <v>269</v>
      </c>
      <c r="B12" s="1" t="s">
        <v>270</v>
      </c>
      <c r="C12" s="6">
        <v>41.096914290000001</v>
      </c>
      <c r="D12" s="6">
        <v>-81.570259419999999</v>
      </c>
    </row>
    <row r="13" spans="1:4" x14ac:dyDescent="0.35">
      <c r="A13" s="1" t="s">
        <v>271</v>
      </c>
      <c r="B13" s="1" t="s">
        <v>272</v>
      </c>
      <c r="C13" s="6">
        <v>40.823791</v>
      </c>
      <c r="D13" s="6">
        <v>-81.38350299999999</v>
      </c>
    </row>
    <row r="14" spans="1:4" x14ac:dyDescent="0.35">
      <c r="A14" s="1" t="s">
        <v>273</v>
      </c>
      <c r="B14" s="1" t="s">
        <v>274</v>
      </c>
      <c r="C14" s="6">
        <v>41.642962999999995</v>
      </c>
      <c r="D14" s="6">
        <v>-83.553748999999996</v>
      </c>
    </row>
    <row r="15" spans="1:4" x14ac:dyDescent="0.35">
      <c r="A15" s="1" t="s">
        <v>275</v>
      </c>
      <c r="B15" s="1" t="s">
        <v>276</v>
      </c>
      <c r="C15" s="6">
        <v>41.403219999999997</v>
      </c>
      <c r="D15" s="6">
        <v>-81.769194999999996</v>
      </c>
    </row>
    <row r="16" spans="1:4" x14ac:dyDescent="0.35">
      <c r="A16" s="1" t="s">
        <v>255</v>
      </c>
      <c r="B16" s="1" t="s">
        <v>256</v>
      </c>
      <c r="C16" s="6">
        <v>41.071428099999999</v>
      </c>
      <c r="D16" s="6">
        <v>-80.634190099999998</v>
      </c>
    </row>
    <row r="17" spans="1:4" x14ac:dyDescent="0.35">
      <c r="A17" s="1" t="s">
        <v>265</v>
      </c>
      <c r="B17" s="1" t="s">
        <v>266</v>
      </c>
      <c r="C17" s="6">
        <v>41.22034</v>
      </c>
      <c r="D17" s="6">
        <v>-80.786239999999992</v>
      </c>
    </row>
    <row r="18" spans="1:4" x14ac:dyDescent="0.35">
      <c r="A18" s="1" t="s">
        <v>261</v>
      </c>
      <c r="B18" s="1" t="s">
        <v>262</v>
      </c>
      <c r="C18" s="6">
        <v>39.185780000000001</v>
      </c>
      <c r="D18" s="6">
        <v>-84.467929999999996</v>
      </c>
    </row>
    <row r="19" spans="1:4" x14ac:dyDescent="0.35">
      <c r="A19" s="1" t="s">
        <v>277</v>
      </c>
      <c r="B19" s="1" t="s">
        <v>278</v>
      </c>
      <c r="C19" s="6">
        <v>41.098168000000001</v>
      </c>
      <c r="D19" s="6">
        <v>-83.171191999999991</v>
      </c>
    </row>
    <row r="20" spans="1:4" x14ac:dyDescent="0.35">
      <c r="A20" s="1" t="s">
        <v>285</v>
      </c>
      <c r="B20" s="1" t="s">
        <v>286</v>
      </c>
      <c r="C20" s="6">
        <v>41.451560000000001</v>
      </c>
      <c r="D20" s="6">
        <v>-81.812179999999998</v>
      </c>
    </row>
    <row r="21" spans="1:4" x14ac:dyDescent="0.35">
      <c r="A21" s="1" t="s">
        <v>287</v>
      </c>
      <c r="B21" s="1" t="s">
        <v>288</v>
      </c>
      <c r="C21" s="6">
        <v>41.47316</v>
      </c>
      <c r="D21" s="6">
        <v>-81.720730000000003</v>
      </c>
    </row>
    <row r="22" spans="1:4" x14ac:dyDescent="0.35">
      <c r="A22" s="1" t="s">
        <v>283</v>
      </c>
      <c r="B22" s="1" t="s">
        <v>284</v>
      </c>
      <c r="C22" s="6">
        <v>41.47681</v>
      </c>
      <c r="D22" s="6">
        <v>-81.748356000000001</v>
      </c>
    </row>
    <row r="23" spans="1:4" x14ac:dyDescent="0.35">
      <c r="A23" s="1" t="s">
        <v>279</v>
      </c>
      <c r="B23" s="1" t="s">
        <v>280</v>
      </c>
      <c r="C23" s="6">
        <v>41.466310999999997</v>
      </c>
      <c r="D23" s="6">
        <v>-82.182616999999993</v>
      </c>
    </row>
    <row r="24" spans="1:4" x14ac:dyDescent="0.35">
      <c r="A24" s="1" t="s">
        <v>281</v>
      </c>
      <c r="B24" s="1" t="s">
        <v>282</v>
      </c>
      <c r="C24" s="6">
        <v>41.433959999999999</v>
      </c>
      <c r="D24" s="6">
        <v>-81.707400000000007</v>
      </c>
    </row>
    <row r="25" spans="1:4" x14ac:dyDescent="0.35">
      <c r="A25" s="1" t="s">
        <v>291</v>
      </c>
      <c r="B25" s="1" t="s">
        <v>292</v>
      </c>
      <c r="C25" s="6">
        <v>41.692329000000001</v>
      </c>
      <c r="D25" s="6">
        <v>-83.606457999999989</v>
      </c>
    </row>
    <row r="26" spans="1:4" x14ac:dyDescent="0.35">
      <c r="A26" s="1" t="s">
        <v>293</v>
      </c>
      <c r="B26" s="1" t="s">
        <v>294</v>
      </c>
      <c r="C26" s="6">
        <v>41.039816999999999</v>
      </c>
      <c r="D26" s="6">
        <v>-83.669051999999994</v>
      </c>
    </row>
    <row r="27" spans="1:4" x14ac:dyDescent="0.35">
      <c r="A27" s="1" t="s">
        <v>295</v>
      </c>
      <c r="B27" s="1" t="s">
        <v>296</v>
      </c>
      <c r="C27" s="6">
        <v>40.619076</v>
      </c>
      <c r="D27" s="6">
        <v>-80.578846999999996</v>
      </c>
    </row>
    <row r="28" spans="1:4" x14ac:dyDescent="0.35">
      <c r="A28" s="1" t="s">
        <v>297</v>
      </c>
      <c r="B28" s="1" t="s">
        <v>298</v>
      </c>
      <c r="C28" s="6">
        <v>39.946419999999996</v>
      </c>
      <c r="D28" s="6">
        <v>-82.903170000000003</v>
      </c>
    </row>
    <row r="29" spans="1:4" x14ac:dyDescent="0.35">
      <c r="A29" s="1" t="s">
        <v>299</v>
      </c>
      <c r="B29" s="1" t="s">
        <v>300</v>
      </c>
      <c r="C29" s="6">
        <v>39.904691</v>
      </c>
      <c r="D29" s="6">
        <v>-83.794614999999993</v>
      </c>
    </row>
    <row r="30" spans="1:4" x14ac:dyDescent="0.35">
      <c r="A30" s="1" t="s">
        <v>301</v>
      </c>
      <c r="B30" s="1" t="s">
        <v>302</v>
      </c>
      <c r="C30" s="6">
        <v>40.05959</v>
      </c>
      <c r="D30" s="6">
        <v>-82.96826999999999</v>
      </c>
    </row>
    <row r="31" spans="1:4" x14ac:dyDescent="0.35">
      <c r="A31" s="1" t="s">
        <v>303</v>
      </c>
      <c r="B31" s="1" t="s">
        <v>304</v>
      </c>
      <c r="C31" s="6">
        <v>40.816220999999999</v>
      </c>
      <c r="D31" s="6">
        <v>-81.339156000000003</v>
      </c>
    </row>
    <row r="32" spans="1:4" x14ac:dyDescent="0.35">
      <c r="A32" s="1" t="s">
        <v>289</v>
      </c>
      <c r="B32" s="1" t="s">
        <v>290</v>
      </c>
      <c r="C32" s="6">
        <v>41.501889999999996</v>
      </c>
      <c r="D32" s="6">
        <v>-81.658000000000001</v>
      </c>
    </row>
    <row r="33" spans="1:4" x14ac:dyDescent="0.35">
      <c r="A33" s="1" t="s">
        <v>305</v>
      </c>
      <c r="B33" s="1" t="s">
        <v>306</v>
      </c>
      <c r="C33" s="6">
        <v>41.434449999999998</v>
      </c>
      <c r="D33" s="6">
        <v>-81.820800000000006</v>
      </c>
    </row>
    <row r="34" spans="1:4" x14ac:dyDescent="0.35">
      <c r="A34" s="1" t="s">
        <v>307</v>
      </c>
      <c r="B34" s="1" t="s">
        <v>308</v>
      </c>
      <c r="C34" s="6">
        <v>41.590953999999996</v>
      </c>
      <c r="D34" s="6">
        <v>-81.526961999999997</v>
      </c>
    </row>
    <row r="35" spans="1:4" x14ac:dyDescent="0.35">
      <c r="A35" s="1" t="s">
        <v>309</v>
      </c>
      <c r="B35" s="1" t="s">
        <v>310</v>
      </c>
      <c r="C35" s="6">
        <v>41.633449999999996</v>
      </c>
      <c r="D35" s="6">
        <v>-83.643549999999991</v>
      </c>
    </row>
    <row r="36" spans="1:4" x14ac:dyDescent="0.35">
      <c r="A36" s="1" t="s">
        <v>311</v>
      </c>
      <c r="B36" s="1" t="s">
        <v>312</v>
      </c>
      <c r="C36" s="6">
        <v>40.05997</v>
      </c>
      <c r="D36" s="6">
        <v>-82.983229999999992</v>
      </c>
    </row>
    <row r="37" spans="1:4" x14ac:dyDescent="0.35">
      <c r="A37" s="1" t="s">
        <v>317</v>
      </c>
      <c r="B37" s="1" t="s">
        <v>318</v>
      </c>
      <c r="C37" s="6">
        <v>39.963360000000002</v>
      </c>
      <c r="D37" s="6">
        <v>-82.962459999999993</v>
      </c>
    </row>
    <row r="38" spans="1:4" x14ac:dyDescent="0.35">
      <c r="A38" s="1" t="s">
        <v>315</v>
      </c>
      <c r="B38" s="1" t="s">
        <v>316</v>
      </c>
      <c r="C38" s="6">
        <v>39.927600000000005</v>
      </c>
      <c r="D38" s="6">
        <v>-82.884209999999996</v>
      </c>
    </row>
    <row r="39" spans="1:4" x14ac:dyDescent="0.35">
      <c r="A39" s="1" t="s">
        <v>313</v>
      </c>
      <c r="B39" s="1" t="s">
        <v>314</v>
      </c>
      <c r="C39" s="6">
        <v>39.985827999999998</v>
      </c>
      <c r="D39" s="6">
        <v>-83.09293799999999</v>
      </c>
    </row>
    <row r="40" spans="1:4" x14ac:dyDescent="0.35">
      <c r="A40" s="1" t="s">
        <v>319</v>
      </c>
      <c r="B40" s="1" t="s">
        <v>320</v>
      </c>
      <c r="C40" s="6">
        <v>39.126370000000001</v>
      </c>
      <c r="D40" s="6">
        <v>-84.557670000000002</v>
      </c>
    </row>
    <row r="41" spans="1:4" x14ac:dyDescent="0.35">
      <c r="A41" s="1" t="s">
        <v>321</v>
      </c>
      <c r="B41" s="1" t="s">
        <v>322</v>
      </c>
      <c r="C41" s="6">
        <v>41.541176999999998</v>
      </c>
      <c r="D41" s="6">
        <v>-81.566588999999993</v>
      </c>
    </row>
    <row r="42" spans="1:4" x14ac:dyDescent="0.35">
      <c r="A42" s="1" t="s">
        <v>323</v>
      </c>
      <c r="B42" s="1" t="s">
        <v>324</v>
      </c>
      <c r="C42" s="6">
        <v>41.482040999999995</v>
      </c>
      <c r="D42" s="6">
        <v>-81.767264999999995</v>
      </c>
    </row>
    <row r="43" spans="1:4" x14ac:dyDescent="0.35">
      <c r="A43" s="1" t="s">
        <v>325</v>
      </c>
      <c r="B43" s="1" t="s">
        <v>326</v>
      </c>
      <c r="C43" s="6">
        <v>39.203614000000002</v>
      </c>
      <c r="D43" s="6">
        <v>-84.561337999999992</v>
      </c>
    </row>
    <row r="44" spans="1:4" x14ac:dyDescent="0.35">
      <c r="A44" s="1" t="s">
        <v>329</v>
      </c>
      <c r="B44" s="1" t="s">
        <v>330</v>
      </c>
      <c r="C44" s="6">
        <v>39.751666999999998</v>
      </c>
      <c r="D44" s="6">
        <v>-84.180267999999998</v>
      </c>
    </row>
    <row r="45" spans="1:4" x14ac:dyDescent="0.35">
      <c r="A45" s="1" t="s">
        <v>331</v>
      </c>
      <c r="B45" s="1" t="s">
        <v>332</v>
      </c>
      <c r="C45" s="6">
        <v>40.259071999999996</v>
      </c>
      <c r="D45" s="6">
        <v>-81.843527999999992</v>
      </c>
    </row>
    <row r="46" spans="1:4" x14ac:dyDescent="0.35">
      <c r="A46" s="1" t="s">
        <v>333</v>
      </c>
      <c r="B46" s="1" t="s">
        <v>334</v>
      </c>
      <c r="C46" s="6">
        <v>39.197378999999998</v>
      </c>
      <c r="D46" s="6">
        <v>-84.544477999999998</v>
      </c>
    </row>
    <row r="47" spans="1:4" x14ac:dyDescent="0.35">
      <c r="A47" s="1" t="s">
        <v>327</v>
      </c>
      <c r="B47" s="1" t="s">
        <v>328</v>
      </c>
      <c r="C47" s="6">
        <v>41.472079000000001</v>
      </c>
      <c r="D47" s="6">
        <v>-82.162312999999997</v>
      </c>
    </row>
    <row r="48" spans="1:4" x14ac:dyDescent="0.35">
      <c r="A48" s="1" t="s">
        <v>335</v>
      </c>
      <c r="B48" s="1" t="s">
        <v>336</v>
      </c>
      <c r="C48" s="6">
        <v>39.9136047</v>
      </c>
      <c r="D48" s="6">
        <v>-82.958023100000005</v>
      </c>
    </row>
    <row r="49" spans="1:4" x14ac:dyDescent="0.35">
      <c r="A49" s="1" t="s">
        <v>337</v>
      </c>
      <c r="B49" s="1" t="s">
        <v>338</v>
      </c>
      <c r="C49" s="6">
        <v>40.751289999999997</v>
      </c>
      <c r="D49" s="6">
        <v>-84.10633</v>
      </c>
    </row>
    <row r="50" spans="1:4" x14ac:dyDescent="0.35">
      <c r="A50" s="1" t="s">
        <v>339</v>
      </c>
      <c r="B50" s="1" t="s">
        <v>340</v>
      </c>
      <c r="C50" s="6">
        <v>39.9136047</v>
      </c>
      <c r="D50" s="6">
        <v>-82.958023100000005</v>
      </c>
    </row>
    <row r="51" spans="1:4" x14ac:dyDescent="0.35">
      <c r="A51" s="1" t="s">
        <v>341</v>
      </c>
      <c r="B51" s="1" t="s">
        <v>342</v>
      </c>
      <c r="C51" s="6">
        <v>41.248860000000001</v>
      </c>
      <c r="D51" s="6">
        <v>-80.840549999999993</v>
      </c>
    </row>
    <row r="52" spans="1:4" x14ac:dyDescent="0.35">
      <c r="A52" s="1" t="s">
        <v>343</v>
      </c>
      <c r="B52" s="1" t="s">
        <v>344</v>
      </c>
      <c r="C52" s="6">
        <v>39.816696999999998</v>
      </c>
      <c r="D52" s="6">
        <v>-84.232828999999995</v>
      </c>
    </row>
    <row r="53" spans="1:4" x14ac:dyDescent="0.35">
      <c r="A53" s="1" t="s">
        <v>345</v>
      </c>
      <c r="B53" s="1" t="s">
        <v>346</v>
      </c>
      <c r="C53" s="6">
        <v>41.105435</v>
      </c>
      <c r="D53" s="6">
        <v>-80.700158999999999</v>
      </c>
    </row>
    <row r="54" spans="1:4" x14ac:dyDescent="0.35">
      <c r="A54" s="1" t="s">
        <v>347</v>
      </c>
      <c r="B54" s="1" t="s">
        <v>348</v>
      </c>
      <c r="C54" s="6">
        <v>41.730587</v>
      </c>
      <c r="D54" s="6">
        <v>-81.24413899999999</v>
      </c>
    </row>
    <row r="55" spans="1:4" x14ac:dyDescent="0.35">
      <c r="A55" s="1" t="s">
        <v>349</v>
      </c>
      <c r="B55" s="1" t="s">
        <v>350</v>
      </c>
      <c r="C55" s="6">
        <v>39.481380000000001</v>
      </c>
      <c r="D55" s="6">
        <v>-84.39600999999999</v>
      </c>
    </row>
    <row r="56" spans="1:4" x14ac:dyDescent="0.35">
      <c r="A56" s="1" t="s">
        <v>351</v>
      </c>
      <c r="B56" s="1" t="s">
        <v>352</v>
      </c>
      <c r="C56" s="6">
        <v>40.975696599999999</v>
      </c>
      <c r="D56" s="6">
        <v>-81.797805800000006</v>
      </c>
    </row>
    <row r="57" spans="1:4" x14ac:dyDescent="0.35">
      <c r="A57" s="1" t="s">
        <v>355</v>
      </c>
      <c r="B57" s="1" t="s">
        <v>356</v>
      </c>
      <c r="C57" s="6">
        <v>39.925506999999996</v>
      </c>
      <c r="D57" s="6">
        <v>-82.878805</v>
      </c>
    </row>
    <row r="58" spans="1:4" x14ac:dyDescent="0.35">
      <c r="A58" s="1" t="s">
        <v>357</v>
      </c>
      <c r="B58" s="1" t="s">
        <v>358</v>
      </c>
      <c r="C58" s="6">
        <v>40.087440000000001</v>
      </c>
      <c r="D58" s="6">
        <v>-82.951439999999991</v>
      </c>
    </row>
    <row r="59" spans="1:4" x14ac:dyDescent="0.35">
      <c r="A59" s="1" t="s">
        <v>359</v>
      </c>
      <c r="B59" s="1" t="s">
        <v>360</v>
      </c>
      <c r="C59" s="6">
        <v>40.061811999999996</v>
      </c>
      <c r="D59" s="6">
        <v>-82.966245999999998</v>
      </c>
    </row>
    <row r="60" spans="1:4" x14ac:dyDescent="0.35">
      <c r="A60" s="1" t="s">
        <v>361</v>
      </c>
      <c r="B60" s="1" t="s">
        <v>362</v>
      </c>
      <c r="C60" s="6">
        <v>41.500279999999997</v>
      </c>
      <c r="D60" s="6">
        <v>-81.671419999999998</v>
      </c>
    </row>
    <row r="61" spans="1:4" x14ac:dyDescent="0.35">
      <c r="A61" s="1" t="s">
        <v>363</v>
      </c>
      <c r="B61" s="1" t="s">
        <v>364</v>
      </c>
      <c r="C61" s="6">
        <v>41.654964</v>
      </c>
      <c r="D61" s="6">
        <v>-83.528055999999992</v>
      </c>
    </row>
    <row r="62" spans="1:4" x14ac:dyDescent="0.35">
      <c r="A62" s="1" t="s">
        <v>365</v>
      </c>
      <c r="B62" s="1" t="s">
        <v>366</v>
      </c>
      <c r="C62" s="6">
        <v>39.954896999999995</v>
      </c>
      <c r="D62" s="6">
        <v>-83.058086000000003</v>
      </c>
    </row>
    <row r="63" spans="1:4" x14ac:dyDescent="0.35">
      <c r="A63" s="1" t="s">
        <v>367</v>
      </c>
      <c r="B63" s="1" t="s">
        <v>368</v>
      </c>
      <c r="C63" s="6">
        <v>40.014503999999995</v>
      </c>
      <c r="D63" s="6">
        <v>-82.968485000000001</v>
      </c>
    </row>
    <row r="64" spans="1:4" x14ac:dyDescent="0.35">
      <c r="A64" s="1" t="s">
        <v>369</v>
      </c>
      <c r="B64" s="1" t="s">
        <v>370</v>
      </c>
      <c r="C64" s="6">
        <v>39.177399999999999</v>
      </c>
      <c r="D64" s="6">
        <v>-84.481059999999999</v>
      </c>
    </row>
    <row r="65" spans="1:4" x14ac:dyDescent="0.35">
      <c r="A65" s="1" t="s">
        <v>371</v>
      </c>
      <c r="B65" s="1" t="s">
        <v>372</v>
      </c>
      <c r="C65" s="6">
        <v>39.811416000000001</v>
      </c>
      <c r="D65" s="6">
        <v>-84.224369999999993</v>
      </c>
    </row>
    <row r="66" spans="1:4" x14ac:dyDescent="0.35">
      <c r="A66" s="1" t="s">
        <v>373</v>
      </c>
      <c r="B66" s="1" t="s">
        <v>374</v>
      </c>
      <c r="C66" s="6">
        <v>39.779019999999996</v>
      </c>
      <c r="D66" s="6">
        <v>-84.205839999999995</v>
      </c>
    </row>
    <row r="67" spans="1:4" x14ac:dyDescent="0.35">
      <c r="A67" s="1" t="s">
        <v>375</v>
      </c>
      <c r="B67" s="1" t="s">
        <v>376</v>
      </c>
      <c r="C67" s="6">
        <v>41.62867</v>
      </c>
      <c r="D67" s="6">
        <v>-83.66543999999999</v>
      </c>
    </row>
    <row r="68" spans="1:4" x14ac:dyDescent="0.35">
      <c r="A68" s="1" t="s">
        <v>377</v>
      </c>
      <c r="B68" s="1" t="s">
        <v>378</v>
      </c>
      <c r="C68" s="6">
        <v>41.451569999999997</v>
      </c>
      <c r="D68" s="6">
        <v>-81.69310999999999</v>
      </c>
    </row>
    <row r="69" spans="1:4" x14ac:dyDescent="0.35">
      <c r="A69" s="1" t="s">
        <v>379</v>
      </c>
      <c r="B69" s="1" t="s">
        <v>380</v>
      </c>
      <c r="C69" s="6">
        <v>41.709181000000001</v>
      </c>
      <c r="D69" s="6">
        <v>-83.556371999999996</v>
      </c>
    </row>
    <row r="70" spans="1:4" x14ac:dyDescent="0.35">
      <c r="A70" s="1" t="s">
        <v>381</v>
      </c>
      <c r="B70" s="1" t="s">
        <v>382</v>
      </c>
      <c r="C70" s="6">
        <v>41.11599588</v>
      </c>
      <c r="D70" s="6">
        <v>-80.696600369999999</v>
      </c>
    </row>
    <row r="71" spans="1:4" x14ac:dyDescent="0.35">
      <c r="A71" s="1" t="s">
        <v>383</v>
      </c>
      <c r="B71" s="1" t="s">
        <v>384</v>
      </c>
      <c r="C71" s="6">
        <v>41.531258000000001</v>
      </c>
      <c r="D71" s="6">
        <v>-81.648971000000003</v>
      </c>
    </row>
    <row r="72" spans="1:4" x14ac:dyDescent="0.35">
      <c r="A72" s="1" t="s">
        <v>385</v>
      </c>
      <c r="B72" s="1" t="s">
        <v>386</v>
      </c>
      <c r="C72" s="6">
        <v>39.935175000000001</v>
      </c>
      <c r="D72" s="6">
        <v>-83.111464999999995</v>
      </c>
    </row>
    <row r="73" spans="1:4" x14ac:dyDescent="0.35">
      <c r="A73" s="1" t="s">
        <v>387</v>
      </c>
      <c r="B73" s="1" t="s">
        <v>388</v>
      </c>
      <c r="C73" s="6">
        <v>40.76444</v>
      </c>
      <c r="D73" s="6">
        <v>-82.551879999999997</v>
      </c>
    </row>
    <row r="74" spans="1:4" x14ac:dyDescent="0.35">
      <c r="A74" s="1" t="s">
        <v>389</v>
      </c>
      <c r="B74" s="1" t="s">
        <v>390</v>
      </c>
      <c r="C74" s="6">
        <v>39.960450000000002</v>
      </c>
      <c r="D74" s="6">
        <v>-82.996420000000001</v>
      </c>
    </row>
    <row r="75" spans="1:4" x14ac:dyDescent="0.35">
      <c r="A75" s="1" t="s">
        <v>391</v>
      </c>
      <c r="B75" s="1" t="s">
        <v>392</v>
      </c>
      <c r="C75" s="6">
        <v>41.503959999999999</v>
      </c>
      <c r="D75" s="6">
        <v>-81.684169999999995</v>
      </c>
    </row>
    <row r="76" spans="1:4" x14ac:dyDescent="0.35">
      <c r="A76" s="1" t="s">
        <v>393</v>
      </c>
      <c r="B76" s="1" t="s">
        <v>394</v>
      </c>
      <c r="C76" s="6">
        <v>40.064234999999996</v>
      </c>
      <c r="D76" s="6">
        <v>-82.994689999999991</v>
      </c>
    </row>
    <row r="77" spans="1:4" x14ac:dyDescent="0.35">
      <c r="A77" s="1" t="s">
        <v>395</v>
      </c>
      <c r="B77" s="1" t="s">
        <v>396</v>
      </c>
      <c r="C77" s="6">
        <v>40.060859120000003</v>
      </c>
      <c r="D77" s="6">
        <v>-82.451864029999996</v>
      </c>
    </row>
    <row r="78" spans="1:4" x14ac:dyDescent="0.35">
      <c r="A78" s="1" t="s">
        <v>399</v>
      </c>
      <c r="B78" s="1" t="s">
        <v>400</v>
      </c>
      <c r="C78" s="6">
        <v>41.636939999999996</v>
      </c>
      <c r="D78" s="6">
        <v>-83.61354</v>
      </c>
    </row>
    <row r="79" spans="1:4" x14ac:dyDescent="0.35">
      <c r="A79" s="1" t="s">
        <v>401</v>
      </c>
      <c r="B79" s="1" t="s">
        <v>402</v>
      </c>
      <c r="C79" s="6">
        <v>39.929276000000002</v>
      </c>
      <c r="D79" s="6">
        <v>-83.089535999999995</v>
      </c>
    </row>
    <row r="80" spans="1:4" x14ac:dyDescent="0.35">
      <c r="A80" s="1" t="s">
        <v>403</v>
      </c>
      <c r="B80" s="1" t="s">
        <v>404</v>
      </c>
      <c r="C80" s="6">
        <v>39.232746999999996</v>
      </c>
      <c r="D80" s="6">
        <v>-84.549618999999993</v>
      </c>
    </row>
    <row r="81" spans="1:4" x14ac:dyDescent="0.35">
      <c r="A81" s="1" t="s">
        <v>405</v>
      </c>
      <c r="B81" s="1" t="s">
        <v>406</v>
      </c>
      <c r="C81" s="6">
        <v>41.091375419999999</v>
      </c>
      <c r="D81" s="6">
        <v>-80.622275450000004</v>
      </c>
    </row>
    <row r="82" spans="1:4" x14ac:dyDescent="0.35">
      <c r="A82" s="1" t="s">
        <v>407</v>
      </c>
      <c r="B82" s="1" t="s">
        <v>408</v>
      </c>
      <c r="C82" s="6">
        <v>41.48415</v>
      </c>
      <c r="D82" s="6">
        <v>-81.611289999999997</v>
      </c>
    </row>
    <row r="83" spans="1:4" x14ac:dyDescent="0.35">
      <c r="A83" s="1" t="s">
        <v>397</v>
      </c>
      <c r="B83" s="1" t="s">
        <v>398</v>
      </c>
      <c r="C83" s="6">
        <v>39.994571999999998</v>
      </c>
      <c r="D83" s="6">
        <v>-82.949025999999989</v>
      </c>
    </row>
    <row r="84" spans="1:4" x14ac:dyDescent="0.35">
      <c r="A84" s="1" t="s">
        <v>409</v>
      </c>
      <c r="B84" s="1" t="s">
        <v>410</v>
      </c>
      <c r="C84" s="6">
        <v>41.433377</v>
      </c>
      <c r="D84" s="6">
        <v>-82.202254999999994</v>
      </c>
    </row>
    <row r="85" spans="1:4" x14ac:dyDescent="0.35">
      <c r="A85" s="1" t="s">
        <v>411</v>
      </c>
      <c r="B85" s="1" t="s">
        <v>412</v>
      </c>
      <c r="C85" s="6">
        <v>41.102666999999997</v>
      </c>
      <c r="D85" s="6">
        <v>-81.466521999999998</v>
      </c>
    </row>
    <row r="86" spans="1:4" x14ac:dyDescent="0.35">
      <c r="A86" s="1" t="s">
        <v>413</v>
      </c>
      <c r="B86" s="1" t="s">
        <v>414</v>
      </c>
      <c r="C86" s="6">
        <v>41.451513999999996</v>
      </c>
      <c r="D86" s="6">
        <v>-82.703896999999998</v>
      </c>
    </row>
    <row r="87" spans="1:4" x14ac:dyDescent="0.35">
      <c r="A87" s="1" t="s">
        <v>415</v>
      </c>
      <c r="B87" s="1" t="s">
        <v>416</v>
      </c>
      <c r="C87" s="6">
        <v>41.57667</v>
      </c>
      <c r="D87" s="6">
        <v>-81.539535999999998</v>
      </c>
    </row>
    <row r="88" spans="1:4" x14ac:dyDescent="0.35">
      <c r="A88" s="1" t="s">
        <v>417</v>
      </c>
      <c r="B88" s="1" t="s">
        <v>418</v>
      </c>
      <c r="C88" s="6">
        <v>40.062801999999998</v>
      </c>
      <c r="D88" s="6">
        <v>-83.054537999999994</v>
      </c>
    </row>
    <row r="89" spans="1:4" x14ac:dyDescent="0.35">
      <c r="A89" s="1" t="s">
        <v>419</v>
      </c>
      <c r="B89" s="1" t="s">
        <v>420</v>
      </c>
      <c r="C89" s="6">
        <v>39.926292400000001</v>
      </c>
      <c r="D89" s="6">
        <v>-82.937896699999996</v>
      </c>
    </row>
    <row r="90" spans="1:4" x14ac:dyDescent="0.35">
      <c r="A90" s="1" t="s">
        <v>353</v>
      </c>
      <c r="B90" s="1" t="s">
        <v>354</v>
      </c>
      <c r="C90" s="6">
        <v>40.087218</v>
      </c>
      <c r="D90" s="6">
        <v>-82.967838</v>
      </c>
    </row>
    <row r="91" spans="1:4" x14ac:dyDescent="0.35">
      <c r="A91" s="1" t="s">
        <v>421</v>
      </c>
      <c r="B91" s="1" t="s">
        <v>422</v>
      </c>
      <c r="C91" s="6">
        <v>39.761009999999999</v>
      </c>
      <c r="D91" s="6">
        <v>-84.198219999999992</v>
      </c>
    </row>
    <row r="92" spans="1:4" x14ac:dyDescent="0.35">
      <c r="A92" s="1" t="s">
        <v>423</v>
      </c>
      <c r="B92" s="1" t="s">
        <v>424</v>
      </c>
      <c r="C92" s="6">
        <v>41.448049999999995</v>
      </c>
      <c r="D92" s="6">
        <v>-81.598439999999997</v>
      </c>
    </row>
    <row r="93" spans="1:4" x14ac:dyDescent="0.35">
      <c r="A93" s="1" t="s">
        <v>425</v>
      </c>
      <c r="B93" s="1" t="s">
        <v>426</v>
      </c>
      <c r="C93" s="6">
        <v>39.877480999999996</v>
      </c>
      <c r="D93" s="6">
        <v>-82.88544499999999</v>
      </c>
    </row>
    <row r="94" spans="1:4" x14ac:dyDescent="0.35">
      <c r="A94" s="1" t="s">
        <v>427</v>
      </c>
      <c r="B94" s="1" t="s">
        <v>428</v>
      </c>
      <c r="C94" s="6">
        <v>41.650739999999999</v>
      </c>
      <c r="D94" s="6">
        <v>-83.463669999999993</v>
      </c>
    </row>
    <row r="95" spans="1:4" x14ac:dyDescent="0.35">
      <c r="A95" s="1" t="s">
        <v>429</v>
      </c>
      <c r="B95" s="1" t="s">
        <v>430</v>
      </c>
      <c r="C95" s="6">
        <v>39.956952999999999</v>
      </c>
      <c r="D95" s="6">
        <v>-82.959744999999998</v>
      </c>
    </row>
    <row r="96" spans="1:4" x14ac:dyDescent="0.35">
      <c r="A96" s="1" t="s">
        <v>431</v>
      </c>
      <c r="B96" s="1" t="s">
        <v>432</v>
      </c>
      <c r="C96" s="6">
        <v>39.924292999999999</v>
      </c>
      <c r="D96" s="6">
        <v>-82.00524399999999</v>
      </c>
    </row>
    <row r="97" spans="1:4" x14ac:dyDescent="0.35">
      <c r="A97" s="1" t="s">
        <v>433</v>
      </c>
      <c r="B97" s="1" t="s">
        <v>434</v>
      </c>
      <c r="C97" s="6">
        <v>41.451809999999995</v>
      </c>
      <c r="D97" s="6">
        <v>-81.763289999999998</v>
      </c>
    </row>
    <row r="98" spans="1:4" x14ac:dyDescent="0.35">
      <c r="A98" s="1" t="s">
        <v>435</v>
      </c>
      <c r="B98" s="1" t="s">
        <v>436</v>
      </c>
      <c r="C98" s="6">
        <v>41.669849999999997</v>
      </c>
      <c r="D98" s="6">
        <v>-83.609539999999996</v>
      </c>
    </row>
    <row r="99" spans="1:4" x14ac:dyDescent="0.35">
      <c r="A99" s="1" t="s">
        <v>437</v>
      </c>
      <c r="B99" s="1" t="s">
        <v>438</v>
      </c>
      <c r="C99" s="6">
        <v>40.06035</v>
      </c>
      <c r="D99" s="6">
        <v>-82.956289999999996</v>
      </c>
    </row>
    <row r="100" spans="1:4" x14ac:dyDescent="0.35">
      <c r="A100" s="1" t="s">
        <v>439</v>
      </c>
      <c r="B100" s="1" t="s">
        <v>440</v>
      </c>
      <c r="C100" s="6">
        <v>40.780069999999995</v>
      </c>
      <c r="D100" s="6">
        <v>-82.552849999999992</v>
      </c>
    </row>
    <row r="101" spans="1:4" x14ac:dyDescent="0.35">
      <c r="A101" s="1" t="s">
        <v>447</v>
      </c>
      <c r="B101" s="1" t="s">
        <v>448</v>
      </c>
      <c r="C101" s="6">
        <v>39.738427999999999</v>
      </c>
      <c r="D101" s="6">
        <v>-84.181815</v>
      </c>
    </row>
    <row r="102" spans="1:4" x14ac:dyDescent="0.35">
      <c r="A102" s="1" t="s">
        <v>443</v>
      </c>
      <c r="B102" s="1" t="s">
        <v>444</v>
      </c>
      <c r="C102" s="6">
        <v>39.942229999999995</v>
      </c>
      <c r="D102" s="6">
        <v>-83.09035999999999</v>
      </c>
    </row>
    <row r="103" spans="1:4" x14ac:dyDescent="0.35">
      <c r="A103" s="1" t="s">
        <v>441</v>
      </c>
      <c r="B103" s="1" t="s">
        <v>442</v>
      </c>
      <c r="C103" s="6">
        <v>41.655937000000002</v>
      </c>
      <c r="D103" s="6">
        <v>-83.545766</v>
      </c>
    </row>
    <row r="104" spans="1:4" x14ac:dyDescent="0.35">
      <c r="A104" s="1" t="s">
        <v>445</v>
      </c>
      <c r="B104" s="1" t="s">
        <v>446</v>
      </c>
      <c r="C104" s="6">
        <v>39.800229999999999</v>
      </c>
      <c r="D104" s="6">
        <v>-84.243960000000001</v>
      </c>
    </row>
    <row r="105" spans="1:4" x14ac:dyDescent="0.35">
      <c r="A105" s="1" t="s">
        <v>449</v>
      </c>
      <c r="B105" s="1" t="s">
        <v>450</v>
      </c>
      <c r="C105" s="6">
        <v>40.872684</v>
      </c>
      <c r="D105" s="6">
        <v>-82.313109999999995</v>
      </c>
    </row>
    <row r="106" spans="1:4" x14ac:dyDescent="0.35">
      <c r="A106" s="1" t="s">
        <v>451</v>
      </c>
      <c r="B106" s="1" t="s">
        <v>452</v>
      </c>
      <c r="C106" s="6">
        <v>40.058602</v>
      </c>
      <c r="D106" s="6">
        <v>-82.943539000000001</v>
      </c>
    </row>
    <row r="107" spans="1:4" x14ac:dyDescent="0.35">
      <c r="A107" s="1" t="s">
        <v>453</v>
      </c>
      <c r="B107" s="1" t="s">
        <v>454</v>
      </c>
      <c r="C107" s="6">
        <v>41.072398</v>
      </c>
      <c r="D107" s="6">
        <v>-80.642719</v>
      </c>
    </row>
    <row r="108" spans="1:4" x14ac:dyDescent="0.35">
      <c r="A108" s="1" t="s">
        <v>455</v>
      </c>
      <c r="B108" s="1" t="s">
        <v>456</v>
      </c>
      <c r="C108" s="6">
        <v>40.028408999999996</v>
      </c>
      <c r="D108" s="6">
        <v>-82.93983999999999</v>
      </c>
    </row>
    <row r="109" spans="1:4" x14ac:dyDescent="0.35">
      <c r="A109" s="1" t="s">
        <v>457</v>
      </c>
      <c r="B109" s="1" t="s">
        <v>458</v>
      </c>
      <c r="C109" s="6">
        <v>40.012386300000003</v>
      </c>
      <c r="D109" s="6">
        <v>-82.944961500000005</v>
      </c>
    </row>
    <row r="110" spans="1:4" x14ac:dyDescent="0.35">
      <c r="A110" s="1" t="s">
        <v>459</v>
      </c>
      <c r="B110" s="1" t="s">
        <v>460</v>
      </c>
      <c r="C110" s="6">
        <v>39.929361</v>
      </c>
      <c r="D110" s="6">
        <v>-82.879148000000001</v>
      </c>
    </row>
    <row r="111" spans="1:4" x14ac:dyDescent="0.35">
      <c r="A111" s="1" t="s">
        <v>461</v>
      </c>
      <c r="B111" s="1" t="s">
        <v>462</v>
      </c>
      <c r="C111" s="6">
        <v>41.638120000000001</v>
      </c>
      <c r="D111" s="6">
        <v>-83.53049</v>
      </c>
    </row>
    <row r="112" spans="1:4" x14ac:dyDescent="0.35">
      <c r="A112" s="1" t="s">
        <v>463</v>
      </c>
      <c r="B112" s="1" t="s">
        <v>464</v>
      </c>
      <c r="C112" s="6">
        <v>41.514761999999997</v>
      </c>
      <c r="D112" s="6">
        <v>-81.667473000000001</v>
      </c>
    </row>
    <row r="113" spans="1:4" x14ac:dyDescent="0.35">
      <c r="A113" s="1" t="s">
        <v>465</v>
      </c>
      <c r="B113" s="1" t="s">
        <v>466</v>
      </c>
      <c r="C113" s="6">
        <v>40.643279999999997</v>
      </c>
      <c r="D113" s="6">
        <v>-83.603546100000003</v>
      </c>
    </row>
    <row r="114" spans="1:4" x14ac:dyDescent="0.35">
      <c r="A114" s="1" t="s">
        <v>467</v>
      </c>
      <c r="B114" s="1" t="s">
        <v>468</v>
      </c>
      <c r="C114" s="6">
        <v>41.016304480000002</v>
      </c>
      <c r="D114" s="6">
        <v>-81.462502599999993</v>
      </c>
    </row>
    <row r="115" spans="1:4" x14ac:dyDescent="0.35">
      <c r="A115" s="1" t="s">
        <v>469</v>
      </c>
      <c r="B115" s="1" t="s">
        <v>470</v>
      </c>
      <c r="C115" s="6">
        <v>41.581291</v>
      </c>
      <c r="D115" s="6">
        <v>-81.545276999999999</v>
      </c>
    </row>
    <row r="116" spans="1:4" x14ac:dyDescent="0.35">
      <c r="A116" s="1" t="s">
        <v>471</v>
      </c>
      <c r="B116" s="1" t="s">
        <v>472</v>
      </c>
      <c r="C116" s="6">
        <v>39.942251999999996</v>
      </c>
      <c r="D116" s="6">
        <v>-82.88597</v>
      </c>
    </row>
    <row r="117" spans="1:4" x14ac:dyDescent="0.35">
      <c r="A117" s="1" t="s">
        <v>473</v>
      </c>
      <c r="B117" s="1" t="s">
        <v>474</v>
      </c>
      <c r="C117" s="6">
        <v>40.060687999999999</v>
      </c>
      <c r="D117" s="6">
        <v>-82.962215</v>
      </c>
    </row>
    <row r="118" spans="1:4" x14ac:dyDescent="0.35">
      <c r="A118" s="1" t="s">
        <v>475</v>
      </c>
      <c r="B118" s="1" t="s">
        <v>476</v>
      </c>
      <c r="C118" s="6">
        <v>41.691090199999998</v>
      </c>
      <c r="D118" s="6">
        <v>-83.565692400000003</v>
      </c>
    </row>
    <row r="119" spans="1:4" x14ac:dyDescent="0.35">
      <c r="A119" s="1" t="s">
        <v>477</v>
      </c>
      <c r="B119" s="1" t="s">
        <v>478</v>
      </c>
      <c r="C119" s="6">
        <v>40.21049</v>
      </c>
      <c r="D119" s="6">
        <v>-81.266739999999999</v>
      </c>
    </row>
    <row r="120" spans="1:4" x14ac:dyDescent="0.35">
      <c r="A120" s="1" t="s">
        <v>479</v>
      </c>
      <c r="B120" s="1" t="s">
        <v>480</v>
      </c>
      <c r="C120" s="6">
        <v>41.437629999999999</v>
      </c>
      <c r="D120" s="6">
        <v>-82.177520000000001</v>
      </c>
    </row>
    <row r="121" spans="1:4" x14ac:dyDescent="0.35">
      <c r="A121" s="1" t="s">
        <v>481</v>
      </c>
      <c r="B121" s="1" t="s">
        <v>482</v>
      </c>
      <c r="C121" s="6">
        <v>39.812587999999998</v>
      </c>
      <c r="D121" s="6">
        <v>-84.225993000000003</v>
      </c>
    </row>
    <row r="122" spans="1:4" x14ac:dyDescent="0.35">
      <c r="A122" s="1" t="s">
        <v>483</v>
      </c>
      <c r="B122" s="1" t="s">
        <v>484</v>
      </c>
      <c r="C122" s="6">
        <v>41.480489999999996</v>
      </c>
      <c r="D122" s="6">
        <v>-81.686160000000001</v>
      </c>
    </row>
    <row r="123" spans="1:4" x14ac:dyDescent="0.35">
      <c r="A123" s="1" t="s">
        <v>485</v>
      </c>
      <c r="B123" s="1" t="s">
        <v>486</v>
      </c>
      <c r="C123" s="6">
        <v>41.048748789999998</v>
      </c>
      <c r="D123" s="6">
        <v>-81.578871579999998</v>
      </c>
    </row>
    <row r="124" spans="1:4" x14ac:dyDescent="0.35">
      <c r="A124" s="1" t="s">
        <v>487</v>
      </c>
      <c r="B124" s="1" t="s">
        <v>488</v>
      </c>
      <c r="C124" s="6">
        <v>40.760280000000002</v>
      </c>
      <c r="D124" s="6">
        <v>-82.568249999999992</v>
      </c>
    </row>
    <row r="125" spans="1:4" x14ac:dyDescent="0.35">
      <c r="A125" s="1" t="s">
        <v>489</v>
      </c>
      <c r="B125" s="1" t="s">
        <v>490</v>
      </c>
      <c r="C125" s="6">
        <v>40.001519999999999</v>
      </c>
      <c r="D125" s="6">
        <v>-83.004409999999993</v>
      </c>
    </row>
    <row r="126" spans="1:4" x14ac:dyDescent="0.35">
      <c r="A126" s="1" t="s">
        <v>491</v>
      </c>
      <c r="B126" s="1" t="s">
        <v>492</v>
      </c>
      <c r="C126" s="6">
        <v>39.763095999999997</v>
      </c>
      <c r="D126" s="6">
        <v>-84.154088999999999</v>
      </c>
    </row>
    <row r="127" spans="1:4" x14ac:dyDescent="0.35">
      <c r="A127" s="1" t="s">
        <v>493</v>
      </c>
      <c r="B127" s="1" t="s">
        <v>494</v>
      </c>
      <c r="C127" s="6">
        <v>41.064953109999998</v>
      </c>
      <c r="D127" s="6">
        <v>-80.656019819999997</v>
      </c>
    </row>
    <row r="128" spans="1:4" x14ac:dyDescent="0.35">
      <c r="A128" s="1" t="s">
        <v>495</v>
      </c>
      <c r="B128" s="1" t="s">
        <v>496</v>
      </c>
      <c r="C128" s="6">
        <v>39.928439999999995</v>
      </c>
      <c r="D128" s="6">
        <v>-82.880889999999994</v>
      </c>
    </row>
    <row r="129" spans="1:4" x14ac:dyDescent="0.35">
      <c r="A129" s="1" t="s">
        <v>497</v>
      </c>
      <c r="B129" s="1" t="s">
        <v>498</v>
      </c>
      <c r="C129" s="6">
        <v>41.455509999999997</v>
      </c>
      <c r="D129" s="6">
        <v>-81.656080000000003</v>
      </c>
    </row>
    <row r="130" spans="1:4" x14ac:dyDescent="0.35">
      <c r="A130" s="1" t="s">
        <v>499</v>
      </c>
      <c r="B130" s="1" t="s">
        <v>500</v>
      </c>
      <c r="C130" s="6">
        <v>39.980900000000005</v>
      </c>
      <c r="D130" s="6">
        <v>-82.997919999999993</v>
      </c>
    </row>
    <row r="131" spans="1:4" x14ac:dyDescent="0.35">
      <c r="A131" s="1" t="s">
        <v>501</v>
      </c>
      <c r="B131" s="1" t="s">
        <v>502</v>
      </c>
      <c r="C131" s="6">
        <v>41.467379999999999</v>
      </c>
      <c r="D131" s="6">
        <v>-81.730729999999994</v>
      </c>
    </row>
    <row r="132" spans="1:4" x14ac:dyDescent="0.35">
      <c r="A132" s="1" t="s">
        <v>503</v>
      </c>
      <c r="B132" s="1" t="s">
        <v>504</v>
      </c>
      <c r="C132" s="6">
        <v>41.484459999999999</v>
      </c>
      <c r="D132" s="6">
        <v>-81.715040000000002</v>
      </c>
    </row>
    <row r="133" spans="1:4" x14ac:dyDescent="0.35">
      <c r="A133" s="1" t="s">
        <v>505</v>
      </c>
      <c r="B133" s="1" t="s">
        <v>506</v>
      </c>
      <c r="C133" s="6">
        <v>39.896487</v>
      </c>
      <c r="D133" s="6">
        <v>-82.048132999999993</v>
      </c>
    </row>
    <row r="134" spans="1:4" x14ac:dyDescent="0.35">
      <c r="A134" s="1" t="s">
        <v>507</v>
      </c>
      <c r="B134" s="1" t="s">
        <v>508</v>
      </c>
      <c r="C134" s="6">
        <v>41.465351099999999</v>
      </c>
      <c r="D134" s="6">
        <v>-81.649864199999996</v>
      </c>
    </row>
    <row r="135" spans="1:4" x14ac:dyDescent="0.35">
      <c r="A135" s="1" t="s">
        <v>509</v>
      </c>
      <c r="B135" s="1" t="s">
        <v>510</v>
      </c>
      <c r="C135" s="6">
        <v>39.952165800000003</v>
      </c>
      <c r="D135" s="6">
        <v>-82.915253300000003</v>
      </c>
    </row>
    <row r="136" spans="1:4" x14ac:dyDescent="0.35">
      <c r="A136" s="1" t="s">
        <v>511</v>
      </c>
      <c r="B136" s="1" t="s">
        <v>512</v>
      </c>
      <c r="C136" s="6">
        <v>41.424781799999998</v>
      </c>
      <c r="D136" s="6">
        <v>-81.720504800000001</v>
      </c>
    </row>
    <row r="137" spans="1:4" x14ac:dyDescent="0.35">
      <c r="A137" s="1" t="s">
        <v>513</v>
      </c>
      <c r="B137" s="1" t="s">
        <v>514</v>
      </c>
      <c r="C137" s="6">
        <v>40.020019999999995</v>
      </c>
      <c r="D137" s="6">
        <v>-82.967190000000002</v>
      </c>
    </row>
    <row r="138" spans="1:4" x14ac:dyDescent="0.35">
      <c r="A138" s="1" t="s">
        <v>515</v>
      </c>
      <c r="B138" s="1" t="s">
        <v>516</v>
      </c>
      <c r="C138" s="6">
        <v>39.957771000000001</v>
      </c>
      <c r="D138" s="6">
        <v>-83.022971999999996</v>
      </c>
    </row>
    <row r="139" spans="1:4" x14ac:dyDescent="0.35">
      <c r="A139" s="1" t="s">
        <v>517</v>
      </c>
      <c r="B139" s="1" t="s">
        <v>518</v>
      </c>
      <c r="C139" s="6">
        <v>41.454059999999998</v>
      </c>
      <c r="D139" s="6">
        <v>-81.590469999999996</v>
      </c>
    </row>
    <row r="140" spans="1:4" x14ac:dyDescent="0.35">
      <c r="A140" s="1" t="s">
        <v>519</v>
      </c>
      <c r="B140" s="1" t="s">
        <v>520</v>
      </c>
      <c r="C140" s="6">
        <v>41.468119999999999</v>
      </c>
      <c r="D140" s="6">
        <v>-81.707169999999991</v>
      </c>
    </row>
    <row r="141" spans="1:4" x14ac:dyDescent="0.35">
      <c r="A141" s="1" t="s">
        <v>521</v>
      </c>
      <c r="B141" s="1" t="s">
        <v>522</v>
      </c>
      <c r="C141" s="6">
        <v>39.944383999999999</v>
      </c>
      <c r="D141" s="6">
        <v>-83.03516599999999</v>
      </c>
    </row>
    <row r="142" spans="1:4" x14ac:dyDescent="0.35">
      <c r="A142" s="1" t="s">
        <v>523</v>
      </c>
      <c r="B142" s="1" t="s">
        <v>524</v>
      </c>
      <c r="C142" s="6">
        <v>39.948989999999995</v>
      </c>
      <c r="D142" s="6">
        <v>-82.864159999999998</v>
      </c>
    </row>
    <row r="143" spans="1:4" x14ac:dyDescent="0.35">
      <c r="A143" s="1" t="s">
        <v>525</v>
      </c>
      <c r="B143" s="1" t="s">
        <v>526</v>
      </c>
      <c r="C143" s="6">
        <v>41.112589</v>
      </c>
      <c r="D143" s="6">
        <v>-83.199444999999997</v>
      </c>
    </row>
    <row r="144" spans="1:4" x14ac:dyDescent="0.35">
      <c r="A144" s="1" t="s">
        <v>527</v>
      </c>
      <c r="B144" s="1" t="s">
        <v>528</v>
      </c>
      <c r="C144" s="6">
        <v>41.083454410000002</v>
      </c>
      <c r="D144" s="6">
        <v>-81.508020720000005</v>
      </c>
    </row>
    <row r="145" spans="1:4" x14ac:dyDescent="0.35">
      <c r="A145" s="1" t="s">
        <v>529</v>
      </c>
      <c r="B145" s="1" t="s">
        <v>530</v>
      </c>
      <c r="C145" s="6">
        <v>41.086673099999999</v>
      </c>
      <c r="D145" s="6">
        <v>-80.659730800000006</v>
      </c>
    </row>
    <row r="146" spans="1:4" x14ac:dyDescent="0.35">
      <c r="A146" s="1" t="s">
        <v>531</v>
      </c>
      <c r="B146" s="1" t="s">
        <v>532</v>
      </c>
      <c r="C146" s="6">
        <v>40.6721</v>
      </c>
      <c r="D146" s="6">
        <v>-81.704719999999995</v>
      </c>
    </row>
    <row r="147" spans="1:4" x14ac:dyDescent="0.35">
      <c r="A147" s="1" t="s">
        <v>533</v>
      </c>
      <c r="B147" s="1" t="s">
        <v>534</v>
      </c>
      <c r="C147" s="6">
        <v>39.968240000000002</v>
      </c>
      <c r="D147" s="6">
        <v>-82.952640000000002</v>
      </c>
    </row>
    <row r="148" spans="1:4" x14ac:dyDescent="0.35">
      <c r="A148" s="1" t="s">
        <v>535</v>
      </c>
      <c r="B148" s="1" t="s">
        <v>536</v>
      </c>
      <c r="C148" s="6">
        <v>40.06456</v>
      </c>
      <c r="D148" s="6">
        <v>-82.994649999999993</v>
      </c>
    </row>
    <row r="149" spans="1:4" x14ac:dyDescent="0.35">
      <c r="A149" s="1" t="s">
        <v>537</v>
      </c>
      <c r="B149" s="1" t="s">
        <v>538</v>
      </c>
      <c r="C149" s="6">
        <v>41.505959999999995</v>
      </c>
      <c r="D149" s="6">
        <v>-81.658959999999993</v>
      </c>
    </row>
    <row r="150" spans="1:4" x14ac:dyDescent="0.35">
      <c r="A150" s="1" t="s">
        <v>539</v>
      </c>
      <c r="B150" s="1" t="s">
        <v>540</v>
      </c>
      <c r="C150" s="6">
        <v>41.406832000000001</v>
      </c>
      <c r="D150" s="6">
        <v>-81.710602999999992</v>
      </c>
    </row>
    <row r="151" spans="1:4" x14ac:dyDescent="0.35">
      <c r="A151" s="1" t="s">
        <v>541</v>
      </c>
      <c r="B151" s="1" t="s">
        <v>542</v>
      </c>
      <c r="C151" s="6">
        <v>41.043566409999997</v>
      </c>
      <c r="D151" s="6">
        <v>-81.548751199999998</v>
      </c>
    </row>
    <row r="152" spans="1:4" x14ac:dyDescent="0.35">
      <c r="A152" s="1" t="s">
        <v>543</v>
      </c>
      <c r="B152" s="1" t="s">
        <v>544</v>
      </c>
      <c r="C152" s="6">
        <v>41.238639999999997</v>
      </c>
      <c r="D152" s="6">
        <v>-80.811529999999991</v>
      </c>
    </row>
    <row r="153" spans="1:4" x14ac:dyDescent="0.35">
      <c r="A153" s="1" t="s">
        <v>545</v>
      </c>
      <c r="B153" s="1" t="s">
        <v>546</v>
      </c>
      <c r="C153" s="6">
        <v>41.452144599999997</v>
      </c>
      <c r="D153" s="6">
        <v>-81.642524699999996</v>
      </c>
    </row>
    <row r="154" spans="1:4" x14ac:dyDescent="0.35">
      <c r="A154" s="1" t="s">
        <v>547</v>
      </c>
      <c r="B154" s="1" t="s">
        <v>548</v>
      </c>
      <c r="C154" s="6">
        <v>41.475380000000001</v>
      </c>
      <c r="D154" s="6">
        <v>-81.656269999999992</v>
      </c>
    </row>
    <row r="155" spans="1:4" x14ac:dyDescent="0.35">
      <c r="A155" s="1" t="s">
        <v>549</v>
      </c>
      <c r="B155" s="1" t="s">
        <v>550</v>
      </c>
      <c r="C155" s="6">
        <v>41.398859999999999</v>
      </c>
      <c r="D155" s="6">
        <v>-82.802067999999991</v>
      </c>
    </row>
    <row r="156" spans="1:4" x14ac:dyDescent="0.35">
      <c r="A156" s="1" t="s">
        <v>551</v>
      </c>
      <c r="B156" s="1" t="s">
        <v>552</v>
      </c>
      <c r="C156" s="6">
        <v>39.774080999999995</v>
      </c>
      <c r="D156" s="6">
        <v>-84.202365999999998</v>
      </c>
    </row>
    <row r="157" spans="1:4" x14ac:dyDescent="0.35">
      <c r="A157" s="1" t="s">
        <v>553</v>
      </c>
      <c r="B157" s="1" t="s">
        <v>554</v>
      </c>
      <c r="C157" s="6">
        <v>39.951979999999999</v>
      </c>
      <c r="D157" s="6">
        <v>-83.03434</v>
      </c>
    </row>
    <row r="158" spans="1:4" x14ac:dyDescent="0.35">
      <c r="A158" s="1" t="s">
        <v>555</v>
      </c>
      <c r="B158" s="1" t="s">
        <v>556</v>
      </c>
      <c r="C158" s="6">
        <v>41.462890000000002</v>
      </c>
      <c r="D158" s="6">
        <v>-81.622289999999992</v>
      </c>
    </row>
    <row r="159" spans="1:4" x14ac:dyDescent="0.35">
      <c r="A159" s="1" t="s">
        <v>557</v>
      </c>
      <c r="B159" s="1" t="s">
        <v>558</v>
      </c>
      <c r="C159" s="6">
        <v>41.552459999999996</v>
      </c>
      <c r="D159" s="6">
        <v>-81.581249999999997</v>
      </c>
    </row>
    <row r="160" spans="1:4" x14ac:dyDescent="0.35">
      <c r="A160" s="1" t="s">
        <v>559</v>
      </c>
      <c r="B160" s="1" t="s">
        <v>560</v>
      </c>
      <c r="C160" s="6">
        <v>41.432513</v>
      </c>
      <c r="D160" s="6">
        <v>-81.498058</v>
      </c>
    </row>
    <row r="161" spans="1:4" x14ac:dyDescent="0.35">
      <c r="A161" s="1" t="s">
        <v>561</v>
      </c>
      <c r="B161" s="1" t="s">
        <v>562</v>
      </c>
      <c r="C161" s="6">
        <v>41.499769999999998</v>
      </c>
      <c r="D161" s="6">
        <v>-81.663679999999999</v>
      </c>
    </row>
    <row r="162" spans="1:4" x14ac:dyDescent="0.35">
      <c r="A162" s="1" t="s">
        <v>563</v>
      </c>
      <c r="B162" s="1" t="s">
        <v>564</v>
      </c>
      <c r="C162" s="6">
        <v>41.417665999999997</v>
      </c>
      <c r="D162" s="6">
        <v>-81.610613000000001</v>
      </c>
    </row>
    <row r="163" spans="1:4" x14ac:dyDescent="0.35">
      <c r="A163" s="1" t="s">
        <v>565</v>
      </c>
      <c r="B163" s="1" t="s">
        <v>566</v>
      </c>
      <c r="C163" s="6">
        <v>41.682893</v>
      </c>
      <c r="D163" s="6">
        <v>-83.522913000000003</v>
      </c>
    </row>
    <row r="164" spans="1:4" x14ac:dyDescent="0.35">
      <c r="A164" s="1" t="s">
        <v>567</v>
      </c>
      <c r="B164" s="1" t="s">
        <v>568</v>
      </c>
      <c r="C164" s="6">
        <v>41.716546999999998</v>
      </c>
      <c r="D164" s="6">
        <v>-83.480372000000003</v>
      </c>
    </row>
    <row r="165" spans="1:4" x14ac:dyDescent="0.35">
      <c r="A165" s="1" t="s">
        <v>569</v>
      </c>
      <c r="B165" s="1" t="s">
        <v>570</v>
      </c>
      <c r="C165" s="6">
        <v>41.647628999999995</v>
      </c>
      <c r="D165" s="6">
        <v>-83.594859400000004</v>
      </c>
    </row>
    <row r="166" spans="1:4" x14ac:dyDescent="0.35">
      <c r="A166" s="1" t="s">
        <v>571</v>
      </c>
      <c r="B166" s="1" t="s">
        <v>572</v>
      </c>
      <c r="C166" s="6">
        <v>41.425849999999997</v>
      </c>
      <c r="D166" s="6">
        <v>-81.720379999999992</v>
      </c>
    </row>
    <row r="167" spans="1:4" x14ac:dyDescent="0.35">
      <c r="A167" s="1" t="s">
        <v>573</v>
      </c>
      <c r="B167" s="1" t="s">
        <v>574</v>
      </c>
      <c r="C167" s="6">
        <v>39.882249999999999</v>
      </c>
      <c r="D167" s="6">
        <v>-82.996929999999992</v>
      </c>
    </row>
    <row r="168" spans="1:4" x14ac:dyDescent="0.35">
      <c r="A168" s="1" t="s">
        <v>575</v>
      </c>
      <c r="B168" s="1" t="s">
        <v>576</v>
      </c>
      <c r="C168" s="6">
        <v>41.06494</v>
      </c>
      <c r="D168" s="6">
        <v>-80.66113</v>
      </c>
    </row>
    <row r="169" spans="1:4" x14ac:dyDescent="0.35">
      <c r="A169" s="1" t="s">
        <v>577</v>
      </c>
      <c r="B169" s="1" t="s">
        <v>578</v>
      </c>
      <c r="C169" s="6">
        <v>41.414009999999998</v>
      </c>
      <c r="D169" s="6">
        <v>-81.531239999999997</v>
      </c>
    </row>
    <row r="170" spans="1:4" x14ac:dyDescent="0.35">
      <c r="A170" s="1" t="s">
        <v>579</v>
      </c>
      <c r="B170" s="1" t="s">
        <v>580</v>
      </c>
      <c r="C170" s="6">
        <v>41.066261999999995</v>
      </c>
      <c r="D170" s="6">
        <v>-81.483322000000001</v>
      </c>
    </row>
    <row r="171" spans="1:4" x14ac:dyDescent="0.35">
      <c r="A171" s="1" t="s">
        <v>581</v>
      </c>
      <c r="B171" s="1" t="s">
        <v>582</v>
      </c>
      <c r="C171" s="6">
        <v>40.799236299999997</v>
      </c>
      <c r="D171" s="6">
        <v>-81.376670799999999</v>
      </c>
    </row>
    <row r="172" spans="1:4" x14ac:dyDescent="0.35">
      <c r="A172" s="1" t="s">
        <v>583</v>
      </c>
      <c r="B172" s="1" t="s">
        <v>584</v>
      </c>
      <c r="C172" s="6">
        <v>39.114112999999996</v>
      </c>
      <c r="D172" s="6">
        <v>-84.575851</v>
      </c>
    </row>
    <row r="173" spans="1:4" x14ac:dyDescent="0.35">
      <c r="A173" s="1" t="s">
        <v>585</v>
      </c>
      <c r="B173" s="1" t="s">
        <v>586</v>
      </c>
      <c r="C173" s="6">
        <v>40.864923999999995</v>
      </c>
      <c r="D173" s="6">
        <v>-81.861154999999997</v>
      </c>
    </row>
    <row r="174" spans="1:4" x14ac:dyDescent="0.35">
      <c r="A174" s="1" t="s">
        <v>587</v>
      </c>
      <c r="B174" s="1" t="s">
        <v>588</v>
      </c>
      <c r="C174" s="6">
        <v>41.332850000000001</v>
      </c>
      <c r="D174" s="6">
        <v>-81.853349999999992</v>
      </c>
    </row>
    <row r="175" spans="1:4" x14ac:dyDescent="0.35">
      <c r="A175" s="1" t="s">
        <v>589</v>
      </c>
      <c r="B175" s="1" t="s">
        <v>590</v>
      </c>
      <c r="C175" s="6">
        <v>41.681871000000001</v>
      </c>
      <c r="D175" s="6">
        <v>-83.543477999999993</v>
      </c>
    </row>
    <row r="176" spans="1:4" x14ac:dyDescent="0.35">
      <c r="A176" s="1" t="s">
        <v>591</v>
      </c>
      <c r="B176" s="1" t="s">
        <v>592</v>
      </c>
      <c r="C176" s="6">
        <v>41.467149999999997</v>
      </c>
      <c r="D176" s="6">
        <v>-81.712879999999998</v>
      </c>
    </row>
    <row r="177" spans="1:4" x14ac:dyDescent="0.35">
      <c r="A177" s="1" t="s">
        <v>593</v>
      </c>
      <c r="B177" s="1" t="s">
        <v>594</v>
      </c>
      <c r="C177" s="6">
        <v>41.053274999999999</v>
      </c>
      <c r="D177" s="6">
        <v>-81.51083899999999</v>
      </c>
    </row>
    <row r="178" spans="1:4" x14ac:dyDescent="0.35">
      <c r="A178" s="1" t="s">
        <v>595</v>
      </c>
      <c r="B178" s="1" t="s">
        <v>596</v>
      </c>
      <c r="C178" s="6">
        <v>40.008789999999998</v>
      </c>
      <c r="D178" s="6">
        <v>-82.917569999999998</v>
      </c>
    </row>
    <row r="179" spans="1:4" x14ac:dyDescent="0.35">
      <c r="A179" s="1" t="s">
        <v>597</v>
      </c>
      <c r="B179" s="1" t="s">
        <v>598</v>
      </c>
      <c r="C179" s="6">
        <v>39.919163999999995</v>
      </c>
      <c r="D179" s="6">
        <v>-82.880574999999993</v>
      </c>
    </row>
    <row r="180" spans="1:4" x14ac:dyDescent="0.35">
      <c r="A180" s="1" t="s">
        <v>599</v>
      </c>
      <c r="B180" s="1" t="s">
        <v>600</v>
      </c>
      <c r="C180" s="6">
        <v>41.682769999999998</v>
      </c>
      <c r="D180" s="6">
        <v>-83.607779999999991</v>
      </c>
    </row>
    <row r="181" spans="1:4" x14ac:dyDescent="0.35">
      <c r="A181" s="1" t="s">
        <v>601</v>
      </c>
      <c r="B181" s="1" t="s">
        <v>602</v>
      </c>
      <c r="C181" s="6">
        <v>41.048748789999998</v>
      </c>
      <c r="D181" s="6">
        <v>-81.578871579999998</v>
      </c>
    </row>
    <row r="182" spans="1:4" x14ac:dyDescent="0.35">
      <c r="A182" s="1" t="s">
        <v>603</v>
      </c>
      <c r="B182" s="1" t="s">
        <v>604</v>
      </c>
      <c r="C182" s="6">
        <v>40.062739999999998</v>
      </c>
      <c r="D182" s="6">
        <v>-82.966359999999995</v>
      </c>
    </row>
    <row r="183" spans="1:4" x14ac:dyDescent="0.35">
      <c r="A183" s="1" t="s">
        <v>605</v>
      </c>
      <c r="B183" s="1" t="s">
        <v>606</v>
      </c>
      <c r="C183" s="6">
        <v>41.514779999999995</v>
      </c>
      <c r="D183" s="6">
        <v>-81.660529999999994</v>
      </c>
    </row>
    <row r="184" spans="1:4" x14ac:dyDescent="0.35">
      <c r="A184" s="1" t="s">
        <v>607</v>
      </c>
      <c r="B184" s="1" t="s">
        <v>608</v>
      </c>
      <c r="C184" s="6">
        <v>39.753927999999995</v>
      </c>
      <c r="D184" s="6">
        <v>-84.176017000000002</v>
      </c>
    </row>
    <row r="185" spans="1:4" x14ac:dyDescent="0.35">
      <c r="A185" s="1" t="s">
        <v>609</v>
      </c>
      <c r="B185" s="1" t="s">
        <v>610</v>
      </c>
      <c r="C185" s="6">
        <v>41.555036000000001</v>
      </c>
      <c r="D185" s="6">
        <v>-81.568282999999994</v>
      </c>
    </row>
    <row r="186" spans="1:4" x14ac:dyDescent="0.35">
      <c r="A186" s="1" t="s">
        <v>611</v>
      </c>
      <c r="B186" s="1" t="s">
        <v>612</v>
      </c>
      <c r="C186" s="6">
        <v>41.678733000000001</v>
      </c>
      <c r="D186" s="6">
        <v>-83.609229999999997</v>
      </c>
    </row>
    <row r="187" spans="1:4" x14ac:dyDescent="0.35">
      <c r="A187" s="1" t="s">
        <v>613</v>
      </c>
      <c r="B187" s="1" t="s">
        <v>614</v>
      </c>
      <c r="C187" s="6">
        <v>41.426670999999999</v>
      </c>
      <c r="D187" s="6">
        <v>-81.779290000000003</v>
      </c>
    </row>
    <row r="188" spans="1:4" x14ac:dyDescent="0.35">
      <c r="A188" s="1" t="s">
        <v>617</v>
      </c>
      <c r="B188" s="1" t="s">
        <v>618</v>
      </c>
      <c r="C188" s="6">
        <v>39.957766999999997</v>
      </c>
      <c r="D188" s="6">
        <v>-83.016661999999997</v>
      </c>
    </row>
    <row r="189" spans="1:4" x14ac:dyDescent="0.35">
      <c r="A189" s="1" t="s">
        <v>621</v>
      </c>
      <c r="B189" s="1" t="s">
        <v>622</v>
      </c>
      <c r="C189" s="6">
        <v>40.639365999999995</v>
      </c>
      <c r="D189" s="6">
        <v>-80.783174000000002</v>
      </c>
    </row>
    <row r="190" spans="1:4" x14ac:dyDescent="0.35">
      <c r="A190" s="1" t="s">
        <v>619</v>
      </c>
      <c r="B190" s="1" t="s">
        <v>620</v>
      </c>
      <c r="C190" s="6">
        <v>41.430591</v>
      </c>
      <c r="D190" s="6">
        <v>-81.549571</v>
      </c>
    </row>
    <row r="191" spans="1:4" x14ac:dyDescent="0.35">
      <c r="A191" s="1" t="s">
        <v>623</v>
      </c>
      <c r="B191" s="1" t="s">
        <v>624</v>
      </c>
      <c r="C191" s="6">
        <v>41.583850999999996</v>
      </c>
      <c r="D191" s="6">
        <v>-81.554296999999991</v>
      </c>
    </row>
    <row r="192" spans="1:4" x14ac:dyDescent="0.35">
      <c r="A192" s="1" t="s">
        <v>615</v>
      </c>
      <c r="B192" s="1" t="s">
        <v>616</v>
      </c>
      <c r="C192" s="6">
        <v>41.106890999999997</v>
      </c>
      <c r="D192" s="6">
        <v>-81.476884999999996</v>
      </c>
    </row>
    <row r="193" spans="1:4" x14ac:dyDescent="0.35">
      <c r="A193" s="1" t="s">
        <v>625</v>
      </c>
      <c r="B193" s="1" t="s">
        <v>626</v>
      </c>
      <c r="C193" s="6">
        <v>39.955371</v>
      </c>
      <c r="D193" s="6">
        <v>-83.090749599999995</v>
      </c>
    </row>
    <row r="194" spans="1:4" x14ac:dyDescent="0.35">
      <c r="A194" s="1" t="s">
        <v>627</v>
      </c>
      <c r="B194" s="1" t="s">
        <v>628</v>
      </c>
      <c r="C194" s="6">
        <v>39.9602</v>
      </c>
      <c r="D194" s="6">
        <v>-83.015810000000002</v>
      </c>
    </row>
    <row r="195" spans="1:4" x14ac:dyDescent="0.35">
      <c r="A195" s="1" t="s">
        <v>629</v>
      </c>
      <c r="B195" s="1" t="s">
        <v>630</v>
      </c>
      <c r="C195" s="6">
        <v>41.445619999999998</v>
      </c>
      <c r="D195" s="6">
        <v>-81.570449999999994</v>
      </c>
    </row>
    <row r="196" spans="1:4" x14ac:dyDescent="0.35">
      <c r="A196" s="1" t="s">
        <v>631</v>
      </c>
      <c r="B196" s="1" t="s">
        <v>632</v>
      </c>
      <c r="C196" s="6">
        <v>40.785472999999996</v>
      </c>
      <c r="D196" s="6">
        <v>-81.393357999999992</v>
      </c>
    </row>
    <row r="197" spans="1:4" x14ac:dyDescent="0.35">
      <c r="A197" s="1" t="s">
        <v>633</v>
      </c>
      <c r="B197" s="1" t="s">
        <v>634</v>
      </c>
      <c r="C197" s="6">
        <v>39.942700000000002</v>
      </c>
      <c r="D197" s="6">
        <v>-83.107039999999998</v>
      </c>
    </row>
    <row r="198" spans="1:4" x14ac:dyDescent="0.35">
      <c r="A198" s="1" t="s">
        <v>635</v>
      </c>
      <c r="B198" s="1" t="s">
        <v>636</v>
      </c>
      <c r="C198" s="6">
        <v>41.574266000000001</v>
      </c>
      <c r="D198" s="6">
        <v>-81.521546000000001</v>
      </c>
    </row>
    <row r="199" spans="1:4" x14ac:dyDescent="0.35">
      <c r="A199" s="1" t="s">
        <v>637</v>
      </c>
      <c r="B199" s="1" t="s">
        <v>638</v>
      </c>
      <c r="C199" s="6">
        <v>40.812505999999999</v>
      </c>
      <c r="D199" s="6">
        <v>-81.343057000000002</v>
      </c>
    </row>
    <row r="200" spans="1:4" x14ac:dyDescent="0.35">
      <c r="A200" s="1" t="s">
        <v>639</v>
      </c>
      <c r="B200" s="1" t="s">
        <v>640</v>
      </c>
      <c r="C200" s="6">
        <v>39.798352000000001</v>
      </c>
      <c r="D200" s="6">
        <v>-84.240346000000002</v>
      </c>
    </row>
    <row r="201" spans="1:4" x14ac:dyDescent="0.35">
      <c r="A201" s="1" t="s">
        <v>641</v>
      </c>
      <c r="B201" s="1" t="s">
        <v>642</v>
      </c>
      <c r="C201" s="6">
        <v>41.471016999999996</v>
      </c>
      <c r="D201" s="6">
        <v>-81.748100000000008</v>
      </c>
    </row>
    <row r="202" spans="1:4" x14ac:dyDescent="0.35">
      <c r="A202" s="1" t="s">
        <v>643</v>
      </c>
      <c r="B202" s="1" t="s">
        <v>644</v>
      </c>
      <c r="C202" s="6">
        <v>41.611905</v>
      </c>
      <c r="D202" s="6">
        <v>-83.726492999999991</v>
      </c>
    </row>
    <row r="203" spans="1:4" x14ac:dyDescent="0.35">
      <c r="A203" s="1" t="s">
        <v>645</v>
      </c>
      <c r="B203" s="1" t="s">
        <v>646</v>
      </c>
      <c r="C203" s="6">
        <v>41.457066999999995</v>
      </c>
      <c r="D203" s="6">
        <v>-81.784339000000003</v>
      </c>
    </row>
    <row r="204" spans="1:4" x14ac:dyDescent="0.35">
      <c r="A204" s="1" t="s">
        <v>647</v>
      </c>
      <c r="B204" s="1" t="s">
        <v>648</v>
      </c>
      <c r="C204" s="6">
        <v>39.989070999999996</v>
      </c>
      <c r="D204" s="6">
        <v>-82.987831999999997</v>
      </c>
    </row>
    <row r="205" spans="1:4" x14ac:dyDescent="0.35">
      <c r="A205" s="1" t="s">
        <v>651</v>
      </c>
      <c r="B205" s="1" t="s">
        <v>652</v>
      </c>
      <c r="C205" s="6">
        <v>41.440993999999996</v>
      </c>
      <c r="D205" s="6">
        <v>-81.59091699999999</v>
      </c>
    </row>
    <row r="206" spans="1:4" x14ac:dyDescent="0.35">
      <c r="A206" s="1" t="s">
        <v>657</v>
      </c>
      <c r="B206" s="1" t="s">
        <v>658</v>
      </c>
      <c r="C206" s="6">
        <v>39.950289999999995</v>
      </c>
      <c r="D206" s="6">
        <v>-82.987639999999999</v>
      </c>
    </row>
    <row r="207" spans="1:4" x14ac:dyDescent="0.35">
      <c r="A207" s="1" t="s">
        <v>655</v>
      </c>
      <c r="B207" s="1" t="s">
        <v>656</v>
      </c>
      <c r="C207" s="6">
        <v>40.038440000000001</v>
      </c>
      <c r="D207" s="6">
        <v>-82.946100000000001</v>
      </c>
    </row>
    <row r="208" spans="1:4" x14ac:dyDescent="0.35">
      <c r="A208" s="1" t="s">
        <v>653</v>
      </c>
      <c r="B208" s="1" t="s">
        <v>654</v>
      </c>
      <c r="C208" s="6">
        <v>41.461345999999999</v>
      </c>
      <c r="D208" s="6">
        <v>-81.794938000000002</v>
      </c>
    </row>
    <row r="209" spans="1:4" x14ac:dyDescent="0.35">
      <c r="A209" s="1" t="s">
        <v>649</v>
      </c>
      <c r="B209" s="1" t="s">
        <v>650</v>
      </c>
      <c r="C209" s="6">
        <v>41.536305999999996</v>
      </c>
      <c r="D209" s="6">
        <v>-81.597196999999994</v>
      </c>
    </row>
    <row r="210" spans="1:4" x14ac:dyDescent="0.35">
      <c r="A210" s="1" t="s">
        <v>659</v>
      </c>
      <c r="B210" s="1" t="s">
        <v>660</v>
      </c>
      <c r="C210" s="6">
        <v>39.765454999999996</v>
      </c>
      <c r="D210" s="6">
        <v>-84.176782000000003</v>
      </c>
    </row>
    <row r="211" spans="1:4" x14ac:dyDescent="0.35">
      <c r="A211" s="1" t="s">
        <v>661</v>
      </c>
      <c r="B211" s="1" t="s">
        <v>662</v>
      </c>
      <c r="C211" s="6">
        <v>39.19529</v>
      </c>
      <c r="D211" s="6">
        <v>-84.570613999999992</v>
      </c>
    </row>
    <row r="212" spans="1:4" x14ac:dyDescent="0.35">
      <c r="A212" s="1" t="s">
        <v>663</v>
      </c>
      <c r="B212" s="1" t="s">
        <v>664</v>
      </c>
      <c r="C212" s="6">
        <v>39.965620000000001</v>
      </c>
      <c r="D212" s="6">
        <v>-82.977609000000001</v>
      </c>
    </row>
    <row r="213" spans="1:4" x14ac:dyDescent="0.35">
      <c r="A213" s="1" t="s">
        <v>667</v>
      </c>
      <c r="B213" s="1" t="s">
        <v>668</v>
      </c>
      <c r="C213" s="6">
        <v>40.058500000000002</v>
      </c>
      <c r="D213" s="6">
        <v>-82.942359999999994</v>
      </c>
    </row>
    <row r="214" spans="1:4" x14ac:dyDescent="0.35">
      <c r="A214" s="1" t="s">
        <v>671</v>
      </c>
      <c r="B214" s="1" t="s">
        <v>672</v>
      </c>
      <c r="C214" s="6">
        <v>39.127809999999997</v>
      </c>
      <c r="D214" s="6">
        <v>-84.49105999999999</v>
      </c>
    </row>
    <row r="215" spans="1:4" x14ac:dyDescent="0.35">
      <c r="A215" s="1" t="s">
        <v>665</v>
      </c>
      <c r="B215" s="1" t="s">
        <v>666</v>
      </c>
      <c r="C215" s="6">
        <v>40.033865999999996</v>
      </c>
      <c r="D215" s="6">
        <v>-83.031464</v>
      </c>
    </row>
    <row r="216" spans="1:4" x14ac:dyDescent="0.35">
      <c r="A216" s="1" t="s">
        <v>669</v>
      </c>
      <c r="B216" s="1" t="s">
        <v>670</v>
      </c>
      <c r="C216" s="6">
        <v>39.726939999999999</v>
      </c>
      <c r="D216" s="6">
        <v>-84.14251999999999</v>
      </c>
    </row>
    <row r="217" spans="1:4" x14ac:dyDescent="0.35">
      <c r="A217" s="1" t="s">
        <v>677</v>
      </c>
      <c r="B217" s="1" t="s">
        <v>678</v>
      </c>
      <c r="C217" s="6">
        <v>41.463754999999999</v>
      </c>
      <c r="D217" s="6">
        <v>-82.176633999999993</v>
      </c>
    </row>
    <row r="218" spans="1:4" x14ac:dyDescent="0.35">
      <c r="A218" s="1" t="s">
        <v>673</v>
      </c>
      <c r="B218" s="1" t="s">
        <v>674</v>
      </c>
      <c r="C218" s="6">
        <v>39.120308999999999</v>
      </c>
      <c r="D218" s="6">
        <v>-84.507043999999993</v>
      </c>
    </row>
    <row r="219" spans="1:4" x14ac:dyDescent="0.35">
      <c r="A219" s="1" t="s">
        <v>675</v>
      </c>
      <c r="B219" s="1" t="s">
        <v>676</v>
      </c>
      <c r="C219" s="6">
        <v>39.131819999999998</v>
      </c>
      <c r="D219" s="6">
        <v>-84.615589999999997</v>
      </c>
    </row>
    <row r="220" spans="1:4" x14ac:dyDescent="0.35">
      <c r="A220" s="1" t="s">
        <v>681</v>
      </c>
      <c r="B220" s="1" t="s">
        <v>682</v>
      </c>
      <c r="C220" s="6">
        <v>39.182229999999997</v>
      </c>
      <c r="D220" s="6">
        <v>-84.480559999999997</v>
      </c>
    </row>
    <row r="221" spans="1:4" x14ac:dyDescent="0.35">
      <c r="A221" s="1" t="s">
        <v>683</v>
      </c>
      <c r="B221" s="1" t="s">
        <v>684</v>
      </c>
      <c r="C221" s="6">
        <v>40.766749999999995</v>
      </c>
      <c r="D221" s="6">
        <v>-82.556100000000001</v>
      </c>
    </row>
    <row r="222" spans="1:4" x14ac:dyDescent="0.35">
      <c r="A222" s="1" t="s">
        <v>679</v>
      </c>
      <c r="B222" s="1" t="s">
        <v>680</v>
      </c>
      <c r="C222" s="6">
        <v>41.60333</v>
      </c>
      <c r="D222" s="6">
        <v>-83.6601</v>
      </c>
    </row>
    <row r="223" spans="1:4" x14ac:dyDescent="0.35">
      <c r="A223" s="1" t="s">
        <v>685</v>
      </c>
      <c r="B223" s="1" t="s">
        <v>686</v>
      </c>
      <c r="C223" s="6">
        <v>41.408009999999997</v>
      </c>
      <c r="D223" s="6">
        <v>-81.781500000000008</v>
      </c>
    </row>
    <row r="224" spans="1:4" x14ac:dyDescent="0.35">
      <c r="A224" s="1" t="s">
        <v>687</v>
      </c>
      <c r="B224" s="1" t="s">
        <v>688</v>
      </c>
      <c r="C224" s="6">
        <v>41.645980000000002</v>
      </c>
      <c r="D224" s="6">
        <v>-83.516530000000003</v>
      </c>
    </row>
    <row r="225" spans="1:4" x14ac:dyDescent="0.35">
      <c r="A225" s="1" t="s">
        <v>689</v>
      </c>
      <c r="B225" s="1" t="s">
        <v>690</v>
      </c>
      <c r="C225" s="6">
        <v>39.951094999999995</v>
      </c>
      <c r="D225" s="6">
        <v>-82.959873999999999</v>
      </c>
    </row>
    <row r="226" spans="1:4" x14ac:dyDescent="0.35">
      <c r="A226" s="1" t="s">
        <v>691</v>
      </c>
      <c r="B226" s="1" t="s">
        <v>692</v>
      </c>
      <c r="C226" s="6">
        <v>40.006906000000001</v>
      </c>
      <c r="D226" s="6">
        <v>-82.970541999999995</v>
      </c>
    </row>
    <row r="227" spans="1:4" x14ac:dyDescent="0.35">
      <c r="A227" s="1" t="s">
        <v>693</v>
      </c>
      <c r="B227" s="1" t="s">
        <v>694</v>
      </c>
      <c r="C227" s="6">
        <v>40.580534999999998</v>
      </c>
      <c r="D227" s="6">
        <v>-83.105527999999993</v>
      </c>
    </row>
    <row r="228" spans="1:4" x14ac:dyDescent="0.35">
      <c r="A228" s="1" t="s">
        <v>695</v>
      </c>
      <c r="B228" s="1" t="s">
        <v>696</v>
      </c>
      <c r="C228" s="6">
        <v>39.132289999999998</v>
      </c>
      <c r="D228" s="6">
        <v>-84.484619999999993</v>
      </c>
    </row>
    <row r="229" spans="1:4" x14ac:dyDescent="0.35">
      <c r="A229" s="1" t="s">
        <v>697</v>
      </c>
      <c r="B229" s="1" t="s">
        <v>698</v>
      </c>
      <c r="C229" s="6">
        <v>41.588749999999997</v>
      </c>
      <c r="D229" s="6">
        <v>-83.684460000000001</v>
      </c>
    </row>
    <row r="230" spans="1:4" x14ac:dyDescent="0.35">
      <c r="A230" s="1" t="s">
        <v>701</v>
      </c>
      <c r="B230" s="1" t="s">
        <v>702</v>
      </c>
      <c r="C230" s="6">
        <v>40.759830000000001</v>
      </c>
      <c r="D230" s="6">
        <v>-82.566220000000001</v>
      </c>
    </row>
    <row r="231" spans="1:4" x14ac:dyDescent="0.35">
      <c r="A231" s="1" t="s">
        <v>703</v>
      </c>
      <c r="B231" s="1" t="s">
        <v>704</v>
      </c>
      <c r="C231" s="6">
        <v>40.480619999999995</v>
      </c>
      <c r="D231" s="6">
        <v>-81.440659999999994</v>
      </c>
    </row>
    <row r="232" spans="1:4" x14ac:dyDescent="0.35">
      <c r="A232" s="1" t="s">
        <v>717</v>
      </c>
      <c r="B232" s="1" t="s">
        <v>718</v>
      </c>
      <c r="C232" s="6">
        <v>41.538868000000001</v>
      </c>
      <c r="D232" s="6">
        <v>-81.491670999999997</v>
      </c>
    </row>
    <row r="233" spans="1:4" x14ac:dyDescent="0.35">
      <c r="A233" s="1" t="s">
        <v>709</v>
      </c>
      <c r="B233" s="1" t="s">
        <v>710</v>
      </c>
      <c r="C233" s="6">
        <v>39.943728</v>
      </c>
      <c r="D233" s="6">
        <v>-83.035888999999997</v>
      </c>
    </row>
    <row r="234" spans="1:4" x14ac:dyDescent="0.35">
      <c r="A234" s="1" t="s">
        <v>711</v>
      </c>
      <c r="B234" s="1" t="s">
        <v>712</v>
      </c>
      <c r="C234" s="6">
        <v>39.900041999999999</v>
      </c>
      <c r="D234" s="6">
        <v>-82.962818999999996</v>
      </c>
    </row>
    <row r="235" spans="1:4" x14ac:dyDescent="0.35">
      <c r="A235" s="1" t="s">
        <v>707</v>
      </c>
      <c r="B235" s="1" t="s">
        <v>708</v>
      </c>
      <c r="C235" s="6">
        <v>39.95899</v>
      </c>
      <c r="D235" s="6">
        <v>-83.034189999999995</v>
      </c>
    </row>
    <row r="236" spans="1:4" x14ac:dyDescent="0.35">
      <c r="A236" s="1" t="s">
        <v>699</v>
      </c>
      <c r="B236" s="1" t="s">
        <v>700</v>
      </c>
      <c r="C236" s="6">
        <v>39.975330999999997</v>
      </c>
      <c r="D236" s="6">
        <v>-82.966966999999997</v>
      </c>
    </row>
    <row r="237" spans="1:4" x14ac:dyDescent="0.35">
      <c r="A237" s="1" t="s">
        <v>737</v>
      </c>
      <c r="B237" s="1" t="s">
        <v>738</v>
      </c>
      <c r="C237" s="6">
        <v>41.430160000000001</v>
      </c>
      <c r="D237" s="6">
        <v>-81.616759999999999</v>
      </c>
    </row>
    <row r="238" spans="1:4" x14ac:dyDescent="0.35">
      <c r="A238" s="1" t="s">
        <v>713</v>
      </c>
      <c r="B238" s="1" t="s">
        <v>714</v>
      </c>
      <c r="C238" s="6">
        <v>41.069080659999997</v>
      </c>
      <c r="D238" s="6">
        <v>-81.489978930000007</v>
      </c>
    </row>
    <row r="239" spans="1:4" x14ac:dyDescent="0.35">
      <c r="A239" s="1" t="s">
        <v>715</v>
      </c>
      <c r="B239" s="1" t="s">
        <v>716</v>
      </c>
      <c r="C239" s="6">
        <v>39.957360000000001</v>
      </c>
      <c r="D239" s="6">
        <v>-83.026843</v>
      </c>
    </row>
    <row r="240" spans="1:4" x14ac:dyDescent="0.35">
      <c r="A240" s="1" t="s">
        <v>739</v>
      </c>
      <c r="B240" s="1" t="s">
        <v>740</v>
      </c>
      <c r="C240" s="6">
        <v>39.176989999999996</v>
      </c>
      <c r="D240" s="6">
        <v>-84.51737</v>
      </c>
    </row>
    <row r="241" spans="1:4" x14ac:dyDescent="0.35">
      <c r="A241" s="1" t="s">
        <v>705</v>
      </c>
      <c r="B241" s="1" t="s">
        <v>706</v>
      </c>
      <c r="C241" s="6">
        <v>40.087319999999998</v>
      </c>
      <c r="D241" s="6">
        <v>-82.968310000000002</v>
      </c>
    </row>
    <row r="242" spans="1:4" x14ac:dyDescent="0.35">
      <c r="A242" s="1" t="s">
        <v>721</v>
      </c>
      <c r="B242" s="1" t="s">
        <v>722</v>
      </c>
      <c r="C242" s="6">
        <v>39.760624999999997</v>
      </c>
      <c r="D242" s="6">
        <v>-84.186208999999991</v>
      </c>
    </row>
    <row r="243" spans="1:4" x14ac:dyDescent="0.35">
      <c r="A243" s="1" t="s">
        <v>719</v>
      </c>
      <c r="B243" s="1" t="s">
        <v>720</v>
      </c>
      <c r="C243" s="6">
        <v>41.056646620000002</v>
      </c>
      <c r="D243" s="6">
        <v>-81.528586559999994</v>
      </c>
    </row>
    <row r="244" spans="1:4" x14ac:dyDescent="0.35">
      <c r="A244" s="1" t="s">
        <v>723</v>
      </c>
      <c r="B244" s="1" t="s">
        <v>724</v>
      </c>
      <c r="C244" s="6">
        <v>39.883246</v>
      </c>
      <c r="D244" s="6">
        <v>-83.454764999999995</v>
      </c>
    </row>
    <row r="245" spans="1:4" x14ac:dyDescent="0.35">
      <c r="A245" s="1" t="s">
        <v>725</v>
      </c>
      <c r="B245" s="1" t="s">
        <v>726</v>
      </c>
      <c r="C245" s="6">
        <v>40.588529999999999</v>
      </c>
      <c r="D245" s="6">
        <v>-83.136043000000001</v>
      </c>
    </row>
    <row r="246" spans="1:4" x14ac:dyDescent="0.35">
      <c r="A246" s="1" t="s">
        <v>727</v>
      </c>
      <c r="B246" s="1" t="s">
        <v>728</v>
      </c>
      <c r="C246" s="6">
        <v>41.101031579999997</v>
      </c>
      <c r="D246" s="6">
        <v>-80.634708329999995</v>
      </c>
    </row>
    <row r="247" spans="1:4" x14ac:dyDescent="0.35">
      <c r="A247" s="1" t="s">
        <v>729</v>
      </c>
      <c r="B247" s="1" t="s">
        <v>730</v>
      </c>
      <c r="C247" s="6">
        <v>39.152389999999997</v>
      </c>
      <c r="D247" s="6">
        <v>-84.388139999999993</v>
      </c>
    </row>
    <row r="248" spans="1:4" x14ac:dyDescent="0.35">
      <c r="A248" s="1" t="s">
        <v>735</v>
      </c>
      <c r="B248" s="1" t="s">
        <v>736</v>
      </c>
      <c r="C248" s="6">
        <v>41.634426999999995</v>
      </c>
      <c r="D248" s="6">
        <v>-83.589500000000001</v>
      </c>
    </row>
    <row r="249" spans="1:4" x14ac:dyDescent="0.35">
      <c r="A249" s="1" t="s">
        <v>733</v>
      </c>
      <c r="B249" s="1" t="s">
        <v>734</v>
      </c>
      <c r="C249" s="6">
        <v>41.17962</v>
      </c>
      <c r="D249" s="6">
        <v>-80.768119999999996</v>
      </c>
    </row>
    <row r="250" spans="1:4" x14ac:dyDescent="0.35">
      <c r="A250" s="1" t="s">
        <v>731</v>
      </c>
      <c r="B250" s="1" t="s">
        <v>732</v>
      </c>
      <c r="C250" s="6">
        <v>41.638517999999998</v>
      </c>
      <c r="D250" s="6">
        <v>-83.688850000000002</v>
      </c>
    </row>
    <row r="251" spans="1:4" x14ac:dyDescent="0.35">
      <c r="A251" s="1" t="s">
        <v>741</v>
      </c>
      <c r="B251" s="1" t="s">
        <v>742</v>
      </c>
      <c r="C251" s="6">
        <v>39.231919999999995</v>
      </c>
      <c r="D251" s="6">
        <v>-84.420069999999996</v>
      </c>
    </row>
    <row r="252" spans="1:4" x14ac:dyDescent="0.35">
      <c r="A252" s="1" t="s">
        <v>743</v>
      </c>
      <c r="B252" s="1" t="s">
        <v>744</v>
      </c>
      <c r="C252" s="6">
        <v>39.986439999999995</v>
      </c>
      <c r="D252" s="6">
        <v>-82.944059999999993</v>
      </c>
    </row>
    <row r="253" spans="1:4" x14ac:dyDescent="0.35">
      <c r="A253" s="1" t="s">
        <v>745</v>
      </c>
      <c r="B253" s="1" t="s">
        <v>746</v>
      </c>
      <c r="C253" s="6">
        <v>39.113579999999999</v>
      </c>
      <c r="D253" s="6">
        <v>-84.555449999999993</v>
      </c>
    </row>
    <row r="254" spans="1:4" x14ac:dyDescent="0.35">
      <c r="A254" s="1" t="s">
        <v>751</v>
      </c>
      <c r="B254" s="1" t="s">
        <v>752</v>
      </c>
      <c r="C254" s="6">
        <v>40.108269999999997</v>
      </c>
      <c r="D254" s="6">
        <v>-82.957229999999996</v>
      </c>
    </row>
    <row r="255" spans="1:4" x14ac:dyDescent="0.35">
      <c r="A255" s="1" t="s">
        <v>757</v>
      </c>
      <c r="B255" s="1" t="s">
        <v>758</v>
      </c>
      <c r="C255" s="6">
        <v>41.388200000000005</v>
      </c>
      <c r="D255" s="6">
        <v>-81.445959999999999</v>
      </c>
    </row>
    <row r="256" spans="1:4" x14ac:dyDescent="0.35">
      <c r="A256" s="1" t="s">
        <v>759</v>
      </c>
      <c r="B256" s="1" t="s">
        <v>760</v>
      </c>
      <c r="C256" s="6">
        <v>41.468530000000001</v>
      </c>
      <c r="D256" s="6">
        <v>-81.917149999999992</v>
      </c>
    </row>
    <row r="257" spans="1:4" x14ac:dyDescent="0.35">
      <c r="A257" s="1" t="s">
        <v>761</v>
      </c>
      <c r="B257" s="1" t="s">
        <v>762</v>
      </c>
      <c r="C257" s="6">
        <v>41.39331</v>
      </c>
      <c r="D257" s="6">
        <v>-81.654259999999994</v>
      </c>
    </row>
    <row r="258" spans="1:4" x14ac:dyDescent="0.35">
      <c r="A258" s="1" t="s">
        <v>747</v>
      </c>
      <c r="B258" s="1" t="s">
        <v>748</v>
      </c>
      <c r="C258" s="6">
        <v>40.016819999999996</v>
      </c>
      <c r="D258" s="6">
        <v>-82.93486</v>
      </c>
    </row>
    <row r="259" spans="1:4" x14ac:dyDescent="0.35">
      <c r="A259" s="1" t="s">
        <v>755</v>
      </c>
      <c r="B259" s="1" t="s">
        <v>756</v>
      </c>
      <c r="C259" s="6">
        <v>41.463252999999995</v>
      </c>
      <c r="D259" s="6">
        <v>-82.113756999999993</v>
      </c>
    </row>
    <row r="260" spans="1:4" x14ac:dyDescent="0.35">
      <c r="A260" s="1" t="s">
        <v>763</v>
      </c>
      <c r="B260" s="1" t="s">
        <v>764</v>
      </c>
      <c r="C260" s="6">
        <v>41.445769999999996</v>
      </c>
      <c r="D260" s="6">
        <v>-82.162289999999999</v>
      </c>
    </row>
    <row r="261" spans="1:4" x14ac:dyDescent="0.35">
      <c r="A261" s="1" t="s">
        <v>765</v>
      </c>
      <c r="B261" s="1" t="s">
        <v>766</v>
      </c>
      <c r="C261" s="6">
        <v>41.298049999999996</v>
      </c>
      <c r="D261" s="6">
        <v>-81.872019999999992</v>
      </c>
    </row>
    <row r="262" spans="1:4" x14ac:dyDescent="0.35">
      <c r="A262" s="1" t="s">
        <v>749</v>
      </c>
      <c r="B262" s="1" t="s">
        <v>750</v>
      </c>
      <c r="C262" s="6">
        <v>41.647458</v>
      </c>
      <c r="D262" s="6">
        <v>-83.630009000000001</v>
      </c>
    </row>
    <row r="263" spans="1:4" x14ac:dyDescent="0.35">
      <c r="A263" s="1" t="s">
        <v>753</v>
      </c>
      <c r="B263" s="1" t="s">
        <v>754</v>
      </c>
      <c r="C263" s="6">
        <v>39.783500000000004</v>
      </c>
      <c r="D263" s="6">
        <v>-84.237700000000004</v>
      </c>
    </row>
    <row r="264" spans="1:4" x14ac:dyDescent="0.35">
      <c r="A264" s="1" t="s">
        <v>99</v>
      </c>
      <c r="B264" s="1" t="s">
        <v>100</v>
      </c>
      <c r="C264" s="6">
        <v>39.510292</v>
      </c>
      <c r="D264" s="6">
        <v>-84.344948000000002</v>
      </c>
    </row>
    <row r="265" spans="1:4" x14ac:dyDescent="0.35">
      <c r="A265" s="1" t="s">
        <v>101</v>
      </c>
      <c r="B265" s="1" t="s">
        <v>102</v>
      </c>
      <c r="C265" s="6">
        <v>39.674987000000002</v>
      </c>
      <c r="D265" s="6">
        <v>-83.95871799999999</v>
      </c>
    </row>
    <row r="266" spans="1:4" x14ac:dyDescent="0.35">
      <c r="A266" s="1" t="s">
        <v>103</v>
      </c>
      <c r="B266" s="1" t="s">
        <v>104</v>
      </c>
      <c r="C266" s="6">
        <v>41.058832850000002</v>
      </c>
      <c r="D266" s="6">
        <v>-81.430278360000003</v>
      </c>
    </row>
    <row r="267" spans="1:4" x14ac:dyDescent="0.35">
      <c r="A267" s="1" t="s">
        <v>105</v>
      </c>
      <c r="B267" s="1" t="s">
        <v>106</v>
      </c>
      <c r="C267" s="6">
        <v>39.934429999999999</v>
      </c>
      <c r="D267" s="6">
        <v>-83.806309999999996</v>
      </c>
    </row>
    <row r="268" spans="1:4" x14ac:dyDescent="0.35">
      <c r="A268" s="1" t="s">
        <v>107</v>
      </c>
      <c r="B268" s="1" t="s">
        <v>108</v>
      </c>
      <c r="C268" s="6">
        <v>39.499732000000002</v>
      </c>
      <c r="D268" s="6">
        <v>-84.344278000000003</v>
      </c>
    </row>
    <row r="269" spans="1:4" x14ac:dyDescent="0.35">
      <c r="A269" s="1" t="s">
        <v>109</v>
      </c>
      <c r="B269" s="1" t="s">
        <v>110</v>
      </c>
      <c r="C269" s="6">
        <v>39.676629999999996</v>
      </c>
      <c r="D269" s="6">
        <v>-84.220029999999994</v>
      </c>
    </row>
    <row r="270" spans="1:4" x14ac:dyDescent="0.35">
      <c r="A270" s="1" t="s">
        <v>111</v>
      </c>
      <c r="B270" s="1" t="s">
        <v>112</v>
      </c>
      <c r="C270" s="6">
        <v>41.466310999999997</v>
      </c>
      <c r="D270" s="6">
        <v>-82.182616999999993</v>
      </c>
    </row>
    <row r="271" spans="1:4" x14ac:dyDescent="0.35">
      <c r="A271" s="1" t="s">
        <v>113</v>
      </c>
      <c r="B271" s="1" t="s">
        <v>114</v>
      </c>
      <c r="C271" s="6">
        <v>41.381900000000002</v>
      </c>
      <c r="D271" s="6">
        <v>-82.07820000000001</v>
      </c>
    </row>
    <row r="272" spans="1:4" x14ac:dyDescent="0.35">
      <c r="A272" s="1" t="s">
        <v>115</v>
      </c>
      <c r="B272" s="1" t="s">
        <v>116</v>
      </c>
      <c r="C272" s="6">
        <v>39.988619999999997</v>
      </c>
      <c r="D272" s="6">
        <v>-82.987809999999996</v>
      </c>
    </row>
    <row r="273" spans="1:4" x14ac:dyDescent="0.35">
      <c r="A273" s="1" t="s">
        <v>117</v>
      </c>
      <c r="B273" s="1" t="s">
        <v>118</v>
      </c>
      <c r="C273" s="6">
        <v>41.451560000000001</v>
      </c>
      <c r="D273" s="6">
        <v>-81.812179999999998</v>
      </c>
    </row>
    <row r="274" spans="1:4" x14ac:dyDescent="0.35">
      <c r="A274" s="1" t="s">
        <v>119</v>
      </c>
      <c r="B274" s="1" t="s">
        <v>120</v>
      </c>
      <c r="C274" s="6">
        <v>41.484407999999995</v>
      </c>
      <c r="D274" s="6">
        <v>-81.606425999999999</v>
      </c>
    </row>
    <row r="275" spans="1:4" x14ac:dyDescent="0.35">
      <c r="A275" s="1" t="s">
        <v>121</v>
      </c>
      <c r="B275" s="1" t="s">
        <v>122</v>
      </c>
      <c r="C275" s="6">
        <v>41.380370999999997</v>
      </c>
      <c r="D275" s="6">
        <v>-81.736646999999991</v>
      </c>
    </row>
    <row r="276" spans="1:4" x14ac:dyDescent="0.35">
      <c r="A276" s="1" t="s">
        <v>123</v>
      </c>
      <c r="B276" s="1" t="s">
        <v>124</v>
      </c>
      <c r="C276" s="6">
        <v>39.126759999999997</v>
      </c>
      <c r="D276" s="6">
        <v>-84.498170000000002</v>
      </c>
    </row>
    <row r="277" spans="1:4" x14ac:dyDescent="0.35">
      <c r="A277" s="1" t="s">
        <v>125</v>
      </c>
      <c r="B277" s="1" t="s">
        <v>126</v>
      </c>
      <c r="C277" s="6">
        <v>41.449394999999996</v>
      </c>
      <c r="D277" s="6">
        <v>-81.658384999999996</v>
      </c>
    </row>
    <row r="278" spans="1:4" x14ac:dyDescent="0.35">
      <c r="A278" s="1" t="s">
        <v>127</v>
      </c>
      <c r="B278" s="1" t="s">
        <v>128</v>
      </c>
      <c r="C278" s="6">
        <v>40.781196000000001</v>
      </c>
      <c r="D278" s="6">
        <v>-81.383670999999993</v>
      </c>
    </row>
    <row r="279" spans="1:4" x14ac:dyDescent="0.35">
      <c r="A279" s="1" t="s">
        <v>129</v>
      </c>
      <c r="B279" s="1" t="s">
        <v>130</v>
      </c>
      <c r="C279" s="6">
        <v>41.437874000000001</v>
      </c>
      <c r="D279" s="6">
        <v>-82.122010000000003</v>
      </c>
    </row>
    <row r="280" spans="1:4" x14ac:dyDescent="0.35">
      <c r="A280" s="1" t="s">
        <v>131</v>
      </c>
      <c r="B280" s="1" t="s">
        <v>132</v>
      </c>
      <c r="C280" s="6">
        <v>39.180969999999995</v>
      </c>
      <c r="D280" s="6">
        <v>-84.426919999999996</v>
      </c>
    </row>
    <row r="281" spans="1:4" x14ac:dyDescent="0.35">
      <c r="A281" s="1" t="s">
        <v>133</v>
      </c>
      <c r="B281" s="1" t="s">
        <v>134</v>
      </c>
      <c r="C281" s="6">
        <v>39.797910000000002</v>
      </c>
      <c r="D281" s="6">
        <v>-84.219994999999997</v>
      </c>
    </row>
    <row r="282" spans="1:4" x14ac:dyDescent="0.35">
      <c r="A282" s="1" t="s">
        <v>135</v>
      </c>
      <c r="B282" s="1" t="s">
        <v>136</v>
      </c>
      <c r="C282" s="6">
        <v>40.044992000000001</v>
      </c>
      <c r="D282" s="6">
        <v>-82.999634999999998</v>
      </c>
    </row>
    <row r="283" spans="1:4" x14ac:dyDescent="0.35">
      <c r="A283" s="1" t="s">
        <v>137</v>
      </c>
      <c r="B283" s="1" t="s">
        <v>138</v>
      </c>
      <c r="C283" s="6">
        <v>40.112649999999995</v>
      </c>
      <c r="D283" s="6">
        <v>-82.826852000000002</v>
      </c>
    </row>
    <row r="284" spans="1:4" x14ac:dyDescent="0.35">
      <c r="A284" s="1" t="s">
        <v>139</v>
      </c>
      <c r="B284" s="1" t="s">
        <v>140</v>
      </c>
      <c r="C284" s="6">
        <v>39.762334500000001</v>
      </c>
      <c r="D284" s="6">
        <v>-84.217685099999997</v>
      </c>
    </row>
    <row r="285" spans="1:4" x14ac:dyDescent="0.35">
      <c r="A285" s="1" t="s">
        <v>141</v>
      </c>
      <c r="B285" s="1" t="s">
        <v>142</v>
      </c>
      <c r="C285" s="6">
        <v>41.234960000000001</v>
      </c>
      <c r="D285" s="6">
        <v>-80.812640000000002</v>
      </c>
    </row>
    <row r="286" spans="1:4" x14ac:dyDescent="0.35">
      <c r="A286" s="1" t="s">
        <v>143</v>
      </c>
      <c r="B286" s="1" t="s">
        <v>144</v>
      </c>
      <c r="C286" s="6">
        <v>39.148291</v>
      </c>
      <c r="D286" s="6">
        <v>-84.494997999999995</v>
      </c>
    </row>
    <row r="287" spans="1:4" x14ac:dyDescent="0.35">
      <c r="A287" s="1" t="s">
        <v>145</v>
      </c>
      <c r="B287" s="1" t="s">
        <v>146</v>
      </c>
      <c r="C287" s="6">
        <v>39.110794999999996</v>
      </c>
      <c r="D287" s="6">
        <v>-84.527827000000002</v>
      </c>
    </row>
    <row r="288" spans="1:4" x14ac:dyDescent="0.35">
      <c r="A288" s="1" t="s">
        <v>147</v>
      </c>
      <c r="B288" s="1" t="s">
        <v>148</v>
      </c>
      <c r="C288" s="6">
        <v>41.083749279999999</v>
      </c>
      <c r="D288" s="6">
        <v>-81.506729669999999</v>
      </c>
    </row>
    <row r="289" spans="1:4" x14ac:dyDescent="0.35">
      <c r="A289" s="1" t="s">
        <v>149</v>
      </c>
      <c r="B289" s="1" t="s">
        <v>150</v>
      </c>
      <c r="C289" s="6">
        <v>39.920197000000002</v>
      </c>
      <c r="D289" s="6">
        <v>-82.906497999999999</v>
      </c>
    </row>
    <row r="290" spans="1:4" x14ac:dyDescent="0.35">
      <c r="A290" s="1" t="s">
        <v>151</v>
      </c>
      <c r="B290" s="1" t="s">
        <v>152</v>
      </c>
      <c r="C290" s="6">
        <v>41.04872855</v>
      </c>
      <c r="D290" s="6">
        <v>-81.439701909999997</v>
      </c>
    </row>
    <row r="291" spans="1:4" x14ac:dyDescent="0.35">
      <c r="A291" s="1" t="s">
        <v>153</v>
      </c>
      <c r="B291" s="1" t="s">
        <v>154</v>
      </c>
      <c r="C291" s="6">
        <v>41.530919999999995</v>
      </c>
      <c r="D291" s="6">
        <v>-81.648579999999995</v>
      </c>
    </row>
    <row r="292" spans="1:4" x14ac:dyDescent="0.35">
      <c r="A292" s="1" t="s">
        <v>155</v>
      </c>
      <c r="B292" s="1" t="s">
        <v>156</v>
      </c>
      <c r="C292" s="6">
        <v>40.062049999999999</v>
      </c>
      <c r="D292" s="6">
        <v>-82.99091</v>
      </c>
    </row>
    <row r="293" spans="1:4" x14ac:dyDescent="0.35">
      <c r="A293" s="1" t="s">
        <v>157</v>
      </c>
      <c r="B293" s="1" t="s">
        <v>158</v>
      </c>
      <c r="C293" s="6">
        <v>39.086027000000001</v>
      </c>
      <c r="D293" s="6">
        <v>-84.578558000000001</v>
      </c>
    </row>
    <row r="294" spans="1:4" x14ac:dyDescent="0.35">
      <c r="A294" s="1" t="s">
        <v>159</v>
      </c>
      <c r="B294" s="1" t="s">
        <v>160</v>
      </c>
      <c r="C294" s="6">
        <v>39.383569999999999</v>
      </c>
      <c r="D294" s="6">
        <v>-84.544389999999993</v>
      </c>
    </row>
    <row r="295" spans="1:4" x14ac:dyDescent="0.35">
      <c r="A295" s="1" t="s">
        <v>161</v>
      </c>
      <c r="B295" s="1" t="s">
        <v>162</v>
      </c>
      <c r="C295" s="6">
        <v>39.125729999999997</v>
      </c>
      <c r="D295" s="6">
        <v>-84.491209999999995</v>
      </c>
    </row>
    <row r="296" spans="1:4" x14ac:dyDescent="0.35">
      <c r="A296" s="1" t="s">
        <v>163</v>
      </c>
      <c r="B296" s="1" t="s">
        <v>164</v>
      </c>
      <c r="C296" s="6">
        <v>41.50215</v>
      </c>
      <c r="D296" s="6">
        <v>-81.665800000000004</v>
      </c>
    </row>
    <row r="297" spans="1:4" x14ac:dyDescent="0.35">
      <c r="A297" s="1" t="s">
        <v>165</v>
      </c>
      <c r="B297" s="1" t="s">
        <v>166</v>
      </c>
      <c r="C297" s="6">
        <v>41.089635440000002</v>
      </c>
      <c r="D297" s="6">
        <v>-81.526300969999994</v>
      </c>
    </row>
    <row r="298" spans="1:4" x14ac:dyDescent="0.35">
      <c r="A298" s="1" t="s">
        <v>167</v>
      </c>
      <c r="B298" s="1" t="s">
        <v>168</v>
      </c>
      <c r="C298" s="6">
        <v>41.656670999999996</v>
      </c>
      <c r="D298" s="6">
        <v>-83.543188999999998</v>
      </c>
    </row>
    <row r="299" spans="1:4" x14ac:dyDescent="0.35">
      <c r="A299" s="1" t="s">
        <v>169</v>
      </c>
      <c r="B299" s="1" t="s">
        <v>170</v>
      </c>
      <c r="C299" s="6">
        <v>41.090488999999998</v>
      </c>
      <c r="D299" s="6">
        <v>-80.658468999999997</v>
      </c>
    </row>
    <row r="300" spans="1:4" x14ac:dyDescent="0.35">
      <c r="A300" s="1" t="s">
        <v>171</v>
      </c>
      <c r="B300" s="1" t="s">
        <v>172</v>
      </c>
      <c r="C300" s="6">
        <v>41.433959999999999</v>
      </c>
      <c r="D300" s="6">
        <v>-81.707400000000007</v>
      </c>
    </row>
    <row r="301" spans="1:4" x14ac:dyDescent="0.35">
      <c r="A301" s="1" t="s">
        <v>173</v>
      </c>
      <c r="B301" s="1" t="s">
        <v>174</v>
      </c>
      <c r="C301" s="6">
        <v>41.717794999999995</v>
      </c>
      <c r="D301" s="6">
        <v>-83.617376999999991</v>
      </c>
    </row>
    <row r="302" spans="1:4" x14ac:dyDescent="0.35">
      <c r="A302" s="1" t="s">
        <v>175</v>
      </c>
      <c r="B302" s="1" t="s">
        <v>176</v>
      </c>
      <c r="C302" s="6">
        <v>41.426355999999998</v>
      </c>
      <c r="D302" s="6">
        <v>-81.501350000000002</v>
      </c>
    </row>
    <row r="303" spans="1:4" x14ac:dyDescent="0.35">
      <c r="A303" s="1" t="s">
        <v>177</v>
      </c>
      <c r="B303" s="1" t="s">
        <v>178</v>
      </c>
      <c r="C303" s="6">
        <v>41.072538000000002</v>
      </c>
      <c r="D303" s="6">
        <v>-81.487758999999997</v>
      </c>
    </row>
    <row r="304" spans="1:4" x14ac:dyDescent="0.35">
      <c r="A304" s="1" t="s">
        <v>179</v>
      </c>
      <c r="B304" s="1" t="s">
        <v>180</v>
      </c>
      <c r="C304" s="6">
        <v>39.754871999999999</v>
      </c>
      <c r="D304" s="6">
        <v>-84.190349999999995</v>
      </c>
    </row>
    <row r="305" spans="1:4" x14ac:dyDescent="0.35">
      <c r="A305" s="1" t="s">
        <v>181</v>
      </c>
      <c r="B305" s="1" t="s">
        <v>182</v>
      </c>
      <c r="C305" s="6">
        <v>40.785402999999995</v>
      </c>
      <c r="D305" s="6">
        <v>-81.393418999999994</v>
      </c>
    </row>
    <row r="306" spans="1:4" x14ac:dyDescent="0.35">
      <c r="A306" s="1" t="s">
        <v>183</v>
      </c>
      <c r="B306" s="1" t="s">
        <v>184</v>
      </c>
      <c r="C306" s="6">
        <v>41.401359999999997</v>
      </c>
      <c r="D306" s="6">
        <v>-82.105879999999999</v>
      </c>
    </row>
    <row r="307" spans="1:4" x14ac:dyDescent="0.35">
      <c r="A307" s="1" t="s">
        <v>185</v>
      </c>
      <c r="B307" s="1" t="s">
        <v>186</v>
      </c>
      <c r="C307" s="6">
        <v>39.93242</v>
      </c>
      <c r="D307" s="6">
        <v>-82.990639999999999</v>
      </c>
    </row>
    <row r="308" spans="1:4" x14ac:dyDescent="0.35">
      <c r="A308" s="1" t="s">
        <v>187</v>
      </c>
      <c r="B308" s="1" t="s">
        <v>188</v>
      </c>
      <c r="C308" s="6">
        <v>39.915709999999997</v>
      </c>
      <c r="D308" s="6">
        <v>-82.876890000000003</v>
      </c>
    </row>
    <row r="309" spans="1:4" x14ac:dyDescent="0.35">
      <c r="A309" s="1" t="s">
        <v>189</v>
      </c>
      <c r="B309" s="1" t="s">
        <v>190</v>
      </c>
      <c r="C309" s="6">
        <v>40.087711300000002</v>
      </c>
      <c r="D309" s="6">
        <v>-82.968147299999998</v>
      </c>
    </row>
    <row r="310" spans="1:4" x14ac:dyDescent="0.35">
      <c r="A310" s="1" t="s">
        <v>191</v>
      </c>
      <c r="B310" s="1" t="s">
        <v>192</v>
      </c>
      <c r="C310" s="6">
        <v>41.587241999999996</v>
      </c>
      <c r="D310" s="6">
        <v>-83.684061999999997</v>
      </c>
    </row>
    <row r="311" spans="1:4" x14ac:dyDescent="0.35">
      <c r="A311" s="1" t="s">
        <v>193</v>
      </c>
      <c r="B311" s="1" t="s">
        <v>194</v>
      </c>
      <c r="C311" s="6">
        <v>41.44153</v>
      </c>
      <c r="D311" s="6">
        <v>-81.639780000000002</v>
      </c>
    </row>
    <row r="312" spans="1:4" x14ac:dyDescent="0.35">
      <c r="A312" s="1" t="s">
        <v>195</v>
      </c>
      <c r="B312" s="1" t="s">
        <v>196</v>
      </c>
      <c r="C312" s="6">
        <v>40.08811</v>
      </c>
      <c r="D312" s="6">
        <v>-82.952680000000001</v>
      </c>
    </row>
    <row r="313" spans="1:4" x14ac:dyDescent="0.35">
      <c r="A313" s="1" t="s">
        <v>197</v>
      </c>
      <c r="B313" s="1" t="s">
        <v>198</v>
      </c>
      <c r="C313" s="6">
        <v>39.961466000000001</v>
      </c>
      <c r="D313" s="6">
        <v>-83.089897999999991</v>
      </c>
    </row>
    <row r="314" spans="1:4" x14ac:dyDescent="0.35">
      <c r="A314" s="1" t="s">
        <v>199</v>
      </c>
      <c r="B314" s="1" t="s">
        <v>200</v>
      </c>
      <c r="C314" s="6">
        <v>39.818334999999998</v>
      </c>
      <c r="D314" s="6">
        <v>-84.295093999999992</v>
      </c>
    </row>
    <row r="315" spans="1:4" x14ac:dyDescent="0.35">
      <c r="A315" s="1" t="s">
        <v>201</v>
      </c>
      <c r="B315" s="1" t="s">
        <v>202</v>
      </c>
      <c r="C315" s="6">
        <v>39.515465999999996</v>
      </c>
      <c r="D315" s="6">
        <v>-84.409038999999993</v>
      </c>
    </row>
    <row r="316" spans="1:4" x14ac:dyDescent="0.35">
      <c r="A316" s="1" t="s">
        <v>203</v>
      </c>
      <c r="B316" s="1" t="s">
        <v>204</v>
      </c>
      <c r="C316" s="6">
        <v>41.636696299999997</v>
      </c>
      <c r="D316" s="6">
        <v>-83.622332599999993</v>
      </c>
    </row>
    <row r="317" spans="1:4" x14ac:dyDescent="0.35">
      <c r="A317" s="1" t="s">
        <v>205</v>
      </c>
      <c r="B317" s="1" t="s">
        <v>206</v>
      </c>
      <c r="C317" s="6">
        <v>40.588785000000001</v>
      </c>
      <c r="D317" s="6">
        <v>-83.129024000000001</v>
      </c>
    </row>
    <row r="318" spans="1:4" x14ac:dyDescent="0.35">
      <c r="A318" s="1" t="s">
        <v>207</v>
      </c>
      <c r="B318" s="1" t="s">
        <v>208</v>
      </c>
      <c r="C318" s="6">
        <v>41.424769999999995</v>
      </c>
      <c r="D318" s="6">
        <v>-81.781309999999991</v>
      </c>
    </row>
    <row r="319" spans="1:4" x14ac:dyDescent="0.35">
      <c r="A319" s="1" t="s">
        <v>209</v>
      </c>
      <c r="B319" s="1" t="s">
        <v>210</v>
      </c>
      <c r="C319" s="6">
        <v>41.395919999999997</v>
      </c>
      <c r="D319" s="6">
        <v>-81.655740999999992</v>
      </c>
    </row>
    <row r="320" spans="1:4" x14ac:dyDescent="0.35">
      <c r="A320" s="1" t="s">
        <v>211</v>
      </c>
      <c r="B320" s="1" t="s">
        <v>212</v>
      </c>
      <c r="C320" s="6">
        <v>41.434449999999998</v>
      </c>
      <c r="D320" s="6">
        <v>-81.820800000000006</v>
      </c>
    </row>
    <row r="321" spans="1:4" x14ac:dyDescent="0.35">
      <c r="A321" s="1" t="s">
        <v>213</v>
      </c>
      <c r="B321" s="1" t="s">
        <v>214</v>
      </c>
      <c r="C321" s="6">
        <v>41.467379999999999</v>
      </c>
      <c r="D321" s="6">
        <v>-81.730729999999994</v>
      </c>
    </row>
    <row r="322" spans="1:4" x14ac:dyDescent="0.35">
      <c r="A322" s="1" t="s">
        <v>215</v>
      </c>
      <c r="B322" s="1" t="s">
        <v>216</v>
      </c>
      <c r="C322" s="6">
        <v>39.815439999999995</v>
      </c>
      <c r="D322" s="6">
        <v>-84.251409999999993</v>
      </c>
    </row>
    <row r="323" spans="1:4" x14ac:dyDescent="0.35">
      <c r="A323" s="1" t="s">
        <v>217</v>
      </c>
      <c r="B323" s="1" t="s">
        <v>218</v>
      </c>
      <c r="C323" s="6">
        <v>39.276319000000001</v>
      </c>
      <c r="D323" s="6">
        <v>-84.572186000000002</v>
      </c>
    </row>
    <row r="324" spans="1:4" x14ac:dyDescent="0.35">
      <c r="A324" s="1" t="s">
        <v>219</v>
      </c>
      <c r="B324" s="1" t="s">
        <v>220</v>
      </c>
      <c r="C324" s="6">
        <v>39.934089999999998</v>
      </c>
      <c r="D324" s="6">
        <v>-82.875010000000003</v>
      </c>
    </row>
    <row r="325" spans="1:4" x14ac:dyDescent="0.35">
      <c r="A325" s="1" t="s">
        <v>221</v>
      </c>
      <c r="B325" s="1" t="s">
        <v>222</v>
      </c>
      <c r="C325" s="6">
        <v>38.758471999999998</v>
      </c>
      <c r="D325" s="6">
        <v>-82.888967999999991</v>
      </c>
    </row>
    <row r="326" spans="1:4" x14ac:dyDescent="0.35">
      <c r="A326" s="1" t="s">
        <v>223</v>
      </c>
      <c r="B326" s="1" t="s">
        <v>224</v>
      </c>
      <c r="C326" s="6">
        <v>41.137320240000001</v>
      </c>
      <c r="D326" s="6">
        <v>-81.453596750000003</v>
      </c>
    </row>
    <row r="327" spans="1:4" x14ac:dyDescent="0.35">
      <c r="A327" s="1" t="s">
        <v>225</v>
      </c>
      <c r="B327" s="1" t="s">
        <v>226</v>
      </c>
      <c r="C327" s="6">
        <v>40.49165</v>
      </c>
      <c r="D327" s="6">
        <v>-82.878294999999994</v>
      </c>
    </row>
    <row r="328" spans="1:4" x14ac:dyDescent="0.35">
      <c r="A328" s="1" t="s">
        <v>227</v>
      </c>
      <c r="B328" s="1" t="s">
        <v>228</v>
      </c>
      <c r="C328" s="6">
        <v>41.031915999999995</v>
      </c>
      <c r="D328" s="6">
        <v>-80.788690000000003</v>
      </c>
    </row>
    <row r="329" spans="1:4" x14ac:dyDescent="0.35">
      <c r="A329" s="1" t="s">
        <v>229</v>
      </c>
      <c r="B329" s="1" t="s">
        <v>230</v>
      </c>
      <c r="C329" s="6">
        <v>40.765146000000001</v>
      </c>
      <c r="D329" s="6">
        <v>-82.547534999999996</v>
      </c>
    </row>
    <row r="330" spans="1:4" x14ac:dyDescent="0.35">
      <c r="A330" s="1" t="s">
        <v>231</v>
      </c>
      <c r="B330" s="1" t="s">
        <v>232</v>
      </c>
      <c r="C330" s="6">
        <v>39.792529999999999</v>
      </c>
      <c r="D330" s="6">
        <v>-84.022559999999999</v>
      </c>
    </row>
    <row r="331" spans="1:4" x14ac:dyDescent="0.35">
      <c r="A331" s="1" t="s">
        <v>233</v>
      </c>
      <c r="B331" s="1" t="s">
        <v>234</v>
      </c>
      <c r="C331" s="6">
        <v>41.689929999999997</v>
      </c>
      <c r="D331" s="6">
        <v>-83.630749999999992</v>
      </c>
    </row>
    <row r="332" spans="1:4" x14ac:dyDescent="0.35">
      <c r="A332" s="1" t="s">
        <v>235</v>
      </c>
      <c r="B332" s="1" t="s">
        <v>236</v>
      </c>
      <c r="C332" s="6">
        <v>39.896487</v>
      </c>
      <c r="D332" s="6">
        <v>-82.048132999999993</v>
      </c>
    </row>
    <row r="333" spans="1:4" x14ac:dyDescent="0.35">
      <c r="A333" s="1" t="s">
        <v>237</v>
      </c>
      <c r="B333" s="1" t="s">
        <v>238</v>
      </c>
      <c r="C333" s="6">
        <v>40.743040000000001</v>
      </c>
      <c r="D333" s="6">
        <v>-84.111069999999998</v>
      </c>
    </row>
    <row r="334" spans="1:4" x14ac:dyDescent="0.35">
      <c r="A334" s="1" t="s">
        <v>239</v>
      </c>
      <c r="B334" s="1" t="s">
        <v>240</v>
      </c>
      <c r="C334" s="6">
        <v>41.483719999999998</v>
      </c>
      <c r="D334" s="6">
        <v>-81.768519999999995</v>
      </c>
    </row>
    <row r="335" spans="1:4" x14ac:dyDescent="0.35">
      <c r="A335" s="1" t="s">
        <v>241</v>
      </c>
      <c r="B335" s="1" t="s">
        <v>242</v>
      </c>
      <c r="C335" s="6">
        <v>41.428039999999996</v>
      </c>
      <c r="D335" s="6">
        <v>-81.525885000000002</v>
      </c>
    </row>
  </sheetData>
  <sortState xmlns:xlrd2="http://schemas.microsoft.com/office/spreadsheetml/2017/richdata2" ref="A2:D335">
    <sortCondition ref="A2:A33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29EC-EB17-4E13-B631-C953F68A6A91}">
  <dimension ref="A1:C3"/>
  <sheetViews>
    <sheetView workbookViewId="0"/>
  </sheetViews>
  <sheetFormatPr defaultColWidth="4.26953125" defaultRowHeight="14.5" x14ac:dyDescent="0.35"/>
  <cols>
    <col min="1" max="1" width="13.1796875" bestFit="1" customWidth="1"/>
    <col min="2" max="2" width="15.81640625" bestFit="1" customWidth="1"/>
    <col min="3" max="3" width="24.81640625" bestFit="1" customWidth="1"/>
  </cols>
  <sheetData>
    <row r="1" spans="1:3" x14ac:dyDescent="0.35">
      <c r="A1" s="2" t="s">
        <v>38</v>
      </c>
      <c r="B1" s="2" t="s">
        <v>34</v>
      </c>
      <c r="C1" s="2" t="s">
        <v>45</v>
      </c>
    </row>
    <row r="2" spans="1:3" x14ac:dyDescent="0.35">
      <c r="A2" s="6" t="s">
        <v>36</v>
      </c>
      <c r="B2" s="6">
        <v>25</v>
      </c>
      <c r="C2" s="8">
        <v>5108.7227499999999</v>
      </c>
    </row>
    <row r="3" spans="1:3" x14ac:dyDescent="0.35">
      <c r="A3" s="6" t="s">
        <v>37</v>
      </c>
      <c r="B3" s="6">
        <v>309</v>
      </c>
      <c r="C3" s="8">
        <v>107449.22891999999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CE2E-5959-4F47-8F9D-FEDC5FD15BB0}">
  <dimension ref="A1:C3"/>
  <sheetViews>
    <sheetView workbookViewId="0"/>
  </sheetViews>
  <sheetFormatPr defaultRowHeight="14.5" x14ac:dyDescent="0.35"/>
  <cols>
    <col min="1" max="1" width="13.453125" bestFit="1" customWidth="1"/>
    <col min="2" max="2" width="15.81640625" bestFit="1" customWidth="1"/>
    <col min="3" max="3" width="24.81640625" bestFit="1" customWidth="1"/>
  </cols>
  <sheetData>
    <row r="1" spans="1:3" x14ac:dyDescent="0.35">
      <c r="A1" s="2" t="s">
        <v>41</v>
      </c>
      <c r="B1" s="2" t="s">
        <v>34</v>
      </c>
      <c r="C1" s="2" t="s">
        <v>45</v>
      </c>
    </row>
    <row r="2" spans="1:3" x14ac:dyDescent="0.35">
      <c r="A2" s="6" t="s">
        <v>39</v>
      </c>
      <c r="B2" s="6">
        <v>318</v>
      </c>
      <c r="C2" s="8">
        <v>80987.212025999994</v>
      </c>
    </row>
    <row r="3" spans="1:3" x14ac:dyDescent="0.35">
      <c r="A3" s="6" t="s">
        <v>40</v>
      </c>
      <c r="B3" s="6">
        <v>16</v>
      </c>
      <c r="C3" s="8">
        <v>31570.739641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9A15-2CCD-4982-8E8A-195EFF85085A}">
  <dimension ref="A1:C4"/>
  <sheetViews>
    <sheetView workbookViewId="0"/>
  </sheetViews>
  <sheetFormatPr defaultRowHeight="14.5" x14ac:dyDescent="0.35"/>
  <cols>
    <col min="1" max="1" width="29.7265625" bestFit="1" customWidth="1"/>
    <col min="2" max="2" width="15.81640625" bestFit="1" customWidth="1"/>
    <col min="3" max="3" width="24.81640625" bestFit="1" customWidth="1"/>
  </cols>
  <sheetData>
    <row r="1" spans="1:3" x14ac:dyDescent="0.35">
      <c r="A1" s="2" t="s">
        <v>42</v>
      </c>
      <c r="B1" s="2" t="s">
        <v>34</v>
      </c>
      <c r="C1" s="2" t="s">
        <v>45</v>
      </c>
    </row>
    <row r="2" spans="1:3" x14ac:dyDescent="0.35">
      <c r="A2" s="6" t="s">
        <v>42</v>
      </c>
      <c r="B2" s="6">
        <v>77</v>
      </c>
      <c r="C2" s="8">
        <v>18607.169762000001</v>
      </c>
    </row>
    <row r="3" spans="1:3" x14ac:dyDescent="0.35">
      <c r="A3" s="6" t="s">
        <v>43</v>
      </c>
      <c r="B3" s="6">
        <v>227</v>
      </c>
      <c r="C3" s="8">
        <v>91135.379946999994</v>
      </c>
    </row>
    <row r="4" spans="1:3" x14ac:dyDescent="0.35">
      <c r="A4" s="6" t="s">
        <v>44</v>
      </c>
      <c r="B4" s="6">
        <v>30</v>
      </c>
      <c r="C4" s="8">
        <v>2815.4019579999999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Executive Summary Stats</vt:lpstr>
      <vt:lpstr>N of Schools - History</vt:lpstr>
      <vt:lpstr>N of Students - History</vt:lpstr>
      <vt:lpstr>Sponsor with School Count</vt:lpstr>
      <vt:lpstr>Count by County for Map</vt:lpstr>
      <vt:lpstr>Lat and Long for Mapping</vt:lpstr>
      <vt:lpstr>Startup_Conversion</vt:lpstr>
      <vt:lpstr>Eschool_Sitebased</vt:lpstr>
      <vt:lpstr>DPR_GenEd_SpEd</vt:lpstr>
      <vt:lpstr>A-F Counts Percents Individual</vt:lpstr>
      <vt:lpstr>A-F Counts Summary</vt:lpstr>
      <vt:lpstr>DPR Counts Percents Individual</vt:lpstr>
      <vt:lpstr>DPR Counts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Geis, Karlyn</dc:creator>
  <cp:lastModifiedBy>Beahr, Katie</cp:lastModifiedBy>
  <dcterms:created xsi:type="dcterms:W3CDTF">2023-09-06T14:34:25Z</dcterms:created>
  <dcterms:modified xsi:type="dcterms:W3CDTF">2024-03-11T17:42:52Z</dcterms:modified>
</cp:coreProperties>
</file>