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10154016\Desktop\CEEGA\"/>
    </mc:Choice>
  </mc:AlternateContent>
  <xr:revisionPtr revIDLastSave="0" documentId="13_ncr:1_{53BC83D3-9C1D-4C2B-9C5C-0057C9D11AF9}" xr6:coauthVersionLast="47" xr6:coauthVersionMax="47" xr10:uidLastSave="{00000000-0000-0000-0000-000000000000}"/>
  <bookViews>
    <workbookView xWindow="-120" yWindow="-120" windowWidth="29040" windowHeight="15840" tabRatio="819" xr2:uid="{00000000-000D-0000-FFFF-FFFF00000000}"/>
  </bookViews>
  <sheets>
    <sheet name="START HERE" sheetId="13" r:id="rId1"/>
    <sheet name="Equitable Access" sheetId="9" r:id="rId2"/>
    <sheet name="Culturally Responsive Practices" sheetId="5" r:id="rId3"/>
    <sheet name="Student-Centered Learning" sheetId="7" r:id="rId4"/>
    <sheet name="Excellent Educators" sheetId="8" r:id="rId5"/>
    <sheet name="Family and Community" sheetId="11" r:id="rId6"/>
    <sheet name="School Climate" sheetId="6" r:id="rId7"/>
    <sheet name="Summary" sheetId="4"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1" l="1"/>
  <c r="B6" i="4"/>
  <c r="B5" i="4"/>
  <c r="D15" i="5"/>
  <c r="B4" i="4" s="1"/>
  <c r="D5" i="9" l="1"/>
  <c r="D6" i="9"/>
  <c r="D7" i="9"/>
  <c r="D8" i="9"/>
  <c r="D9" i="9"/>
  <c r="D10" i="9"/>
  <c r="D11" i="9"/>
  <c r="D12" i="9"/>
  <c r="D13" i="9"/>
  <c r="D14" i="9"/>
  <c r="D15" i="9"/>
  <c r="D16" i="9"/>
  <c r="D17" i="9"/>
  <c r="D18" i="9"/>
  <c r="D19" i="9"/>
  <c r="D20" i="9"/>
  <c r="D4" i="9"/>
  <c r="D5" i="8"/>
  <c r="D6" i="8"/>
  <c r="D7" i="8"/>
  <c r="D8" i="8"/>
  <c r="D9" i="8"/>
  <c r="D10" i="8"/>
  <c r="D11" i="8"/>
  <c r="D12" i="8"/>
  <c r="D13" i="8"/>
  <c r="D14" i="8"/>
  <c r="D15" i="8"/>
  <c r="D16" i="8"/>
  <c r="D17" i="8"/>
  <c r="D18" i="8"/>
  <c r="D19" i="8"/>
  <c r="D20" i="8"/>
  <c r="D21" i="8"/>
  <c r="D22" i="8"/>
  <c r="D23" i="8"/>
  <c r="D4" i="8"/>
  <c r="D5" i="7"/>
  <c r="D6" i="7"/>
  <c r="D7" i="7"/>
  <c r="D8" i="7"/>
  <c r="D9" i="7"/>
  <c r="D10" i="7"/>
  <c r="D11" i="7"/>
  <c r="D4" i="7"/>
  <c r="D4" i="6"/>
  <c r="D5" i="6"/>
  <c r="D6" i="6"/>
  <c r="D7" i="6"/>
  <c r="D8" i="6"/>
  <c r="D9" i="6"/>
  <c r="D10" i="6"/>
  <c r="D11" i="6"/>
  <c r="D12" i="6"/>
  <c r="D13" i="6"/>
  <c r="D14" i="6"/>
  <c r="D15" i="6"/>
  <c r="D16" i="6"/>
  <c r="D17" i="6"/>
  <c r="D18" i="6"/>
  <c r="D19" i="6"/>
  <c r="D20" i="6"/>
  <c r="D21" i="6"/>
  <c r="D22" i="6"/>
  <c r="D12" i="5"/>
  <c r="D13" i="5"/>
  <c r="D14" i="5"/>
  <c r="D5" i="5"/>
  <c r="D6" i="5"/>
  <c r="D7" i="5"/>
  <c r="D8" i="5"/>
  <c r="D9" i="5"/>
  <c r="D10" i="5"/>
  <c r="D11" i="5"/>
  <c r="D4" i="5"/>
  <c r="D4" i="11"/>
  <c r="D5" i="11"/>
  <c r="D6" i="11"/>
  <c r="D8" i="11"/>
  <c r="D9" i="11"/>
  <c r="D10" i="11"/>
  <c r="D11" i="11"/>
  <c r="D12" i="11"/>
  <c r="D13" i="11"/>
  <c r="D14" i="11"/>
  <c r="D15" i="11"/>
  <c r="D16" i="11"/>
  <c r="D17" i="11"/>
  <c r="D18" i="11"/>
  <c r="D19" i="11"/>
  <c r="D20" i="11"/>
  <c r="D21" i="11"/>
  <c r="D22" i="11"/>
  <c r="D23" i="11"/>
  <c r="D24" i="11" l="1"/>
  <c r="B7" i="4" s="1"/>
  <c r="D21" i="9"/>
  <c r="B3" i="4" s="1"/>
  <c r="D24" i="8"/>
  <c r="D12" i="7"/>
  <c r="D23" i="6"/>
  <c r="B8" i="4" s="1"/>
</calcChain>
</file>

<file path=xl/sharedStrings.xml><?xml version="1.0" encoding="utf-8"?>
<sst xmlns="http://schemas.openxmlformats.org/spreadsheetml/2006/main" count="152" uniqueCount="116">
  <si>
    <t>Family and Community Engagement</t>
  </si>
  <si>
    <t>Indicator Descriptor</t>
  </si>
  <si>
    <t>Evidence</t>
  </si>
  <si>
    <t>Score</t>
  </si>
  <si>
    <t>Total</t>
  </si>
  <si>
    <t>School Climate</t>
  </si>
  <si>
    <t>Student-Centered Learning</t>
  </si>
  <si>
    <t>Diverse Staff of Excellent Educators</t>
  </si>
  <si>
    <t>Summary</t>
  </si>
  <si>
    <t>Equity Indicator</t>
  </si>
  <si>
    <t>Total Score</t>
  </si>
  <si>
    <t>Points Possible</t>
  </si>
  <si>
    <t>Our school or district…</t>
  </si>
  <si>
    <t>1. reflects family and community engagement in a school/district plan or policy (e.g., mission, vision, strategic plan).</t>
  </si>
  <si>
    <t xml:space="preserve">2. builds capacity of all staff to implement the family and community engagement plan or policy. </t>
  </si>
  <si>
    <t>3. builds capacity of families to support child’s education.</t>
  </si>
  <si>
    <t>17. reflects upon and revises, as needed, the family and community engagement strategies and policies.</t>
  </si>
  <si>
    <t xml:space="preserve">18. conducts a thorough review of the current use of funds to determine how to best support family and community engagement.  </t>
  </si>
  <si>
    <t xml:space="preserve">19. partners with local businesses, foundations, or non-profits to fund family and community engagement efforts. </t>
  </si>
  <si>
    <t>20. demonstrates a commitment to fiscal transparency in family and community engagement work.</t>
  </si>
  <si>
    <t>Culturally Responsive Practices</t>
  </si>
  <si>
    <t>1. reflects culturally responsive practices in a school/district plan or policy (e.g., mission, vision, strategic plan).</t>
  </si>
  <si>
    <t xml:space="preserve">2. selects a research-based approach to culturally responsive practice that drives the daily education of students. </t>
  </si>
  <si>
    <t>3. shares a common culturally responsive language (e.g., asset-based thinking, student empowerment, restorative practices, multiple ways to acquire student prior knowledge, legitimizing voice).</t>
  </si>
  <si>
    <t>4. engages in ongoing, job-embedded professional development with entire faculty and staff to enhance culturally responsive practices.</t>
  </si>
  <si>
    <t xml:space="preserve">5. reviews curriculum and materials to ensure that they support culturally responsive instruction. </t>
  </si>
  <si>
    <t>6. collects formal and informal data to ensure that all students see themselves positively represented in the curriculum (e.g., conversations, surveys, focus groups, and student and parent/family advisory groups).</t>
  </si>
  <si>
    <t xml:space="preserve">7. observes staff to determine if they are engaging in culturally responsive practice. </t>
  </si>
  <si>
    <t>8. incorporates cultural responsiveness in the human capital management system (e.g., looking for bias in hiring practices, direct interview questions about culturally responsive practice).</t>
  </si>
  <si>
    <t>9. incorporates cultural responsiveness in mentoring and induction programming.</t>
  </si>
  <si>
    <t xml:space="preserve">10. conducts a thorough review of the current use of funds to determine how to best support culturally responsive practice. </t>
  </si>
  <si>
    <t xml:space="preserve">11. partners with local businesses, foundations, or non-profits to fund culturally responsive efforts. </t>
  </si>
  <si>
    <t>1. promotes the importance of positive school climate in a school/district plan or policy (e.g., mission, vision, strategic plan).</t>
  </si>
  <si>
    <t>2. conducts school climate surveys.</t>
  </si>
  <si>
    <t>3. uses school climate survey results to inform school climate improvements.</t>
  </si>
  <si>
    <t>4. provides training and professional development to staff regarding identified school climate needs.</t>
  </si>
  <si>
    <t>5. executes the school safety plan.</t>
  </si>
  <si>
    <t xml:space="preserve">6. executes the Emergency Management Plan. </t>
  </si>
  <si>
    <t xml:space="preserve">7. provides support to the school community when traumatic experiences occur. </t>
  </si>
  <si>
    <t>8. examines a wide range of student data to determine methods that reduce disparities among students with the highest discipline rates (e.g., restorative practice, talking circles, resiliency practices).</t>
  </si>
  <si>
    <t>9. creates a welcoming and inclusive school environment for both students and adults, which meets Ohio’s or national school climate guidelines.</t>
  </si>
  <si>
    <t>10. implements Ohio’s Social and Emotional K-12 Learning Standards (or modification of them to meet local context).</t>
  </si>
  <si>
    <t xml:space="preserve">11. provides ongoing opportunities for students to develop positive behaviors (e.g., Positive Behavioral Interventions and Supports (PBIS) framework, restorative circles, social and emotional learning supports, etc.). </t>
  </si>
  <si>
    <t>12. provides nutritional food services, both in and out of school.</t>
  </si>
  <si>
    <t xml:space="preserve">13. maintains a clean and safe physical environment. </t>
  </si>
  <si>
    <t xml:space="preserve">14. partners with local health and wellness, mental, and social service centers to support students who experience trauma. </t>
  </si>
  <si>
    <t>15. provides training and support to the entire school community to understand the impact of trauma.</t>
  </si>
  <si>
    <t xml:space="preserve">16. conducts a thorough review of the current use of funds to determine how to best support school climate. </t>
  </si>
  <si>
    <t>17. utilizes neighboring districts and other entities to support immediate school climate needs.</t>
  </si>
  <si>
    <t>18. partners with local businesses, foundations, or non-profits to fund school climate improvements.</t>
  </si>
  <si>
    <t>19. demonstrates a commitment to fiscal transparency in school climate work.</t>
  </si>
  <si>
    <t>1. reflects a commitment to student-centered learning in a school/district plan or policy (e.g., mission, vision, strategic plan).</t>
  </si>
  <si>
    <t>2. provides training and support to the entire school community to develop student-centered learning practices.</t>
  </si>
  <si>
    <t>3. implements student-centered instructional programming in all classrooms.</t>
  </si>
  <si>
    <t>4. observes staff to determine if they are engaging in student-centered learning.</t>
  </si>
  <si>
    <t>5. acquires student input to inform and revise the implementation of student-centered instructional approaches (e.g., surveys, focus groups, informal feedback).</t>
  </si>
  <si>
    <t>6. collaborative teams (e.g., school counselor, teacher, career-tech educators, student, family members) help to develop and support each student’s customized academic program.</t>
  </si>
  <si>
    <t xml:space="preserve">7. conducts a thorough review of current use of funds to determine how to best support student-centered learning. </t>
  </si>
  <si>
    <t>8. demonstrates a commitment to fiscal transparency in student-centered learning efforts.</t>
  </si>
  <si>
    <t>1. reflects a commitment to employing a diverse staff of excellent educators in a school/district plan or policy (e.g., mission, vision, strategic plan).</t>
  </si>
  <si>
    <t>2. promotes the education profession to the K-12 student population (e.g., career advising, CTE courses, mentoring opportunities, EdRising).</t>
  </si>
  <si>
    <t xml:space="preserve">3. engages and supports local, diverse candidates in educator preparation programs (e.g., mentoring, support, field placements). </t>
  </si>
  <si>
    <t>4. develops a recruiting plan that addresses student and staffing needs.</t>
  </si>
  <si>
    <t>5. reviews hiring processes and procedures to look for bias.</t>
  </si>
  <si>
    <t>6. trains staff involved in employee selection to understand and identify biases in the hiring process.</t>
  </si>
  <si>
    <t>7. implements an early hiring process to ensure that the highest number of high quality, diverse candidates are available for consideration.</t>
  </si>
  <si>
    <t>8. reviews the placement policies and procedures for student assignment to teachers and leaders (e.g., educator experience, race, effectiveness levels).</t>
  </si>
  <si>
    <t>9. reviews the placement policies and procedures for teacher assignment to courses (e.g., advanced, inclusion).</t>
  </si>
  <si>
    <t xml:space="preserve">10. provides new employees with ongoing support through mentorship, meaningful collaboration, and customized learning opportunities. </t>
  </si>
  <si>
    <t>11. offers opportunities for growth (e.g., teacher leadership, incentives, administration opportunities) that align to employee goals to help employees remain engaged.</t>
  </si>
  <si>
    <t>12. reviews local equitable access data annually to identify staffing needs for our most economically disadvantaged and minority students.</t>
  </si>
  <si>
    <t>13. offers a comprehensive incentive package to attract, recruit, retain, and support the teachers necessary to meet staffing needs.</t>
  </si>
  <si>
    <t xml:space="preserve">14. engages with staff via focus groups to better understand their professional goals and needs so the comprehensive incentive package can attract them to teach in our district. </t>
  </si>
  <si>
    <t xml:space="preserve">15. prioritizes diversifying the workforce to mirror the student population. </t>
  </si>
  <si>
    <t xml:space="preserve">16. plans differentiated professional development that meets organizational and/or individual employees’ needs. </t>
  </si>
  <si>
    <t xml:space="preserve">17. conducts a thorough review of our current use of funds to create and sustain a diverse staff of excellent educators. </t>
  </si>
  <si>
    <t>18. establishes an ongoing partnership with the neighboring districts and regional entities to support staffing needs.</t>
  </si>
  <si>
    <t xml:space="preserve">19. partners with local businesses, foundations, or non-profits to fund diversifying educator workforce initiatives. </t>
  </si>
  <si>
    <t>20. demonstrates a commitment to fiscal transparency in developing and sustaining a diverse staff of excellent educators.</t>
  </si>
  <si>
    <t>Equitable Student Access &amp; Opportunity</t>
  </si>
  <si>
    <t>1. reflects a commitment to equitable student access in a school/district plan or policy (e.g., mission, vision, strategic plan).</t>
  </si>
  <si>
    <t>2. conducts a review of the policies, processes, and requirements to identify barriers for student participation in various course types (e.g., AP, career tech, IB, math, science).</t>
  </si>
  <si>
    <t>3. refines policies, processes, and requirements for student participation in various course types (e.g., AP, career tech, IB, math, science).</t>
  </si>
  <si>
    <t>4. supports families in deciding the best opportunities for students’ academic programming to meet their individual needs.</t>
  </si>
  <si>
    <t xml:space="preserve">5. ensures that each student has equitable access to technology that supports his/her learning experiences. </t>
  </si>
  <si>
    <t xml:space="preserve">6. uses data to support course completion and grade promotion for each student. </t>
  </si>
  <si>
    <t>7. reviews data to determine potential bias in special education placement and/or grade level retention</t>
  </si>
  <si>
    <t>8. implements a specialized plan to provide supports for retained students.</t>
  </si>
  <si>
    <t>9. establishes a process that engages students, families, and appropriate school staff to determine and identify (as needed) early learning and early intervention services and supports.</t>
  </si>
  <si>
    <t xml:space="preserve">10. conducts a thorough review of the school curricula with teacher, student, and family advisory committees to ensure the curricula reflect each student’s unique learning needs.  </t>
  </si>
  <si>
    <t xml:space="preserve">11. conducts a thorough review of assessments to ensure they are bias free and positively represent the student populations. </t>
  </si>
  <si>
    <t>12. implements equitable and inclusive policies for student participation in extracurricular activities to support well-rounded programming for each student.</t>
  </si>
  <si>
    <t xml:space="preserve">13. conducts a thorough review of our current use of funds to determine how to best support equitable student access. </t>
  </si>
  <si>
    <t>14. establishes an ongoing partnership with our neighboring districts and regional entities to support equitable student access initiatives (e.g. distance learning, tri-county course offerings through local community college partnerships).</t>
  </si>
  <si>
    <t>15. partners with local businesses, foundations, or non-profits to fund equitable student access initiatives (e.g. sponsoring evening programs to help parents/families complete applications, donating musical instruments).</t>
  </si>
  <si>
    <t>16. demonstrates a commitment to fiscal transparency in equitable student access efforts.</t>
  </si>
  <si>
    <t xml:space="preserve">17. determines the appropriate allocations to support the differentiated needs in each school building to ensure student success. </t>
  </si>
  <si>
    <t>Tool Explanation</t>
  </si>
  <si>
    <t>Directions</t>
  </si>
  <si>
    <t>This tool allows you to demonstrate how prevalent and how effective you believe each indicator to be in your district and/or school.</t>
  </si>
  <si>
    <t xml:space="preserve">4. creates a welcoming school environment for family and community members. </t>
  </si>
  <si>
    <t xml:space="preserve">5. implements the family and community engagement plan or policy through a collaborative team approach. </t>
  </si>
  <si>
    <t>7. communicates to family and community members through effective modes in home languages (e.g., E-newsletters, email blasts, dedicated webpages, presentations, meetings, home visits).</t>
  </si>
  <si>
    <t>8. takes a tailored approach to address the needs of students and families (e.g., wraparound services, adult learning opportunities).</t>
  </si>
  <si>
    <t xml:space="preserve">9. implements a variety of proven strategies to increase family participation (e.g., provide childcare, flexible scheduling). </t>
  </si>
  <si>
    <t>10. conducts family surveys or focus groups.</t>
  </si>
  <si>
    <t>11.  uses results from family surveys or focus groups to inform decision making.</t>
  </si>
  <si>
    <t>12. includes a diverse group of families on teacher or school leader interview teams.</t>
  </si>
  <si>
    <t xml:space="preserve">13. includes a diverse group of families on planning, steering, and/or advisory groups. </t>
  </si>
  <si>
    <t>14. conducts community surveys or focus groups.</t>
  </si>
  <si>
    <t>15.  uses results of community surveys or focus groups to inform decision making.</t>
  </si>
  <si>
    <t>16. leverages community resources to help address student and family needs.</t>
  </si>
  <si>
    <t>Level of Implementation</t>
  </si>
  <si>
    <r>
      <t xml:space="preserve">In each tab, you will read the Indicator Description. Then select a ranking in the Level of Implementation column. This column has dropdown menus, so you must select a choice from the menu. Selecting a level will automatically provide a score. In order to get a final score, you will need to classify every indicator descriptor.
</t>
    </r>
    <r>
      <rPr>
        <b/>
        <sz val="11"/>
        <color theme="1"/>
        <rFont val="Calibri"/>
        <family val="2"/>
        <scheme val="minor"/>
      </rPr>
      <t xml:space="preserve">*NOTE: This numerical score does not carry any weight either for the district or school or with the Ohio Department of Education. The number simply allows you to then determine how your district and/or school is performing between different indicators.
</t>
    </r>
    <r>
      <rPr>
        <sz val="11"/>
        <color theme="1"/>
        <rFont val="Calibri"/>
        <family val="2"/>
        <scheme val="minor"/>
      </rPr>
      <t>The "Summary" tab at the end provides a chart with percentages based on scores from the previous tabs. Again, these percentages are only significant in that they allow you to compare performance between indicators.</t>
    </r>
  </si>
  <si>
    <t>Equity Gap Analysis Tool Directions</t>
  </si>
  <si>
    <t>6. engages students and families in various settings throughout the community (e.g., students’ homes, community events, local recreational centers, after-school community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</si>
</sst>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b/>
      <sz val="11"/>
      <color theme="1"/>
      <name val="Arial"/>
      <family val="2"/>
    </font>
    <font>
      <b/>
      <i/>
      <sz val="11"/>
      <color theme="1"/>
      <name val="Arial"/>
      <family val="2"/>
    </font>
    <font>
      <i/>
      <sz val="11"/>
      <color theme="1"/>
      <name val="Arial"/>
      <family val="2"/>
    </font>
    <font>
      <sz val="11"/>
      <color theme="1"/>
      <name val="Calibri"/>
      <family val="2"/>
      <scheme val="minor"/>
    </font>
  </fonts>
  <fills count="12">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E7C72"/>
        <bgColor indexed="64"/>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thin">
        <color rgb="FF000000"/>
      </bottom>
      <diagonal/>
    </border>
    <border>
      <left style="thin">
        <color indexed="64"/>
      </left>
      <right style="thin">
        <color rgb="FF000000"/>
      </right>
      <top/>
      <bottom style="thin">
        <color rgb="FF000000"/>
      </bottom>
      <diagonal/>
    </border>
    <border>
      <left style="thin">
        <color rgb="FF000000"/>
      </left>
      <right/>
      <top style="thin">
        <color indexed="64"/>
      </top>
      <bottom style="double">
        <color indexed="64"/>
      </bottom>
      <diagonal/>
    </border>
    <border>
      <left/>
      <right/>
      <top/>
      <bottom style="thin">
        <color indexed="64"/>
      </bottom>
      <diagonal/>
    </border>
    <border>
      <left style="thin">
        <color rgb="FF000000"/>
      </left>
      <right/>
      <top/>
      <bottom/>
      <diagonal/>
    </border>
    <border>
      <left style="thin">
        <color indexed="64"/>
      </left>
      <right/>
      <top/>
      <bottom/>
      <diagonal/>
    </border>
    <border>
      <left style="thin">
        <color indexed="64"/>
      </left>
      <right style="thin">
        <color rgb="FF000000"/>
      </right>
      <top/>
      <bottom/>
      <diagonal/>
    </border>
    <border>
      <left style="thin">
        <color indexed="64"/>
      </left>
      <right style="thin">
        <color indexed="64"/>
      </right>
      <top/>
      <bottom/>
      <diagonal/>
    </border>
  </borders>
  <cellStyleXfs count="2">
    <xf numFmtId="0" fontId="0" fillId="0" borderId="0"/>
    <xf numFmtId="9" fontId="7" fillId="0" borderId="0" applyFont="0" applyFill="0" applyBorder="0" applyAlignment="0" applyProtection="0"/>
  </cellStyleXfs>
  <cellXfs count="104">
    <xf numFmtId="0" fontId="0" fillId="0" borderId="0" xfId="0"/>
    <xf numFmtId="0" fontId="0" fillId="0" borderId="1" xfId="0" applyBorder="1"/>
    <xf numFmtId="0" fontId="1" fillId="4" borderId="1" xfId="0" applyFont="1" applyFill="1" applyBorder="1" applyAlignment="1">
      <alignment horizontal="center"/>
    </xf>
    <xf numFmtId="0" fontId="0" fillId="5" borderId="1" xfId="0" applyFill="1" applyBorder="1"/>
    <xf numFmtId="0" fontId="0" fillId="2" borderId="1" xfId="0" applyFill="1" applyBorder="1"/>
    <xf numFmtId="0" fontId="0" fillId="6" borderId="1" xfId="0" applyFill="1" applyBorder="1"/>
    <xf numFmtId="0" fontId="0" fillId="3" borderId="1" xfId="0" applyFill="1" applyBorder="1"/>
    <xf numFmtId="0" fontId="0" fillId="7" borderId="1" xfId="0" applyFill="1" applyBorder="1"/>
    <xf numFmtId="0" fontId="0" fillId="8" borderId="1" xfId="0" applyFill="1" applyBorder="1"/>
    <xf numFmtId="0" fontId="1" fillId="4" borderId="10" xfId="0" applyFont="1" applyFill="1" applyBorder="1" applyAlignment="1">
      <alignment horizontal="center"/>
    </xf>
    <xf numFmtId="0" fontId="1" fillId="4" borderId="13" xfId="0" applyFont="1" applyFill="1" applyBorder="1" applyAlignment="1">
      <alignment horizontal="center"/>
    </xf>
    <xf numFmtId="0" fontId="1" fillId="4" borderId="14" xfId="0" applyFont="1" applyFill="1" applyBorder="1" applyAlignment="1">
      <alignment horizontal="center"/>
    </xf>
    <xf numFmtId="0" fontId="0" fillId="9" borderId="15" xfId="0" applyFill="1" applyBorder="1" applyAlignment="1">
      <alignment vertical="center" wrapText="1"/>
    </xf>
    <xf numFmtId="0" fontId="0" fillId="9" borderId="8" xfId="0" applyFill="1" applyBorder="1" applyAlignment="1">
      <alignment horizontal="center"/>
    </xf>
    <xf numFmtId="0" fontId="0" fillId="9" borderId="16" xfId="0" applyFill="1" applyBorder="1" applyAlignment="1">
      <alignment horizontal="center"/>
    </xf>
    <xf numFmtId="0" fontId="0" fillId="0" borderId="15" xfId="0" applyBorder="1" applyAlignment="1">
      <alignment vertical="center" wrapText="1"/>
    </xf>
    <xf numFmtId="0" fontId="1" fillId="4" borderId="8" xfId="0" applyFont="1" applyFill="1" applyBorder="1" applyAlignment="1">
      <alignment horizontal="center"/>
    </xf>
    <xf numFmtId="0" fontId="1" fillId="4" borderId="7" xfId="0" applyFont="1" applyFill="1" applyBorder="1" applyAlignment="1">
      <alignment horizontal="center"/>
    </xf>
    <xf numFmtId="0" fontId="0" fillId="9" borderId="8" xfId="0" applyFill="1" applyBorder="1" applyAlignment="1">
      <alignment vertical="center" wrapText="1"/>
    </xf>
    <xf numFmtId="0" fontId="0" fillId="9" borderId="7" xfId="0" applyFill="1" applyBorder="1" applyAlignment="1">
      <alignment horizontal="center"/>
    </xf>
    <xf numFmtId="0" fontId="0" fillId="0" borderId="8" xfId="0" applyBorder="1" applyAlignment="1">
      <alignment vertical="center" wrapText="1"/>
    </xf>
    <xf numFmtId="0" fontId="1" fillId="9" borderId="5" xfId="0" applyFont="1" applyFill="1" applyBorder="1" applyAlignment="1">
      <alignment horizontal="center"/>
    </xf>
    <xf numFmtId="0" fontId="1" fillId="9" borderId="20" xfId="0" applyFont="1" applyFill="1" applyBorder="1" applyAlignment="1">
      <alignment horizontal="center"/>
    </xf>
    <xf numFmtId="0" fontId="0" fillId="0" borderId="21" xfId="0" applyBorder="1" applyAlignment="1">
      <alignment vertical="center" wrapText="1"/>
    </xf>
    <xf numFmtId="0" fontId="0" fillId="9" borderId="8" xfId="0" applyFont="1" applyFill="1" applyBorder="1" applyAlignment="1">
      <alignment vertical="center" wrapText="1"/>
    </xf>
    <xf numFmtId="0" fontId="0" fillId="9" borderId="8" xfId="0" applyFont="1" applyFill="1" applyBorder="1" applyAlignment="1">
      <alignment horizontal="center"/>
    </xf>
    <xf numFmtId="0" fontId="0" fillId="9" borderId="7" xfId="0" applyFont="1" applyFill="1" applyBorder="1" applyAlignment="1">
      <alignment horizontal="center"/>
    </xf>
    <xf numFmtId="0" fontId="0" fillId="0" borderId="8" xfId="0" applyFont="1" applyBorder="1" applyAlignment="1">
      <alignment vertical="center" wrapText="1"/>
    </xf>
    <xf numFmtId="0" fontId="0" fillId="0" borderId="8" xfId="0" applyFont="1" applyBorder="1" applyAlignment="1">
      <alignment horizontal="center"/>
    </xf>
    <xf numFmtId="0" fontId="0" fillId="0" borderId="18" xfId="0" applyFont="1" applyBorder="1" applyAlignment="1">
      <alignment horizontal="center"/>
    </xf>
    <xf numFmtId="0" fontId="0" fillId="0" borderId="0" xfId="0" applyAlignment="1">
      <alignment vertical="center"/>
    </xf>
    <xf numFmtId="0" fontId="0" fillId="9" borderId="8"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8" xfId="0" applyFont="1" applyBorder="1" applyAlignment="1">
      <alignment horizontal="center" vertical="center"/>
    </xf>
    <xf numFmtId="0" fontId="0" fillId="9" borderId="17" xfId="0" applyFont="1" applyFill="1" applyBorder="1" applyAlignment="1">
      <alignment horizontal="center" vertical="center"/>
    </xf>
    <xf numFmtId="0" fontId="0" fillId="0" borderId="18" xfId="0" applyFont="1" applyBorder="1" applyAlignment="1">
      <alignment vertical="center" wrapText="1"/>
    </xf>
    <xf numFmtId="0" fontId="0" fillId="9" borderId="17" xfId="0" applyFont="1" applyFill="1" applyBorder="1" applyAlignment="1">
      <alignment horizontal="center"/>
    </xf>
    <xf numFmtId="0" fontId="1" fillId="4" borderId="24" xfId="0" applyFont="1" applyFill="1" applyBorder="1" applyAlignment="1">
      <alignment horizontal="center"/>
    </xf>
    <xf numFmtId="0" fontId="1" fillId="4" borderId="25" xfId="0" applyFont="1" applyFill="1" applyBorder="1" applyAlignment="1">
      <alignment horizontal="center"/>
    </xf>
    <xf numFmtId="0" fontId="1" fillId="4" borderId="23" xfId="0" applyFont="1" applyFill="1" applyBorder="1" applyAlignment="1">
      <alignment horizontal="left"/>
    </xf>
    <xf numFmtId="0" fontId="0" fillId="0" borderId="8" xfId="0" applyFill="1" applyBorder="1" applyAlignment="1">
      <alignment horizontal="center"/>
    </xf>
    <xf numFmtId="0" fontId="0" fillId="0" borderId="17" xfId="0" applyFill="1" applyBorder="1" applyAlignment="1">
      <alignment horizontal="center"/>
    </xf>
    <xf numFmtId="0" fontId="0" fillId="0" borderId="1" xfId="0" applyBorder="1" applyAlignment="1">
      <alignment vertical="center" wrapText="1"/>
    </xf>
    <xf numFmtId="0" fontId="0" fillId="10" borderId="1" xfId="0" applyFill="1" applyBorder="1" applyAlignment="1">
      <alignment vertical="center" wrapText="1"/>
    </xf>
    <xf numFmtId="0" fontId="0" fillId="0" borderId="1" xfId="0" applyFill="1" applyBorder="1" applyAlignment="1">
      <alignment vertical="center" wrapText="1"/>
    </xf>
    <xf numFmtId="0" fontId="0" fillId="10" borderId="17" xfId="0" applyFill="1" applyBorder="1" applyAlignment="1">
      <alignment vertical="center" wrapText="1"/>
    </xf>
    <xf numFmtId="0" fontId="0" fillId="9" borderId="26" xfId="0" applyFont="1" applyFill="1" applyBorder="1" applyAlignment="1">
      <alignment horizontal="center" vertical="center"/>
    </xf>
    <xf numFmtId="0" fontId="0" fillId="9" borderId="1" xfId="0" applyFont="1" applyFill="1" applyBorder="1" applyAlignment="1">
      <alignment vertical="center" wrapText="1"/>
    </xf>
    <xf numFmtId="0" fontId="0" fillId="9" borderId="1" xfId="0" applyFont="1" applyFill="1" applyBorder="1" applyAlignment="1">
      <alignment horizontal="center" vertical="center"/>
    </xf>
    <xf numFmtId="0" fontId="0"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9" borderId="17" xfId="0" applyFont="1" applyFill="1" applyBorder="1" applyAlignment="1">
      <alignment vertical="center" wrapText="1"/>
    </xf>
    <xf numFmtId="0" fontId="0" fillId="0" borderId="17" xfId="0" applyFont="1" applyFill="1" applyBorder="1" applyAlignment="1">
      <alignment horizontal="center" vertical="center"/>
    </xf>
    <xf numFmtId="0" fontId="0" fillId="10" borderId="1" xfId="0" applyFont="1" applyFill="1" applyBorder="1" applyAlignment="1">
      <alignment vertical="center" wrapText="1"/>
    </xf>
    <xf numFmtId="0" fontId="0" fillId="10" borderId="1" xfId="0" applyFont="1" applyFill="1" applyBorder="1" applyAlignment="1">
      <alignment horizontal="center" vertical="center"/>
    </xf>
    <xf numFmtId="0" fontId="0" fillId="0" borderId="17" xfId="0" applyFont="1" applyFill="1" applyBorder="1" applyAlignment="1">
      <alignment vertical="center" wrapText="1"/>
    </xf>
    <xf numFmtId="0" fontId="0" fillId="10" borderId="1" xfId="0" applyFont="1" applyFill="1" applyBorder="1" applyAlignment="1">
      <alignment horizontal="center"/>
    </xf>
    <xf numFmtId="0" fontId="0" fillId="0" borderId="1" xfId="0" applyFont="1" applyFill="1" applyBorder="1" applyAlignment="1">
      <alignment horizontal="center"/>
    </xf>
    <xf numFmtId="0" fontId="0" fillId="10" borderId="1" xfId="0" applyFont="1" applyFill="1" applyBorder="1" applyAlignment="1">
      <alignment horizontal="left" wrapText="1"/>
    </xf>
    <xf numFmtId="0" fontId="0" fillId="0" borderId="1" xfId="0" applyFont="1" applyFill="1" applyBorder="1" applyAlignment="1">
      <alignment horizontal="left" wrapText="1"/>
    </xf>
    <xf numFmtId="0" fontId="0" fillId="9" borderId="1" xfId="0" applyFont="1" applyFill="1" applyBorder="1" applyAlignment="1">
      <alignment horizontal="center"/>
    </xf>
    <xf numFmtId="0" fontId="0" fillId="9" borderId="8" xfId="0" applyFill="1" applyBorder="1" applyAlignment="1">
      <alignment wrapText="1"/>
    </xf>
    <xf numFmtId="0" fontId="0" fillId="0" borderId="8" xfId="0" applyBorder="1" applyAlignment="1">
      <alignment wrapText="1"/>
    </xf>
    <xf numFmtId="0" fontId="0" fillId="0" borderId="1" xfId="0" applyBorder="1" applyAlignment="1">
      <alignment wrapText="1"/>
    </xf>
    <xf numFmtId="0" fontId="0" fillId="10" borderId="1" xfId="0" applyFill="1" applyBorder="1" applyAlignment="1">
      <alignment wrapText="1"/>
    </xf>
    <xf numFmtId="0" fontId="0" fillId="0" borderId="1" xfId="0" applyFill="1" applyBorder="1" applyAlignment="1">
      <alignment wrapText="1"/>
    </xf>
    <xf numFmtId="0" fontId="0" fillId="10" borderId="17" xfId="0" applyFill="1" applyBorder="1" applyAlignment="1">
      <alignment wrapText="1"/>
    </xf>
    <xf numFmtId="0" fontId="0" fillId="0" borderId="18" xfId="0" applyBorder="1" applyAlignment="1">
      <alignment wrapText="1"/>
    </xf>
    <xf numFmtId="0" fontId="0" fillId="9" borderId="17" xfId="0" applyFill="1" applyBorder="1" applyAlignment="1">
      <alignment horizontal="center"/>
    </xf>
    <xf numFmtId="0" fontId="0" fillId="10" borderId="1" xfId="0" applyFont="1" applyFill="1" applyBorder="1" applyAlignment="1">
      <alignment horizontal="center" wrapText="1"/>
    </xf>
    <xf numFmtId="0" fontId="0" fillId="0" borderId="1" xfId="0" applyFont="1" applyFill="1" applyBorder="1" applyAlignment="1">
      <alignment horizontal="center" wrapText="1"/>
    </xf>
    <xf numFmtId="0" fontId="0" fillId="9" borderId="8" xfId="0" applyFont="1" applyFill="1" applyBorder="1" applyAlignment="1">
      <alignment wrapText="1"/>
    </xf>
    <xf numFmtId="0" fontId="0" fillId="0" borderId="8" xfId="0" applyFont="1" applyBorder="1" applyAlignment="1">
      <alignment wrapText="1"/>
    </xf>
    <xf numFmtId="0" fontId="0" fillId="0" borderId="18" xfId="0" applyFont="1" applyBorder="1" applyAlignment="1">
      <alignment wrapText="1"/>
    </xf>
    <xf numFmtId="0" fontId="0" fillId="0" borderId="1" xfId="0" applyFont="1" applyFill="1" applyBorder="1" applyAlignment="1">
      <alignment wrapText="1"/>
    </xf>
    <xf numFmtId="0" fontId="0" fillId="9" borderId="1" xfId="0" applyFont="1" applyFill="1" applyBorder="1" applyAlignment="1">
      <alignment wrapText="1"/>
    </xf>
    <xf numFmtId="0" fontId="0" fillId="9" borderId="17" xfId="0" applyFont="1" applyFill="1" applyBorder="1" applyAlignment="1">
      <alignment wrapText="1"/>
    </xf>
    <xf numFmtId="0" fontId="0" fillId="0" borderId="7" xfId="0" applyFill="1" applyBorder="1" applyAlignment="1">
      <alignment horizontal="center"/>
    </xf>
    <xf numFmtId="0" fontId="0" fillId="0" borderId="7" xfId="0" applyFont="1" applyFill="1" applyBorder="1" applyAlignment="1">
      <alignment horizontal="center" vertical="center"/>
    </xf>
    <xf numFmtId="0" fontId="0" fillId="0" borderId="17" xfId="0" applyFont="1" applyFill="1" applyBorder="1" applyAlignment="1">
      <alignment horizontal="center"/>
    </xf>
    <xf numFmtId="0" fontId="0" fillId="0" borderId="7" xfId="0" applyFont="1" applyFill="1" applyBorder="1" applyAlignment="1">
      <alignment horizontal="center"/>
    </xf>
    <xf numFmtId="0" fontId="0" fillId="0" borderId="0" xfId="0" applyFill="1"/>
    <xf numFmtId="0" fontId="0" fillId="11" borderId="0" xfId="0" applyFill="1"/>
    <xf numFmtId="0" fontId="0" fillId="10" borderId="15" xfId="0" applyFill="1" applyBorder="1" applyAlignment="1">
      <alignment vertical="center" wrapText="1"/>
    </xf>
    <xf numFmtId="0" fontId="0" fillId="10" borderId="8" xfId="0" applyFill="1" applyBorder="1" applyAlignment="1">
      <alignment horizontal="center"/>
    </xf>
    <xf numFmtId="0" fontId="0" fillId="10" borderId="8" xfId="0" applyFill="1" applyBorder="1" applyAlignment="1">
      <alignment wrapText="1"/>
    </xf>
    <xf numFmtId="0" fontId="0" fillId="0" borderId="15" xfId="0" applyFill="1" applyBorder="1" applyAlignment="1">
      <alignment vertical="center" wrapText="1"/>
    </xf>
    <xf numFmtId="0" fontId="0" fillId="0" borderId="8" xfId="0" applyFill="1" applyBorder="1" applyAlignment="1">
      <alignment wrapText="1"/>
    </xf>
    <xf numFmtId="9" fontId="0" fillId="0" borderId="0" xfId="1" applyFont="1"/>
    <xf numFmtId="0" fontId="4" fillId="0" borderId="0" xfId="0" applyFont="1" applyFill="1" applyAlignment="1">
      <alignment horizontal="center"/>
    </xf>
    <xf numFmtId="0" fontId="5" fillId="0" borderId="1" xfId="0" applyFont="1" applyFill="1" applyBorder="1" applyAlignment="1">
      <alignment horizontal="left"/>
    </xf>
    <xf numFmtId="0" fontId="0" fillId="0" borderId="1" xfId="0" applyFill="1" applyBorder="1" applyAlignment="1">
      <alignment horizontal="left" wrapText="1"/>
    </xf>
    <xf numFmtId="0" fontId="6" fillId="0" borderId="1" xfId="0" applyFont="1" applyFill="1" applyBorder="1" applyAlignment="1">
      <alignment horizontal="left"/>
    </xf>
    <xf numFmtId="0" fontId="2" fillId="4" borderId="1" xfId="0" applyFont="1" applyFill="1" applyBorder="1" applyAlignment="1">
      <alignment horizontal="center"/>
    </xf>
    <xf numFmtId="0" fontId="1" fillId="9" borderId="6" xfId="0" applyFont="1" applyFill="1" applyBorder="1" applyAlignment="1">
      <alignment horizontal="left"/>
    </xf>
    <xf numFmtId="0" fontId="1" fillId="9" borderId="22" xfId="0" applyFont="1" applyFill="1" applyBorder="1" applyAlignment="1">
      <alignment horizontal="left"/>
    </xf>
    <xf numFmtId="0" fontId="1" fillId="9" borderId="4" xfId="0" applyFont="1" applyFill="1" applyBorder="1" applyAlignment="1">
      <alignment horizontal="left"/>
    </xf>
    <xf numFmtId="0" fontId="2" fillId="4" borderId="3" xfId="0" applyFont="1" applyFill="1" applyBorder="1" applyAlignment="1">
      <alignment horizontal="center"/>
    </xf>
    <xf numFmtId="0" fontId="2" fillId="4" borderId="9" xfId="0" applyFont="1" applyFill="1" applyBorder="1" applyAlignment="1">
      <alignment horizontal="center"/>
    </xf>
    <xf numFmtId="0" fontId="2" fillId="4" borderId="2" xfId="0" applyFont="1" applyFill="1" applyBorder="1" applyAlignment="1">
      <alignment horizontal="center"/>
    </xf>
    <xf numFmtId="0" fontId="1" fillId="9" borderId="11" xfId="0" applyFont="1" applyFill="1" applyBorder="1" applyAlignment="1">
      <alignment horizontal="left" vertical="center" wrapText="1"/>
    </xf>
    <xf numFmtId="0" fontId="1" fillId="9" borderId="12" xfId="0" applyFont="1" applyFill="1" applyBorder="1" applyAlignment="1">
      <alignment horizontal="left" vertical="center" wrapText="1"/>
    </xf>
    <xf numFmtId="0" fontId="1" fillId="9" borderId="19" xfId="0" applyFont="1" applyFill="1" applyBorder="1" applyAlignment="1">
      <alignment horizontal="left" vertical="center" wrapText="1"/>
    </xf>
    <xf numFmtId="0" fontId="3" fillId="4" borderId="1" xfId="0" applyFont="1" applyFill="1" applyBorder="1" applyAlignment="1">
      <alignment horizontal="center"/>
    </xf>
  </cellXfs>
  <cellStyles count="2">
    <cellStyle name="Normal" xfId="0" builtinId="0"/>
    <cellStyle name="Percent" xfId="1" builtinId="5"/>
  </cellStyles>
  <dxfs count="20">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
      <fill>
        <patternFill>
          <bgColor rgb="FFFF9F9F"/>
        </patternFill>
      </fill>
    </dxf>
    <dxf>
      <fill>
        <patternFill>
          <bgColor rgb="FFFFFF9B"/>
        </patternFill>
      </fill>
    </dxf>
  </dxfs>
  <tableStyles count="0" defaultTableStyle="TableStyleMedium2" defaultPivotStyle="PivotStyleLight16"/>
  <colors>
    <mruColors>
      <color rgb="FFCF9FFF"/>
      <color rgb="FFFE7C72"/>
      <color rgb="FFFF7C80"/>
      <color rgb="FFFFFF9B"/>
      <color rgb="FFFF9F9F"/>
      <color rgb="FFFFFF5D"/>
      <color rgb="FFFF5B5B"/>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9525</xdr:rowOff>
    </xdr:from>
    <xdr:to>
      <xdr:col>9</xdr:col>
      <xdr:colOff>561974</xdr:colOff>
      <xdr:row>4</xdr:row>
      <xdr:rowOff>163351</xdr:rowOff>
    </xdr:to>
    <xdr:pic>
      <xdr:nvPicPr>
        <xdr:cNvPr id="2" name="Picture 1">
          <a:extLst>
            <a:ext uri="{FF2B5EF4-FFF2-40B4-BE49-F238E27FC236}">
              <a16:creationId xmlns:a16="http://schemas.microsoft.com/office/drawing/2014/main" id="{DE1284B3-F8BD-4F9B-B8CF-E065340AF2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9525"/>
          <a:ext cx="6109335" cy="885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10"/>
  <sheetViews>
    <sheetView tabSelected="1" workbookViewId="0">
      <selection activeCell="A9" sqref="A9:J9"/>
    </sheetView>
  </sheetViews>
  <sheetFormatPr defaultColWidth="9.140625" defaultRowHeight="15" x14ac:dyDescent="0.25"/>
  <cols>
    <col min="1" max="16384" width="9.140625" style="82"/>
  </cols>
  <sheetData>
    <row r="1" spans="1:10" x14ac:dyDescent="0.25">
      <c r="A1" s="81"/>
      <c r="B1" s="81"/>
      <c r="C1" s="81"/>
      <c r="D1" s="81"/>
      <c r="E1" s="81"/>
      <c r="F1" s="81"/>
      <c r="G1" s="81"/>
      <c r="H1" s="81"/>
      <c r="I1" s="81"/>
      <c r="J1" s="81"/>
    </row>
    <row r="2" spans="1:10" x14ac:dyDescent="0.25">
      <c r="A2" s="81"/>
      <c r="B2" s="81"/>
      <c r="C2" s="81"/>
      <c r="D2" s="81"/>
      <c r="E2" s="81"/>
      <c r="F2" s="81"/>
      <c r="G2" s="81"/>
      <c r="H2" s="81"/>
      <c r="I2" s="81"/>
      <c r="J2" s="81"/>
    </row>
    <row r="3" spans="1:10" x14ac:dyDescent="0.25">
      <c r="A3" s="81"/>
      <c r="B3" s="81"/>
      <c r="C3" s="81"/>
      <c r="D3" s="81"/>
      <c r="E3" s="81"/>
      <c r="F3" s="81"/>
      <c r="G3" s="81"/>
      <c r="H3" s="81"/>
      <c r="I3" s="81"/>
      <c r="J3" s="81"/>
    </row>
    <row r="4" spans="1:10" x14ac:dyDescent="0.25">
      <c r="A4" s="81"/>
      <c r="B4" s="81"/>
      <c r="C4" s="81"/>
      <c r="D4" s="81"/>
      <c r="E4" s="81"/>
      <c r="F4" s="81"/>
      <c r="G4" s="81"/>
      <c r="H4" s="81"/>
      <c r="I4" s="81"/>
      <c r="J4" s="81"/>
    </row>
    <row r="5" spans="1:10" x14ac:dyDescent="0.25">
      <c r="A5" s="81"/>
      <c r="B5" s="81"/>
      <c r="C5" s="81"/>
      <c r="D5" s="81"/>
      <c r="E5" s="81"/>
      <c r="F5" s="81"/>
      <c r="G5" s="81"/>
      <c r="H5" s="81"/>
      <c r="I5" s="81"/>
      <c r="J5" s="81"/>
    </row>
    <row r="6" spans="1:10" x14ac:dyDescent="0.25">
      <c r="A6" s="89" t="s">
        <v>114</v>
      </c>
      <c r="B6" s="89"/>
      <c r="C6" s="89"/>
      <c r="D6" s="89"/>
      <c r="E6" s="89"/>
      <c r="F6" s="89"/>
      <c r="G6" s="89"/>
      <c r="H6" s="89"/>
      <c r="I6" s="89"/>
      <c r="J6" s="89"/>
    </row>
    <row r="7" spans="1:10" x14ac:dyDescent="0.25">
      <c r="A7" s="90" t="s">
        <v>97</v>
      </c>
      <c r="B7" s="90"/>
      <c r="C7" s="90"/>
      <c r="D7" s="90"/>
      <c r="E7" s="90"/>
      <c r="F7" s="90"/>
      <c r="G7" s="90"/>
      <c r="H7" s="90"/>
      <c r="I7" s="90"/>
      <c r="J7" s="90"/>
    </row>
    <row r="8" spans="1:10" ht="27.75" customHeight="1" x14ac:dyDescent="0.25">
      <c r="A8" s="91" t="s">
        <v>99</v>
      </c>
      <c r="B8" s="91"/>
      <c r="C8" s="91"/>
      <c r="D8" s="91"/>
      <c r="E8" s="91"/>
      <c r="F8" s="91"/>
      <c r="G8" s="91"/>
      <c r="H8" s="91"/>
      <c r="I8" s="91"/>
      <c r="J8" s="91"/>
    </row>
    <row r="9" spans="1:10" x14ac:dyDescent="0.25">
      <c r="A9" s="90" t="s">
        <v>98</v>
      </c>
      <c r="B9" s="92"/>
      <c r="C9" s="92"/>
      <c r="D9" s="92"/>
      <c r="E9" s="92"/>
      <c r="F9" s="92"/>
      <c r="G9" s="92"/>
      <c r="H9" s="92"/>
      <c r="I9" s="92"/>
      <c r="J9" s="92"/>
    </row>
    <row r="10" spans="1:10" ht="186" customHeight="1" x14ac:dyDescent="0.25">
      <c r="A10" s="91" t="s">
        <v>113</v>
      </c>
      <c r="B10" s="91"/>
      <c r="C10" s="91"/>
      <c r="D10" s="91"/>
      <c r="E10" s="91"/>
      <c r="F10" s="91"/>
      <c r="G10" s="91"/>
      <c r="H10" s="91"/>
      <c r="I10" s="91"/>
      <c r="J10" s="91"/>
    </row>
  </sheetData>
  <mergeCells count="5">
    <mergeCell ref="A6:J6"/>
    <mergeCell ref="A7:J7"/>
    <mergeCell ref="A8:J8"/>
    <mergeCell ref="A9:J9"/>
    <mergeCell ref="A10:J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7C72"/>
  </sheetPr>
  <dimension ref="A1:D21"/>
  <sheetViews>
    <sheetView workbookViewId="0">
      <selection activeCell="I3" sqref="I3"/>
    </sheetView>
  </sheetViews>
  <sheetFormatPr defaultRowHeight="15" x14ac:dyDescent="0.25"/>
  <cols>
    <col min="1" max="1" width="96.5703125" customWidth="1"/>
    <col min="2" max="2" width="24.85546875" customWidth="1"/>
    <col min="3" max="3" width="60.5703125" customWidth="1"/>
  </cols>
  <sheetData>
    <row r="1" spans="1:4" ht="18.75" x14ac:dyDescent="0.3">
      <c r="A1" s="93" t="s">
        <v>79</v>
      </c>
      <c r="B1" s="93"/>
      <c r="C1" s="93"/>
      <c r="D1" s="93"/>
    </row>
    <row r="2" spans="1:4" x14ac:dyDescent="0.25">
      <c r="A2" s="16" t="s">
        <v>1</v>
      </c>
      <c r="B2" s="16" t="s">
        <v>112</v>
      </c>
      <c r="C2" s="16" t="s">
        <v>2</v>
      </c>
      <c r="D2" s="17" t="s">
        <v>3</v>
      </c>
    </row>
    <row r="3" spans="1:4" x14ac:dyDescent="0.25">
      <c r="A3" s="39" t="s">
        <v>12</v>
      </c>
      <c r="B3" s="37"/>
      <c r="C3" s="37"/>
      <c r="D3" s="38"/>
    </row>
    <row r="4" spans="1:4" ht="30" x14ac:dyDescent="0.25">
      <c r="A4" s="24" t="s">
        <v>80</v>
      </c>
      <c r="B4" s="25"/>
      <c r="C4" s="71"/>
      <c r="D4" s="26" t="e">
        <f>IF(B4="Unaware",1,IF(B4="Not in Practice",1,IF(B4="Developing Practice",2,IF(B4="Good Practice",3,IF(B4="Best Practice",4,#N/A)))))</f>
        <v>#N/A</v>
      </c>
    </row>
    <row r="5" spans="1:4" ht="30" x14ac:dyDescent="0.25">
      <c r="A5" s="27" t="s">
        <v>81</v>
      </c>
      <c r="B5" s="28"/>
      <c r="C5" s="72"/>
      <c r="D5" s="80" t="e">
        <f t="shared" ref="D5:D20" si="0">IF(B5="Unaware",1,IF(B5="Not in Practice",1,IF(B5="Developing Practice",2,IF(B5="Good Practice",3,IF(B5="Best Practice",4,#N/A)))))</f>
        <v>#N/A</v>
      </c>
    </row>
    <row r="6" spans="1:4" ht="30" x14ac:dyDescent="0.25">
      <c r="A6" s="24" t="s">
        <v>82</v>
      </c>
      <c r="B6" s="25"/>
      <c r="C6" s="71"/>
      <c r="D6" s="26" t="e">
        <f t="shared" si="0"/>
        <v>#N/A</v>
      </c>
    </row>
    <row r="7" spans="1:4" ht="30" x14ac:dyDescent="0.25">
      <c r="A7" s="27" t="s">
        <v>83</v>
      </c>
      <c r="B7" s="28"/>
      <c r="C7" s="72"/>
      <c r="D7" s="80" t="e">
        <f t="shared" si="0"/>
        <v>#N/A</v>
      </c>
    </row>
    <row r="8" spans="1:4" ht="30" x14ac:dyDescent="0.25">
      <c r="A8" s="24" t="s">
        <v>84</v>
      </c>
      <c r="B8" s="25"/>
      <c r="C8" s="71"/>
      <c r="D8" s="26" t="e">
        <f t="shared" si="0"/>
        <v>#N/A</v>
      </c>
    </row>
    <row r="9" spans="1:4" x14ac:dyDescent="0.25">
      <c r="A9" s="27" t="s">
        <v>85</v>
      </c>
      <c r="B9" s="28"/>
      <c r="C9" s="72"/>
      <c r="D9" s="80" t="e">
        <f t="shared" si="0"/>
        <v>#N/A</v>
      </c>
    </row>
    <row r="10" spans="1:4" x14ac:dyDescent="0.25">
      <c r="A10" s="24" t="s">
        <v>86</v>
      </c>
      <c r="B10" s="25"/>
      <c r="C10" s="71"/>
      <c r="D10" s="26" t="e">
        <f t="shared" si="0"/>
        <v>#N/A</v>
      </c>
    </row>
    <row r="11" spans="1:4" x14ac:dyDescent="0.25">
      <c r="A11" s="27" t="s">
        <v>87</v>
      </c>
      <c r="B11" s="28"/>
      <c r="C11" s="72"/>
      <c r="D11" s="80" t="e">
        <f t="shared" si="0"/>
        <v>#N/A</v>
      </c>
    </row>
    <row r="12" spans="1:4" ht="30" x14ac:dyDescent="0.25">
      <c r="A12" s="24" t="s">
        <v>88</v>
      </c>
      <c r="B12" s="25"/>
      <c r="C12" s="71"/>
      <c r="D12" s="26" t="e">
        <f t="shared" si="0"/>
        <v>#N/A</v>
      </c>
    </row>
    <row r="13" spans="1:4" ht="30" x14ac:dyDescent="0.25">
      <c r="A13" s="27" t="s">
        <v>89</v>
      </c>
      <c r="B13" s="28"/>
      <c r="C13" s="72"/>
      <c r="D13" s="80" t="e">
        <f t="shared" si="0"/>
        <v>#N/A</v>
      </c>
    </row>
    <row r="14" spans="1:4" ht="30" x14ac:dyDescent="0.25">
      <c r="A14" s="24" t="s">
        <v>90</v>
      </c>
      <c r="B14" s="25"/>
      <c r="C14" s="71"/>
      <c r="D14" s="26" t="e">
        <f t="shared" si="0"/>
        <v>#N/A</v>
      </c>
    </row>
    <row r="15" spans="1:4" ht="30" x14ac:dyDescent="0.25">
      <c r="A15" s="49" t="s">
        <v>91</v>
      </c>
      <c r="B15" s="57"/>
      <c r="C15" s="74"/>
      <c r="D15" s="80" t="e">
        <f t="shared" si="0"/>
        <v>#N/A</v>
      </c>
    </row>
    <row r="16" spans="1:4" ht="30" x14ac:dyDescent="0.25">
      <c r="A16" s="47" t="s">
        <v>92</v>
      </c>
      <c r="B16" s="60"/>
      <c r="C16" s="75"/>
      <c r="D16" s="26" t="e">
        <f t="shared" si="0"/>
        <v>#N/A</v>
      </c>
    </row>
    <row r="17" spans="1:4" ht="50.25" customHeight="1" x14ac:dyDescent="0.25">
      <c r="A17" s="49" t="s">
        <v>93</v>
      </c>
      <c r="B17" s="57"/>
      <c r="C17" s="74"/>
      <c r="D17" s="80" t="e">
        <f t="shared" si="0"/>
        <v>#N/A</v>
      </c>
    </row>
    <row r="18" spans="1:4" ht="45" x14ac:dyDescent="0.25">
      <c r="A18" s="47" t="s">
        <v>94</v>
      </c>
      <c r="B18" s="60"/>
      <c r="C18" s="75"/>
      <c r="D18" s="26" t="e">
        <f t="shared" si="0"/>
        <v>#N/A</v>
      </c>
    </row>
    <row r="19" spans="1:4" x14ac:dyDescent="0.25">
      <c r="A19" s="49" t="s">
        <v>95</v>
      </c>
      <c r="B19" s="57"/>
      <c r="C19" s="74"/>
      <c r="D19" s="80" t="e">
        <f t="shared" si="0"/>
        <v>#N/A</v>
      </c>
    </row>
    <row r="20" spans="1:4" ht="30.75" thickBot="1" x14ac:dyDescent="0.3">
      <c r="A20" s="51" t="s">
        <v>96</v>
      </c>
      <c r="B20" s="36"/>
      <c r="C20" s="76"/>
      <c r="D20" s="36" t="e">
        <f t="shared" si="0"/>
        <v>#N/A</v>
      </c>
    </row>
    <row r="21" spans="1:4" ht="15.75" thickTop="1" x14ac:dyDescent="0.25">
      <c r="A21" s="94" t="s">
        <v>4</v>
      </c>
      <c r="B21" s="95"/>
      <c r="C21" s="96"/>
      <c r="D21" s="21" t="e">
        <f>SUM(D4:D14)</f>
        <v>#N/A</v>
      </c>
    </row>
  </sheetData>
  <protectedRanges>
    <protectedRange sqref="A4:A7" name="Range1_1"/>
  </protectedRanges>
  <mergeCells count="2">
    <mergeCell ref="A1:D1"/>
    <mergeCell ref="A21:C21"/>
  </mergeCells>
  <conditionalFormatting sqref="A4:D20">
    <cfRule type="expression" dxfId="19" priority="1">
      <formula>$D4=2</formula>
    </cfRule>
    <cfRule type="expression" dxfId="18" priority="2">
      <formula>$D4=1</formula>
    </cfRule>
  </conditionalFormatting>
  <dataValidations count="1">
    <dataValidation type="list" allowBlank="1" showInputMessage="1" showErrorMessage="1" sqref="B4:B20" xr:uid="{00000000-0002-0000-0600-000000000000}">
      <formula1>"Best Practice,Good Practice,Developing Practice,Not in Practice,Unaware"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15"/>
  <sheetViews>
    <sheetView zoomScaleNormal="100" workbookViewId="0">
      <selection activeCell="B2" sqref="B2"/>
    </sheetView>
  </sheetViews>
  <sheetFormatPr defaultRowHeight="15" x14ac:dyDescent="0.25"/>
  <cols>
    <col min="1" max="1" width="110.5703125" customWidth="1"/>
    <col min="2" max="2" width="24.85546875" customWidth="1"/>
    <col min="3" max="3" width="69.5703125" customWidth="1"/>
  </cols>
  <sheetData>
    <row r="1" spans="1:4" ht="18.75" x14ac:dyDescent="0.3">
      <c r="A1" s="97" t="s">
        <v>20</v>
      </c>
      <c r="B1" s="98"/>
      <c r="C1" s="98"/>
      <c r="D1" s="99"/>
    </row>
    <row r="2" spans="1:4" x14ac:dyDescent="0.25">
      <c r="A2" s="16" t="s">
        <v>1</v>
      </c>
      <c r="B2" s="16" t="s">
        <v>112</v>
      </c>
      <c r="C2" s="16" t="s">
        <v>2</v>
      </c>
      <c r="D2" s="17" t="s">
        <v>3</v>
      </c>
    </row>
    <row r="3" spans="1:4" x14ac:dyDescent="0.25">
      <c r="A3" s="39" t="s">
        <v>12</v>
      </c>
      <c r="B3" s="37"/>
      <c r="C3" s="37"/>
      <c r="D3" s="38"/>
    </row>
    <row r="4" spans="1:4" x14ac:dyDescent="0.25">
      <c r="A4" s="18" t="s">
        <v>21</v>
      </c>
      <c r="B4" s="13"/>
      <c r="C4" s="61"/>
      <c r="D4" s="19" t="e">
        <f>IF(B4="Unaware",1,IF(B4="Not in Practice",1,IF(B4="Developing Practice",2,IF(B4="Good Practice",3,IF(B4="Best Practice",4,#N/A)))))</f>
        <v>#N/A</v>
      </c>
    </row>
    <row r="5" spans="1:4" x14ac:dyDescent="0.25">
      <c r="A5" s="20" t="s">
        <v>22</v>
      </c>
      <c r="B5" s="40"/>
      <c r="C5" s="62"/>
      <c r="D5" s="77" t="e">
        <f t="shared" ref="D5:D14" si="0">IF(B5="Unaware",1,IF(B5="Not in Practice",1,IF(B5="Developing Practice",2,IF(B5="Good Practice",3,IF(B5="Best Practice",4,#N/A)))))</f>
        <v>#N/A</v>
      </c>
    </row>
    <row r="6" spans="1:4" ht="30" x14ac:dyDescent="0.25">
      <c r="A6" s="18" t="s">
        <v>23</v>
      </c>
      <c r="B6" s="13"/>
      <c r="C6" s="61"/>
      <c r="D6" s="19" t="e">
        <f t="shared" si="0"/>
        <v>#N/A</v>
      </c>
    </row>
    <row r="7" spans="1:4" ht="13.7" customHeight="1" x14ac:dyDescent="0.25">
      <c r="A7" s="20" t="s">
        <v>24</v>
      </c>
      <c r="B7" s="40"/>
      <c r="C7" s="62"/>
      <c r="D7" s="77" t="e">
        <f t="shared" si="0"/>
        <v>#N/A</v>
      </c>
    </row>
    <row r="8" spans="1:4" x14ac:dyDescent="0.25">
      <c r="A8" s="18" t="s">
        <v>25</v>
      </c>
      <c r="B8" s="13"/>
      <c r="C8" s="61"/>
      <c r="D8" s="19" t="e">
        <f t="shared" si="0"/>
        <v>#N/A</v>
      </c>
    </row>
    <row r="9" spans="1:4" ht="30" x14ac:dyDescent="0.25">
      <c r="A9" s="20" t="s">
        <v>26</v>
      </c>
      <c r="B9" s="40"/>
      <c r="C9" s="62"/>
      <c r="D9" s="77" t="e">
        <f t="shared" si="0"/>
        <v>#N/A</v>
      </c>
    </row>
    <row r="10" spans="1:4" x14ac:dyDescent="0.25">
      <c r="A10" s="18" t="s">
        <v>27</v>
      </c>
      <c r="B10" s="13"/>
      <c r="C10" s="61"/>
      <c r="D10" s="19" t="e">
        <f t="shared" si="0"/>
        <v>#N/A</v>
      </c>
    </row>
    <row r="11" spans="1:4" ht="30" x14ac:dyDescent="0.25">
      <c r="A11" s="42" t="s">
        <v>28</v>
      </c>
      <c r="B11" s="40"/>
      <c r="C11" s="63"/>
      <c r="D11" s="77" t="e">
        <f t="shared" si="0"/>
        <v>#N/A</v>
      </c>
    </row>
    <row r="12" spans="1:4" x14ac:dyDescent="0.25">
      <c r="A12" s="43" t="s">
        <v>29</v>
      </c>
      <c r="B12" s="13"/>
      <c r="C12" s="64"/>
      <c r="D12" s="19" t="e">
        <f t="shared" si="0"/>
        <v>#N/A</v>
      </c>
    </row>
    <row r="13" spans="1:4" ht="30" x14ac:dyDescent="0.25">
      <c r="A13" s="44" t="s">
        <v>30</v>
      </c>
      <c r="B13" s="40"/>
      <c r="C13" s="65"/>
      <c r="D13" s="77" t="e">
        <f t="shared" si="0"/>
        <v>#N/A</v>
      </c>
    </row>
    <row r="14" spans="1:4" ht="15.75" thickBot="1" x14ac:dyDescent="0.3">
      <c r="A14" s="45" t="s">
        <v>31</v>
      </c>
      <c r="B14" s="68"/>
      <c r="C14" s="66"/>
      <c r="D14" s="68" t="e">
        <f t="shared" si="0"/>
        <v>#N/A</v>
      </c>
    </row>
    <row r="15" spans="1:4" ht="15.75" thickTop="1" x14ac:dyDescent="0.25">
      <c r="A15" s="94" t="s">
        <v>4</v>
      </c>
      <c r="B15" s="95"/>
      <c r="C15" s="96"/>
      <c r="D15" s="21" t="e">
        <f>SUM(D4:D11)</f>
        <v>#N/A</v>
      </c>
    </row>
  </sheetData>
  <protectedRanges>
    <protectedRange sqref="A4:A7" name="Range1_1"/>
  </protectedRanges>
  <mergeCells count="2">
    <mergeCell ref="A1:D1"/>
    <mergeCell ref="A15:C15"/>
  </mergeCells>
  <conditionalFormatting sqref="A4:D14">
    <cfRule type="expression" dxfId="17" priority="1">
      <formula>$D4=2</formula>
    </cfRule>
    <cfRule type="expression" dxfId="16" priority="2">
      <formula>$D4=1</formula>
    </cfRule>
  </conditionalFormatting>
  <dataValidations count="1">
    <dataValidation type="list" allowBlank="1" showInputMessage="1" showErrorMessage="1" sqref="B4:B14" xr:uid="{00000000-0002-0000-0200-000000000000}">
      <formula1>"Best Practice,Good Practice,Developing Practice,Not in Practice,Unaware"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D12"/>
  <sheetViews>
    <sheetView workbookViewId="0">
      <selection activeCell="B2" sqref="B2"/>
    </sheetView>
  </sheetViews>
  <sheetFormatPr defaultRowHeight="15" x14ac:dyDescent="0.25"/>
  <cols>
    <col min="1" max="1" width="97.42578125" customWidth="1"/>
    <col min="2" max="2" width="24.85546875" customWidth="1"/>
    <col min="3" max="3" width="59.85546875" customWidth="1"/>
  </cols>
  <sheetData>
    <row r="1" spans="1:4" ht="18.75" x14ac:dyDescent="0.3">
      <c r="A1" s="93" t="s">
        <v>6</v>
      </c>
      <c r="B1" s="93"/>
      <c r="C1" s="93"/>
      <c r="D1" s="93"/>
    </row>
    <row r="2" spans="1:4" x14ac:dyDescent="0.25">
      <c r="A2" s="16" t="s">
        <v>1</v>
      </c>
      <c r="B2" s="16" t="s">
        <v>112</v>
      </c>
      <c r="C2" s="16" t="s">
        <v>2</v>
      </c>
      <c r="D2" s="17" t="s">
        <v>3</v>
      </c>
    </row>
    <row r="3" spans="1:4" x14ac:dyDescent="0.25">
      <c r="A3" s="39" t="s">
        <v>12</v>
      </c>
      <c r="B3" s="37"/>
      <c r="C3" s="37"/>
      <c r="D3" s="38"/>
    </row>
    <row r="4" spans="1:4" s="30" customFormat="1" ht="30" x14ac:dyDescent="0.25">
      <c r="A4" s="24" t="s">
        <v>51</v>
      </c>
      <c r="B4" s="31"/>
      <c r="C4" s="24"/>
      <c r="D4" s="32" t="e">
        <f>IF(B4="Unaware",1,IF(B4="Not in Practice",1,IF(B4="Developing Practice",2,IF(B4="Good Practice",3,IF(B4="Best Practice",4,#N/A)))))</f>
        <v>#N/A</v>
      </c>
    </row>
    <row r="5" spans="1:4" s="30" customFormat="1" ht="30.75" thickBot="1" x14ac:dyDescent="0.3">
      <c r="A5" s="27" t="s">
        <v>52</v>
      </c>
      <c r="B5" s="33"/>
      <c r="C5" s="27"/>
      <c r="D5" s="52" t="e">
        <f t="shared" ref="D5:D11" si="0">IF(B5="Unaware",1,IF(B5="Not in Practice",1,IF(B5="Developing Practice",2,IF(B5="Good Practice",3,IF(B5="Best Practice",4,#N/A)))))</f>
        <v>#N/A</v>
      </c>
    </row>
    <row r="6" spans="1:4" s="30" customFormat="1" ht="15.75" thickTop="1" x14ac:dyDescent="0.25">
      <c r="A6" s="24" t="s">
        <v>53</v>
      </c>
      <c r="B6" s="31"/>
      <c r="C6" s="24"/>
      <c r="D6" s="46" t="e">
        <f t="shared" si="0"/>
        <v>#N/A</v>
      </c>
    </row>
    <row r="7" spans="1:4" s="30" customFormat="1" ht="15.75" thickBot="1" x14ac:dyDescent="0.3">
      <c r="A7" s="27" t="s">
        <v>54</v>
      </c>
      <c r="B7" s="33"/>
      <c r="C7" s="27"/>
      <c r="D7" s="52" t="e">
        <f t="shared" si="0"/>
        <v>#N/A</v>
      </c>
    </row>
    <row r="8" spans="1:4" s="30" customFormat="1" ht="30.75" thickTop="1" x14ac:dyDescent="0.25">
      <c r="A8" s="24" t="s">
        <v>55</v>
      </c>
      <c r="B8" s="31"/>
      <c r="C8" s="24"/>
      <c r="D8" s="46" t="e">
        <f t="shared" si="0"/>
        <v>#N/A</v>
      </c>
    </row>
    <row r="9" spans="1:4" s="30" customFormat="1" ht="30.75" thickBot="1" x14ac:dyDescent="0.3">
      <c r="A9" s="49" t="s">
        <v>56</v>
      </c>
      <c r="B9" s="50"/>
      <c r="C9" s="49"/>
      <c r="D9" s="52" t="e">
        <f t="shared" si="0"/>
        <v>#N/A</v>
      </c>
    </row>
    <row r="10" spans="1:4" s="30" customFormat="1" ht="30.75" thickTop="1" x14ac:dyDescent="0.25">
      <c r="A10" s="53" t="s">
        <v>57</v>
      </c>
      <c r="B10" s="54"/>
      <c r="C10" s="53"/>
      <c r="D10" s="46" t="e">
        <f t="shared" si="0"/>
        <v>#N/A</v>
      </c>
    </row>
    <row r="11" spans="1:4" s="30" customFormat="1" ht="15.75" thickBot="1" x14ac:dyDescent="0.3">
      <c r="A11" s="55" t="s">
        <v>58</v>
      </c>
      <c r="B11" s="52"/>
      <c r="C11" s="55"/>
      <c r="D11" s="52" t="e">
        <f t="shared" si="0"/>
        <v>#N/A</v>
      </c>
    </row>
    <row r="12" spans="1:4" ht="15.75" thickTop="1" x14ac:dyDescent="0.25">
      <c r="A12" s="94" t="s">
        <v>4</v>
      </c>
      <c r="B12" s="95"/>
      <c r="C12" s="96"/>
      <c r="D12" s="21" t="e">
        <f>SUM(D4:D9)</f>
        <v>#N/A</v>
      </c>
    </row>
  </sheetData>
  <protectedRanges>
    <protectedRange sqref="A4:A7" name="Range1_1"/>
  </protectedRanges>
  <mergeCells count="2">
    <mergeCell ref="A1:D1"/>
    <mergeCell ref="A12:C12"/>
  </mergeCells>
  <conditionalFormatting sqref="A4:D11">
    <cfRule type="expression" dxfId="15" priority="1">
      <formula>$D4=2</formula>
    </cfRule>
    <cfRule type="expression" dxfId="14" priority="2">
      <formula>$D4=1</formula>
    </cfRule>
  </conditionalFormatting>
  <dataValidations count="1">
    <dataValidation type="list" allowBlank="1" showInputMessage="1" showErrorMessage="1" sqref="B4:B11" xr:uid="{00000000-0002-0000-0400-000000000000}">
      <formula1>"Best Practice,Good Practice,Developing Practice,Not in Practice,Unaware"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D24"/>
  <sheetViews>
    <sheetView topLeftCell="A7" zoomScaleNormal="100" workbookViewId="0">
      <selection activeCell="A5" sqref="A5"/>
    </sheetView>
  </sheetViews>
  <sheetFormatPr defaultRowHeight="15" x14ac:dyDescent="0.25"/>
  <cols>
    <col min="1" max="1" width="97.42578125" customWidth="1"/>
    <col min="2" max="2" width="24.85546875" customWidth="1"/>
    <col min="3" max="3" width="78.140625" customWidth="1"/>
  </cols>
  <sheetData>
    <row r="1" spans="1:4" ht="18.75" x14ac:dyDescent="0.3">
      <c r="A1" s="93" t="s">
        <v>7</v>
      </c>
      <c r="B1" s="93"/>
      <c r="C1" s="93"/>
      <c r="D1" s="93"/>
    </row>
    <row r="2" spans="1:4" x14ac:dyDescent="0.25">
      <c r="A2" s="16" t="s">
        <v>1</v>
      </c>
      <c r="B2" s="16" t="s">
        <v>112</v>
      </c>
      <c r="C2" s="16" t="s">
        <v>2</v>
      </c>
      <c r="D2" s="17" t="s">
        <v>3</v>
      </c>
    </row>
    <row r="3" spans="1:4" x14ac:dyDescent="0.25">
      <c r="A3" s="39" t="s">
        <v>12</v>
      </c>
      <c r="B3" s="37"/>
      <c r="C3" s="37"/>
      <c r="D3" s="38"/>
    </row>
    <row r="4" spans="1:4" ht="30" x14ac:dyDescent="0.25">
      <c r="A4" s="58" t="s">
        <v>59</v>
      </c>
      <c r="B4" s="56"/>
      <c r="C4" s="69"/>
      <c r="D4" s="56" t="e">
        <f>IF(B4="Unaware",1,IF(B4="Not in Practice",1,IF(B4="Developing Practice",2,IF(B4="Good Practice",3,IF(B4="Best Practice",4,#N/A)))))</f>
        <v>#N/A</v>
      </c>
    </row>
    <row r="5" spans="1:4" ht="30" x14ac:dyDescent="0.25">
      <c r="A5" s="59" t="s">
        <v>60</v>
      </c>
      <c r="B5" s="57"/>
      <c r="C5" s="70"/>
      <c r="D5" s="57" t="e">
        <f t="shared" ref="D5:D23" si="0">IF(B5="Unaware",1,IF(B5="Not in Practice",1,IF(B5="Developing Practice",2,IF(B5="Good Practice",3,IF(B5="Best Practice",4,#N/A)))))</f>
        <v>#N/A</v>
      </c>
    </row>
    <row r="6" spans="1:4" ht="30" x14ac:dyDescent="0.25">
      <c r="A6" s="58" t="s">
        <v>61</v>
      </c>
      <c r="B6" s="56"/>
      <c r="C6" s="69"/>
      <c r="D6" s="56" t="e">
        <f t="shared" si="0"/>
        <v>#N/A</v>
      </c>
    </row>
    <row r="7" spans="1:4" x14ac:dyDescent="0.25">
      <c r="A7" s="59" t="s">
        <v>62</v>
      </c>
      <c r="B7" s="57"/>
      <c r="C7" s="70"/>
      <c r="D7" s="57" t="e">
        <f t="shared" si="0"/>
        <v>#N/A</v>
      </c>
    </row>
    <row r="8" spans="1:4" x14ac:dyDescent="0.25">
      <c r="A8" s="58" t="s">
        <v>63</v>
      </c>
      <c r="B8" s="56"/>
      <c r="C8" s="69"/>
      <c r="D8" s="56" t="e">
        <f t="shared" si="0"/>
        <v>#N/A</v>
      </c>
    </row>
    <row r="9" spans="1:4" x14ac:dyDescent="0.25">
      <c r="A9" s="59" t="s">
        <v>64</v>
      </c>
      <c r="B9" s="57"/>
      <c r="C9" s="70"/>
      <c r="D9" s="57" t="e">
        <f t="shared" si="0"/>
        <v>#N/A</v>
      </c>
    </row>
    <row r="10" spans="1:4" ht="30" x14ac:dyDescent="0.25">
      <c r="A10" s="58" t="s">
        <v>65</v>
      </c>
      <c r="B10" s="56"/>
      <c r="C10" s="69"/>
      <c r="D10" s="56" t="e">
        <f t="shared" si="0"/>
        <v>#N/A</v>
      </c>
    </row>
    <row r="11" spans="1:4" ht="30" x14ac:dyDescent="0.25">
      <c r="A11" s="59" t="s">
        <v>66</v>
      </c>
      <c r="B11" s="57"/>
      <c r="C11" s="70"/>
      <c r="D11" s="57" t="e">
        <f t="shared" si="0"/>
        <v>#N/A</v>
      </c>
    </row>
    <row r="12" spans="1:4" ht="30" x14ac:dyDescent="0.25">
      <c r="A12" s="58" t="s">
        <v>67</v>
      </c>
      <c r="B12" s="56"/>
      <c r="C12" s="69"/>
      <c r="D12" s="56" t="e">
        <f t="shared" si="0"/>
        <v>#N/A</v>
      </c>
    </row>
    <row r="13" spans="1:4" ht="30" x14ac:dyDescent="0.25">
      <c r="A13" s="59" t="s">
        <v>68</v>
      </c>
      <c r="B13" s="57"/>
      <c r="C13" s="70"/>
      <c r="D13" s="57" t="e">
        <f t="shared" si="0"/>
        <v>#N/A</v>
      </c>
    </row>
    <row r="14" spans="1:4" ht="30" x14ac:dyDescent="0.25">
      <c r="A14" s="24" t="s">
        <v>69</v>
      </c>
      <c r="B14" s="25"/>
      <c r="C14" s="71"/>
      <c r="D14" s="56" t="e">
        <f t="shared" si="0"/>
        <v>#N/A</v>
      </c>
    </row>
    <row r="15" spans="1:4" ht="30" x14ac:dyDescent="0.25">
      <c r="A15" s="27" t="s">
        <v>70</v>
      </c>
      <c r="B15" s="28"/>
      <c r="C15" s="72"/>
      <c r="D15" s="57" t="e">
        <f t="shared" si="0"/>
        <v>#N/A</v>
      </c>
    </row>
    <row r="16" spans="1:4" ht="30" x14ac:dyDescent="0.25">
      <c r="A16" s="24" t="s">
        <v>71</v>
      </c>
      <c r="B16" s="25"/>
      <c r="C16" s="71"/>
      <c r="D16" s="56" t="e">
        <f t="shared" si="0"/>
        <v>#N/A</v>
      </c>
    </row>
    <row r="17" spans="1:4" ht="30" x14ac:dyDescent="0.25">
      <c r="A17" s="27" t="s">
        <v>72</v>
      </c>
      <c r="B17" s="28"/>
      <c r="C17" s="72"/>
      <c r="D17" s="57" t="e">
        <f t="shared" si="0"/>
        <v>#N/A</v>
      </c>
    </row>
    <row r="18" spans="1:4" x14ac:dyDescent="0.25">
      <c r="A18" s="24" t="s">
        <v>73</v>
      </c>
      <c r="B18" s="25"/>
      <c r="C18" s="71"/>
      <c r="D18" s="56" t="e">
        <f t="shared" si="0"/>
        <v>#N/A</v>
      </c>
    </row>
    <row r="19" spans="1:4" ht="30" x14ac:dyDescent="0.25">
      <c r="A19" s="27" t="s">
        <v>74</v>
      </c>
      <c r="B19" s="28"/>
      <c r="C19" s="72"/>
      <c r="D19" s="57" t="e">
        <f t="shared" si="0"/>
        <v>#N/A</v>
      </c>
    </row>
    <row r="20" spans="1:4" ht="33" customHeight="1" x14ac:dyDescent="0.25">
      <c r="A20" s="24" t="s">
        <v>75</v>
      </c>
      <c r="B20" s="25"/>
      <c r="C20" s="71"/>
      <c r="D20" s="56" t="e">
        <f t="shared" si="0"/>
        <v>#N/A</v>
      </c>
    </row>
    <row r="21" spans="1:4" ht="30" x14ac:dyDescent="0.25">
      <c r="A21" s="27" t="s">
        <v>76</v>
      </c>
      <c r="B21" s="28"/>
      <c r="C21" s="72"/>
      <c r="D21" s="57" t="e">
        <f t="shared" si="0"/>
        <v>#N/A</v>
      </c>
    </row>
    <row r="22" spans="1:4" ht="30" x14ac:dyDescent="0.25">
      <c r="A22" s="24" t="s">
        <v>77</v>
      </c>
      <c r="B22" s="25"/>
      <c r="C22" s="71"/>
      <c r="D22" s="56" t="e">
        <f t="shared" si="0"/>
        <v>#N/A</v>
      </c>
    </row>
    <row r="23" spans="1:4" ht="30.75" thickBot="1" x14ac:dyDescent="0.3">
      <c r="A23" s="35" t="s">
        <v>78</v>
      </c>
      <c r="B23" s="29"/>
      <c r="C23" s="73"/>
      <c r="D23" s="79" t="e">
        <f t="shared" si="0"/>
        <v>#N/A</v>
      </c>
    </row>
    <row r="24" spans="1:4" ht="15.75" thickTop="1" x14ac:dyDescent="0.25">
      <c r="A24" s="94" t="s">
        <v>4</v>
      </c>
      <c r="B24" s="95"/>
      <c r="C24" s="96"/>
      <c r="D24" s="21" t="e">
        <f>SUM(D14:D23)</f>
        <v>#N/A</v>
      </c>
    </row>
  </sheetData>
  <protectedRanges>
    <protectedRange sqref="A14:A17" name="Range1_1"/>
  </protectedRanges>
  <mergeCells count="2">
    <mergeCell ref="A1:D1"/>
    <mergeCell ref="A24:C24"/>
  </mergeCells>
  <conditionalFormatting sqref="A14:C23">
    <cfRule type="expression" dxfId="13" priority="1">
      <formula>$D14=2</formula>
    </cfRule>
    <cfRule type="expression" dxfId="12" priority="2">
      <formula>$D14=1</formula>
    </cfRule>
  </conditionalFormatting>
  <dataValidations count="1">
    <dataValidation type="list" allowBlank="1" showInputMessage="1" showErrorMessage="1" sqref="B4:B23" xr:uid="{00000000-0002-0000-0500-000000000000}">
      <formula1>"Best Practice,Good Practice,Developing Practice,Not in Practice,Unaware"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D24"/>
  <sheetViews>
    <sheetView zoomScaleNormal="100" workbookViewId="0">
      <selection activeCell="A10" sqref="A10"/>
    </sheetView>
  </sheetViews>
  <sheetFormatPr defaultRowHeight="15" x14ac:dyDescent="0.25"/>
  <cols>
    <col min="1" max="1" width="122" customWidth="1"/>
    <col min="2" max="2" width="24.85546875" customWidth="1"/>
    <col min="3" max="3" width="88.5703125" customWidth="1"/>
  </cols>
  <sheetData>
    <row r="1" spans="1:4" ht="18.75" x14ac:dyDescent="0.3">
      <c r="A1" s="97" t="s">
        <v>0</v>
      </c>
      <c r="B1" s="98"/>
      <c r="C1" s="98"/>
      <c r="D1" s="99"/>
    </row>
    <row r="2" spans="1:4" x14ac:dyDescent="0.25">
      <c r="A2" s="9" t="s">
        <v>1</v>
      </c>
      <c r="B2" s="16" t="s">
        <v>112</v>
      </c>
      <c r="C2" s="10" t="s">
        <v>2</v>
      </c>
      <c r="D2" s="11" t="s">
        <v>3</v>
      </c>
    </row>
    <row r="3" spans="1:4" x14ac:dyDescent="0.25">
      <c r="A3" s="39" t="s">
        <v>12</v>
      </c>
      <c r="B3" s="37"/>
      <c r="C3" s="37"/>
      <c r="D3" s="38"/>
    </row>
    <row r="4" spans="1:4" x14ac:dyDescent="0.25">
      <c r="A4" s="12" t="s">
        <v>13</v>
      </c>
      <c r="B4" s="13"/>
      <c r="C4" s="61"/>
      <c r="D4" s="14" t="e">
        <f>IF(B4="Unaware",1,IF(B4="Not in Practice",1,IF(B4="Developing Practice",2,IF(B4="Good Practice",3,IF(B4="Best Practice",4,#N/A)))))</f>
        <v>#N/A</v>
      </c>
    </row>
    <row r="5" spans="1:4" x14ac:dyDescent="0.25">
      <c r="A5" s="15" t="s">
        <v>14</v>
      </c>
      <c r="B5" s="40"/>
      <c r="C5" s="62"/>
      <c r="D5" s="14" t="e">
        <f t="shared" ref="D5:D23" si="0">IF(B5="Unaware",1,IF(B5="Not in Practice",1,IF(B5="Developing Practice",2,IF(B5="Good Practice",3,IF(B5="Best Practice",4,#N/A)))))</f>
        <v>#N/A</v>
      </c>
    </row>
    <row r="6" spans="1:4" x14ac:dyDescent="0.25">
      <c r="A6" s="12" t="s">
        <v>15</v>
      </c>
      <c r="B6" s="13"/>
      <c r="C6" s="61"/>
      <c r="D6" s="14" t="e">
        <f t="shared" si="0"/>
        <v>#N/A</v>
      </c>
    </row>
    <row r="7" spans="1:4" x14ac:dyDescent="0.25">
      <c r="A7" s="15" t="s">
        <v>100</v>
      </c>
      <c r="B7" s="40"/>
      <c r="C7" s="62"/>
      <c r="D7" s="14" t="e">
        <f t="shared" ref="D7" si="1">IF(B7="Unaware",1,IF(B7="Not in Practice",1,IF(B7="Developing Practice",2,IF(B7="Good Practice",3,IF(B7="Best Practice",4,#N/A)))))</f>
        <v>#N/A</v>
      </c>
    </row>
    <row r="8" spans="1:4" x14ac:dyDescent="0.25">
      <c r="A8" s="83" t="s">
        <v>101</v>
      </c>
      <c r="B8" s="84"/>
      <c r="C8" s="85"/>
      <c r="D8" s="14" t="e">
        <f t="shared" si="0"/>
        <v>#N/A</v>
      </c>
    </row>
    <row r="9" spans="1:4" ht="30" x14ac:dyDescent="0.25">
      <c r="A9" s="86" t="s">
        <v>115</v>
      </c>
      <c r="B9" s="40"/>
      <c r="C9" s="87"/>
      <c r="D9" s="14" t="e">
        <f t="shared" si="0"/>
        <v>#N/A</v>
      </c>
    </row>
    <row r="10" spans="1:4" ht="30" x14ac:dyDescent="0.25">
      <c r="A10" s="83" t="s">
        <v>102</v>
      </c>
      <c r="B10" s="84"/>
      <c r="C10" s="85"/>
      <c r="D10" s="14" t="e">
        <f t="shared" si="0"/>
        <v>#N/A</v>
      </c>
    </row>
    <row r="11" spans="1:4" x14ac:dyDescent="0.25">
      <c r="A11" s="86" t="s">
        <v>103</v>
      </c>
      <c r="B11" s="40"/>
      <c r="C11" s="87"/>
      <c r="D11" s="14" t="e">
        <f t="shared" si="0"/>
        <v>#N/A</v>
      </c>
    </row>
    <row r="12" spans="1:4" x14ac:dyDescent="0.25">
      <c r="A12" s="83" t="s">
        <v>104</v>
      </c>
      <c r="B12" s="84"/>
      <c r="C12" s="85"/>
      <c r="D12" s="14" t="e">
        <f t="shared" si="0"/>
        <v>#N/A</v>
      </c>
    </row>
    <row r="13" spans="1:4" x14ac:dyDescent="0.25">
      <c r="A13" s="86" t="s">
        <v>105</v>
      </c>
      <c r="B13" s="40"/>
      <c r="C13" s="87"/>
      <c r="D13" s="14" t="e">
        <f t="shared" si="0"/>
        <v>#N/A</v>
      </c>
    </row>
    <row r="14" spans="1:4" x14ac:dyDescent="0.25">
      <c r="A14" s="83" t="s">
        <v>106</v>
      </c>
      <c r="B14" s="84"/>
      <c r="C14" s="85"/>
      <c r="D14" s="14" t="e">
        <f t="shared" si="0"/>
        <v>#N/A</v>
      </c>
    </row>
    <row r="15" spans="1:4" x14ac:dyDescent="0.25">
      <c r="A15" s="86" t="s">
        <v>107</v>
      </c>
      <c r="B15" s="40"/>
      <c r="C15" s="87"/>
      <c r="D15" s="14" t="e">
        <f t="shared" si="0"/>
        <v>#N/A</v>
      </c>
    </row>
    <row r="16" spans="1:4" x14ac:dyDescent="0.25">
      <c r="A16" s="83" t="s">
        <v>108</v>
      </c>
      <c r="B16" s="84"/>
      <c r="C16" s="85"/>
      <c r="D16" s="14" t="e">
        <f t="shared" si="0"/>
        <v>#N/A</v>
      </c>
    </row>
    <row r="17" spans="1:4" x14ac:dyDescent="0.25">
      <c r="A17" s="86" t="s">
        <v>109</v>
      </c>
      <c r="B17" s="40"/>
      <c r="C17" s="87"/>
      <c r="D17" s="14" t="e">
        <f t="shared" si="0"/>
        <v>#N/A</v>
      </c>
    </row>
    <row r="18" spans="1:4" x14ac:dyDescent="0.25">
      <c r="A18" s="83" t="s">
        <v>110</v>
      </c>
      <c r="B18" s="84"/>
      <c r="C18" s="85"/>
      <c r="D18" s="14" t="e">
        <f t="shared" si="0"/>
        <v>#N/A</v>
      </c>
    </row>
    <row r="19" spans="1:4" x14ac:dyDescent="0.25">
      <c r="A19" s="86" t="s">
        <v>111</v>
      </c>
      <c r="B19" s="40"/>
      <c r="C19" s="87"/>
      <c r="D19" s="14" t="e">
        <f t="shared" si="0"/>
        <v>#N/A</v>
      </c>
    </row>
    <row r="20" spans="1:4" x14ac:dyDescent="0.25">
      <c r="A20" s="12" t="s">
        <v>16</v>
      </c>
      <c r="B20" s="13"/>
      <c r="C20" s="61"/>
      <c r="D20" s="14" t="e">
        <f t="shared" si="0"/>
        <v>#N/A</v>
      </c>
    </row>
    <row r="21" spans="1:4" x14ac:dyDescent="0.25">
      <c r="A21" s="15" t="s">
        <v>17</v>
      </c>
      <c r="B21" s="40"/>
      <c r="C21" s="62"/>
      <c r="D21" s="14" t="e">
        <f t="shared" si="0"/>
        <v>#N/A</v>
      </c>
    </row>
    <row r="22" spans="1:4" x14ac:dyDescent="0.25">
      <c r="A22" s="12" t="s">
        <v>18</v>
      </c>
      <c r="B22" s="13"/>
      <c r="C22" s="61"/>
      <c r="D22" s="14" t="e">
        <f t="shared" si="0"/>
        <v>#N/A</v>
      </c>
    </row>
    <row r="23" spans="1:4" ht="15.75" thickBot="1" x14ac:dyDescent="0.3">
      <c r="A23" s="23" t="s">
        <v>19</v>
      </c>
      <c r="B23" s="41"/>
      <c r="C23" s="67"/>
      <c r="D23" s="14" t="e">
        <f t="shared" si="0"/>
        <v>#N/A</v>
      </c>
    </row>
    <row r="24" spans="1:4" ht="15.75" thickTop="1" x14ac:dyDescent="0.25">
      <c r="A24" s="100" t="s">
        <v>4</v>
      </c>
      <c r="B24" s="101"/>
      <c r="C24" s="102"/>
      <c r="D24" s="22" t="e">
        <f>SUM(D4:D23)</f>
        <v>#N/A</v>
      </c>
    </row>
  </sheetData>
  <protectedRanges>
    <protectedRange sqref="A4:A8" name="Range1_1_2"/>
  </protectedRanges>
  <mergeCells count="2">
    <mergeCell ref="A1:D1"/>
    <mergeCell ref="A24:C24"/>
  </mergeCells>
  <conditionalFormatting sqref="A5 A8:D23">
    <cfRule type="expression" dxfId="11" priority="7">
      <formula>$D5=2</formula>
    </cfRule>
    <cfRule type="expression" dxfId="10" priority="8">
      <formula>$D5=1</formula>
    </cfRule>
  </conditionalFormatting>
  <conditionalFormatting sqref="A21">
    <cfRule type="expression" dxfId="9" priority="5">
      <formula>$D21=2</formula>
    </cfRule>
    <cfRule type="expression" dxfId="8" priority="6">
      <formula>$D21=1</formula>
    </cfRule>
  </conditionalFormatting>
  <conditionalFormatting sqref="A22">
    <cfRule type="expression" dxfId="7" priority="3">
      <formula>$D22=2</formula>
    </cfRule>
    <cfRule type="expression" dxfId="6" priority="4">
      <formula>$D22=1</formula>
    </cfRule>
  </conditionalFormatting>
  <conditionalFormatting sqref="A4:D6">
    <cfRule type="expression" dxfId="5" priority="9">
      <formula>$D4=2</formula>
    </cfRule>
    <cfRule type="expression" dxfId="4" priority="10">
      <formula>$D4=1</formula>
    </cfRule>
  </conditionalFormatting>
  <conditionalFormatting sqref="A7:D7">
    <cfRule type="expression" dxfId="3" priority="1">
      <formula>$D7=2</formula>
    </cfRule>
    <cfRule type="expression" dxfId="2" priority="2">
      <formula>$D7=1</formula>
    </cfRule>
  </conditionalFormatting>
  <dataValidations count="1">
    <dataValidation type="list" allowBlank="1" showInputMessage="1" showErrorMessage="1" sqref="B4:B23" xr:uid="{00000000-0002-0000-0100-000000000000}">
      <formula1>"Best Practice,Good Practice,Developing Practice,Not in Practice,Unaware"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D23"/>
  <sheetViews>
    <sheetView zoomScaleNormal="100" workbookViewId="0">
      <selection activeCell="G4" sqref="G4"/>
    </sheetView>
  </sheetViews>
  <sheetFormatPr defaultRowHeight="15" x14ac:dyDescent="0.25"/>
  <cols>
    <col min="1" max="1" width="97" customWidth="1"/>
    <col min="2" max="2" width="24.85546875" customWidth="1"/>
    <col min="3" max="3" width="70" customWidth="1"/>
  </cols>
  <sheetData>
    <row r="1" spans="1:4" ht="18.75" x14ac:dyDescent="0.3">
      <c r="A1" s="93" t="s">
        <v>5</v>
      </c>
      <c r="B1" s="93"/>
      <c r="C1" s="93"/>
      <c r="D1" s="93"/>
    </row>
    <row r="2" spans="1:4" x14ac:dyDescent="0.25">
      <c r="A2" s="16" t="s">
        <v>1</v>
      </c>
      <c r="B2" s="16" t="s">
        <v>112</v>
      </c>
      <c r="C2" s="16" t="s">
        <v>2</v>
      </c>
      <c r="D2" s="17" t="s">
        <v>3</v>
      </c>
    </row>
    <row r="3" spans="1:4" x14ac:dyDescent="0.25">
      <c r="A3" s="39" t="s">
        <v>12</v>
      </c>
      <c r="B3" s="37"/>
      <c r="C3" s="37"/>
      <c r="D3" s="38"/>
    </row>
    <row r="4" spans="1:4" s="30" customFormat="1" ht="30" x14ac:dyDescent="0.25">
      <c r="A4" s="24" t="s">
        <v>32</v>
      </c>
      <c r="B4" s="31"/>
      <c r="C4" s="24"/>
      <c r="D4" s="32" t="e">
        <f>IF(B4="Unaware",1,IF(B4="Not in Practice",1,IF(B4="Developing Practice",2,IF(B4="Good Practice",3,IF(B4="Best Practice",4,#N/A)))))</f>
        <v>#N/A</v>
      </c>
    </row>
    <row r="5" spans="1:4" s="30" customFormat="1" x14ac:dyDescent="0.25">
      <c r="A5" s="27" t="s">
        <v>33</v>
      </c>
      <c r="B5" s="33"/>
      <c r="C5" s="27"/>
      <c r="D5" s="78" t="e">
        <f t="shared" ref="D5:D22" si="0">IF(B5="Unaware",1,IF(B5="Not in Practice",1,IF(B5="Developing Practice",2,IF(B5="Good Practice",3,IF(B5="Best Practice",4,#N/A)))))</f>
        <v>#N/A</v>
      </c>
    </row>
    <row r="6" spans="1:4" s="30" customFormat="1" ht="18.75" customHeight="1" x14ac:dyDescent="0.25">
      <c r="A6" s="24" t="s">
        <v>34</v>
      </c>
      <c r="B6" s="31"/>
      <c r="C6" s="24"/>
      <c r="D6" s="32" t="e">
        <f t="shared" si="0"/>
        <v>#N/A</v>
      </c>
    </row>
    <row r="7" spans="1:4" s="30" customFormat="1" x14ac:dyDescent="0.25">
      <c r="A7" s="27" t="s">
        <v>35</v>
      </c>
      <c r="B7" s="33"/>
      <c r="C7" s="27"/>
      <c r="D7" s="78" t="e">
        <f t="shared" si="0"/>
        <v>#N/A</v>
      </c>
    </row>
    <row r="8" spans="1:4" s="30" customFormat="1" x14ac:dyDescent="0.25">
      <c r="A8" s="24" t="s">
        <v>36</v>
      </c>
      <c r="B8" s="31"/>
      <c r="C8" s="24"/>
      <c r="D8" s="32" t="e">
        <f t="shared" si="0"/>
        <v>#N/A</v>
      </c>
    </row>
    <row r="9" spans="1:4" s="30" customFormat="1" x14ac:dyDescent="0.25">
      <c r="A9" s="27" t="s">
        <v>37</v>
      </c>
      <c r="B9" s="33"/>
      <c r="C9" s="27"/>
      <c r="D9" s="78" t="e">
        <f t="shared" si="0"/>
        <v>#N/A</v>
      </c>
    </row>
    <row r="10" spans="1:4" s="30" customFormat="1" x14ac:dyDescent="0.25">
      <c r="A10" s="24" t="s">
        <v>38</v>
      </c>
      <c r="B10" s="31"/>
      <c r="C10" s="24"/>
      <c r="D10" s="32" t="e">
        <f t="shared" si="0"/>
        <v>#N/A</v>
      </c>
    </row>
    <row r="11" spans="1:4" s="30" customFormat="1" ht="30" x14ac:dyDescent="0.25">
      <c r="A11" s="27" t="s">
        <v>39</v>
      </c>
      <c r="B11" s="33"/>
      <c r="C11" s="27"/>
      <c r="D11" s="78" t="e">
        <f t="shared" si="0"/>
        <v>#N/A</v>
      </c>
    </row>
    <row r="12" spans="1:4" s="30" customFormat="1" ht="30" x14ac:dyDescent="0.25">
      <c r="A12" s="24" t="s">
        <v>40</v>
      </c>
      <c r="B12" s="31"/>
      <c r="C12" s="24"/>
      <c r="D12" s="32" t="e">
        <f t="shared" si="0"/>
        <v>#N/A</v>
      </c>
    </row>
    <row r="13" spans="1:4" s="30" customFormat="1" ht="30" x14ac:dyDescent="0.25">
      <c r="A13" s="27" t="s">
        <v>41</v>
      </c>
      <c r="B13" s="33"/>
      <c r="C13" s="27"/>
      <c r="D13" s="78" t="e">
        <f t="shared" si="0"/>
        <v>#N/A</v>
      </c>
    </row>
    <row r="14" spans="1:4" s="30" customFormat="1" ht="45" x14ac:dyDescent="0.25">
      <c r="A14" s="24" t="s">
        <v>42</v>
      </c>
      <c r="B14" s="31"/>
      <c r="C14" s="24"/>
      <c r="D14" s="32" t="e">
        <f t="shared" si="0"/>
        <v>#N/A</v>
      </c>
    </row>
    <row r="15" spans="1:4" s="30" customFormat="1" x14ac:dyDescent="0.25">
      <c r="A15" s="27" t="s">
        <v>43</v>
      </c>
      <c r="B15" s="33"/>
      <c r="C15" s="27"/>
      <c r="D15" s="78" t="e">
        <f t="shared" si="0"/>
        <v>#N/A</v>
      </c>
    </row>
    <row r="16" spans="1:4" s="30" customFormat="1" x14ac:dyDescent="0.25">
      <c r="A16" s="24" t="s">
        <v>44</v>
      </c>
      <c r="B16" s="31"/>
      <c r="C16" s="24"/>
      <c r="D16" s="32" t="e">
        <f t="shared" si="0"/>
        <v>#N/A</v>
      </c>
    </row>
    <row r="17" spans="1:4" s="30" customFormat="1" ht="30" x14ac:dyDescent="0.25">
      <c r="A17" s="27" t="s">
        <v>45</v>
      </c>
      <c r="B17" s="33"/>
      <c r="C17" s="27"/>
      <c r="D17" s="78" t="e">
        <f t="shared" si="0"/>
        <v>#N/A</v>
      </c>
    </row>
    <row r="18" spans="1:4" s="30" customFormat="1" ht="16.7" customHeight="1" x14ac:dyDescent="0.25">
      <c r="A18" s="47" t="s">
        <v>46</v>
      </c>
      <c r="B18" s="48"/>
      <c r="C18" s="47"/>
      <c r="D18" s="32" t="e">
        <f t="shared" si="0"/>
        <v>#N/A</v>
      </c>
    </row>
    <row r="19" spans="1:4" s="30" customFormat="1" ht="16.7" customHeight="1" x14ac:dyDescent="0.25">
      <c r="A19" s="49" t="s">
        <v>47</v>
      </c>
      <c r="B19" s="50"/>
      <c r="C19" s="49"/>
      <c r="D19" s="78" t="e">
        <f t="shared" si="0"/>
        <v>#N/A</v>
      </c>
    </row>
    <row r="20" spans="1:4" s="30" customFormat="1" ht="16.7" customHeight="1" x14ac:dyDescent="0.25">
      <c r="A20" s="47" t="s">
        <v>48</v>
      </c>
      <c r="B20" s="48"/>
      <c r="C20" s="47"/>
      <c r="D20" s="32" t="e">
        <f t="shared" si="0"/>
        <v>#N/A</v>
      </c>
    </row>
    <row r="21" spans="1:4" s="30" customFormat="1" ht="16.7" customHeight="1" x14ac:dyDescent="0.25">
      <c r="A21" s="49" t="s">
        <v>49</v>
      </c>
      <c r="B21" s="50"/>
      <c r="C21" s="49"/>
      <c r="D21" s="78" t="e">
        <f t="shared" si="0"/>
        <v>#N/A</v>
      </c>
    </row>
    <row r="22" spans="1:4" s="30" customFormat="1" ht="16.7" customHeight="1" thickBot="1" x14ac:dyDescent="0.3">
      <c r="A22" s="51" t="s">
        <v>50</v>
      </c>
      <c r="B22" s="34"/>
      <c r="C22" s="51"/>
      <c r="D22" s="34" t="e">
        <f t="shared" si="0"/>
        <v>#N/A</v>
      </c>
    </row>
    <row r="23" spans="1:4" ht="15.75" thickTop="1" x14ac:dyDescent="0.25">
      <c r="A23" s="94" t="s">
        <v>4</v>
      </c>
      <c r="B23" s="95"/>
      <c r="C23" s="96"/>
      <c r="D23" s="21" t="e">
        <f>SUM(D4:D18)</f>
        <v>#N/A</v>
      </c>
    </row>
  </sheetData>
  <protectedRanges>
    <protectedRange sqref="A4:A7" name="Range1_1"/>
  </protectedRanges>
  <mergeCells count="2">
    <mergeCell ref="A1:D1"/>
    <mergeCell ref="A23:C23"/>
  </mergeCells>
  <conditionalFormatting sqref="A4:D22">
    <cfRule type="expression" dxfId="1" priority="1">
      <formula>$D4=2</formula>
    </cfRule>
    <cfRule type="expression" dxfId="0" priority="2">
      <formula>$D4=1</formula>
    </cfRule>
  </conditionalFormatting>
  <dataValidations count="1">
    <dataValidation type="list" allowBlank="1" showInputMessage="1" showErrorMessage="1" sqref="B4:B22" xr:uid="{00000000-0002-0000-0300-000000000000}">
      <formula1>"Best Practice,Good Practice,Developing Practice,Not in Practice,Unaware"</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D8"/>
  <sheetViews>
    <sheetView zoomScale="130" zoomScaleNormal="130" workbookViewId="0">
      <selection activeCell="E7" sqref="E7"/>
    </sheetView>
  </sheetViews>
  <sheetFormatPr defaultRowHeight="15" x14ac:dyDescent="0.25"/>
  <cols>
    <col min="1" max="1" width="49" customWidth="1"/>
    <col min="2" max="2" width="10.5703125" bestFit="1" customWidth="1"/>
    <col min="3" max="3" width="14.5703125" bestFit="1" customWidth="1"/>
  </cols>
  <sheetData>
    <row r="1" spans="1:4" ht="18.75" x14ac:dyDescent="0.3">
      <c r="A1" s="103" t="s">
        <v>8</v>
      </c>
      <c r="B1" s="103"/>
      <c r="C1" s="103"/>
    </row>
    <row r="2" spans="1:4" x14ac:dyDescent="0.25">
      <c r="A2" s="2" t="s">
        <v>9</v>
      </c>
      <c r="B2" s="2" t="s">
        <v>10</v>
      </c>
      <c r="C2" s="2" t="s">
        <v>11</v>
      </c>
    </row>
    <row r="3" spans="1:4" x14ac:dyDescent="0.25">
      <c r="A3" s="8" t="s">
        <v>79</v>
      </c>
      <c r="B3" s="1" t="e">
        <f>'Equitable Access'!D21</f>
        <v>#N/A</v>
      </c>
      <c r="C3" s="1">
        <v>68</v>
      </c>
      <c r="D3" s="88"/>
    </row>
    <row r="4" spans="1:4" x14ac:dyDescent="0.25">
      <c r="A4" s="4" t="s">
        <v>20</v>
      </c>
      <c r="B4" s="1" t="e">
        <f>'Culturally Responsive Practices'!D15</f>
        <v>#N/A</v>
      </c>
      <c r="C4" s="1">
        <v>44</v>
      </c>
    </row>
    <row r="5" spans="1:4" x14ac:dyDescent="0.25">
      <c r="A5" s="7" t="s">
        <v>6</v>
      </c>
      <c r="B5" s="1" t="e">
        <f>'Student-Centered Learning'!D12</f>
        <v>#N/A</v>
      </c>
      <c r="C5" s="1">
        <v>32</v>
      </c>
    </row>
    <row r="6" spans="1:4" x14ac:dyDescent="0.25">
      <c r="A6" s="6" t="s">
        <v>7</v>
      </c>
      <c r="B6" s="1" t="e">
        <f>'Excellent Educators'!D24</f>
        <v>#N/A</v>
      </c>
      <c r="C6" s="1">
        <v>80</v>
      </c>
    </row>
    <row r="7" spans="1:4" x14ac:dyDescent="0.25">
      <c r="A7" s="3" t="s">
        <v>0</v>
      </c>
      <c r="B7" s="1" t="e">
        <f>'Family and Community'!D24</f>
        <v>#N/A</v>
      </c>
      <c r="C7" s="1">
        <v>80</v>
      </c>
    </row>
    <row r="8" spans="1:4" x14ac:dyDescent="0.25">
      <c r="A8" s="5" t="s">
        <v>5</v>
      </c>
      <c r="B8" s="1" t="e">
        <f>'School Climate'!D23</f>
        <v>#N/A</v>
      </c>
      <c r="C8" s="1">
        <v>76</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START HERE</vt:lpstr>
      <vt:lpstr>Equitable Access</vt:lpstr>
      <vt:lpstr>Culturally Responsive Practices</vt:lpstr>
      <vt:lpstr>Student-Centered Learning</vt:lpstr>
      <vt:lpstr>Excellent Educators</vt:lpstr>
      <vt:lpstr>Family and Community</vt:lpstr>
      <vt:lpstr>School Climate</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Fojas, Stephanie</cp:lastModifiedBy>
  <cp:revision/>
  <dcterms:created xsi:type="dcterms:W3CDTF">2018-09-05T12:08:31Z</dcterms:created>
  <dcterms:modified xsi:type="dcterms:W3CDTF">2021-09-23T16:10:26Z</dcterms:modified>
  <cp:category/>
  <cp:contentStatus/>
</cp:coreProperties>
</file>