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Q:\Common\Active\21st CCLC\C_Instruments\2023-24_Measures\Workforce\"/>
    </mc:Choice>
  </mc:AlternateContent>
  <xr:revisionPtr revIDLastSave="0" documentId="13_ncr:1_{99FA6858-F46A-46E0-A803-6A63E011588D}" xr6:coauthVersionLast="47" xr6:coauthVersionMax="47" xr10:uidLastSave="{00000000-0000-0000-0000-000000000000}"/>
  <bookViews>
    <workbookView xWindow="-120" yWindow="-120" windowWidth="29040" windowHeight="15720" xr2:uid="{1456C00C-BE87-4D4C-A64A-270B5B6EE12E}"/>
  </bookViews>
  <sheets>
    <sheet name="Start here" sheetId="5" r:id="rId1"/>
    <sheet name="Survey Collection Information" sheetId="1" r:id="rId2"/>
    <sheet name="Survey Responses" sheetId="3" r:id="rId3"/>
    <sheet name="EOY Summary 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2" l="1"/>
  <c r="C23" i="2"/>
  <c r="C22" i="2"/>
  <c r="C21" i="2"/>
  <c r="C20" i="2"/>
  <c r="C19" i="2"/>
  <c r="C18" i="2"/>
  <c r="C17" i="2"/>
  <c r="C16" i="2"/>
  <c r="C15" i="2"/>
  <c r="C14" i="2"/>
  <c r="C13" i="2"/>
  <c r="C12" i="2"/>
  <c r="C11" i="2"/>
  <c r="C10" i="2"/>
  <c r="C9" i="2"/>
  <c r="C8" i="2"/>
  <c r="C3" i="2"/>
  <c r="D3" i="2"/>
  <c r="E3" i="2"/>
  <c r="F3" i="2"/>
  <c r="G3" i="2"/>
  <c r="C4" i="2"/>
  <c r="D4" i="2"/>
  <c r="E4" i="2"/>
  <c r="F4" i="2"/>
  <c r="G4" i="2"/>
  <c r="C5" i="2"/>
  <c r="D5" i="2"/>
  <c r="E5" i="2"/>
  <c r="F5" i="2"/>
  <c r="G5" i="2"/>
  <c r="C25" i="1"/>
  <c r="B25" i="1"/>
</calcChain>
</file>

<file path=xl/sharedStrings.xml><?xml version="1.0" encoding="utf-8"?>
<sst xmlns="http://schemas.openxmlformats.org/spreadsheetml/2006/main" count="76" uniqueCount="55">
  <si>
    <t>Survey Item</t>
  </si>
  <si>
    <t>Responses</t>
  </si>
  <si>
    <t>Strongly Agree</t>
  </si>
  <si>
    <t>Agree</t>
  </si>
  <si>
    <t>Neutral</t>
  </si>
  <si>
    <t>Disagree</t>
  </si>
  <si>
    <r>
      <t xml:space="preserve">Totals
</t>
    </r>
    <r>
      <rPr>
        <sz val="11"/>
        <color theme="1"/>
        <rFont val="Open Sans"/>
        <family val="2"/>
      </rPr>
      <t>(To include in 23-24 EOY Reporting)</t>
    </r>
  </si>
  <si>
    <t xml:space="preserve">Date or Event </t>
  </si>
  <si>
    <t>Strongly Disagree</t>
  </si>
  <si>
    <t>Domain</t>
  </si>
  <si>
    <t xml:space="preserve">        </t>
  </si>
  <si>
    <t xml:space="preserve">21st Century Learning Centers </t>
  </si>
  <si>
    <t>Each of the Excel Sheets in this document, serve a unique purpose:</t>
  </si>
  <si>
    <t>Survey Responses</t>
  </si>
  <si>
    <t>Survey Collection Information</t>
  </si>
  <si>
    <t>EOY Summary Data</t>
  </si>
  <si>
    <r>
      <t xml:space="preserve">Total # of survey responses completed 
</t>
    </r>
    <r>
      <rPr>
        <sz val="11"/>
        <color theme="0"/>
        <rFont val="Open Sans"/>
        <family val="2"/>
      </rPr>
      <t>(wholly or partially)</t>
    </r>
  </si>
  <si>
    <r>
      <t xml:space="preserve">In this Sheet, you will enter the number of surveys distributed and number of survey responses completed (wholly or partially) for each time you collect data. This may be helpful if you decide to collect data at several different opportunities. For the EOY Reporting submission, you will only be asked to report the </t>
    </r>
    <r>
      <rPr>
        <b/>
        <sz val="11"/>
        <rFont val="Open Sans"/>
        <family val="2"/>
      </rPr>
      <t>total number of surveys distributed</t>
    </r>
    <r>
      <rPr>
        <sz val="11"/>
        <rFont val="Open Sans"/>
        <family val="2"/>
      </rPr>
      <t xml:space="preserve"> and </t>
    </r>
    <r>
      <rPr>
        <b/>
        <sz val="11"/>
        <rFont val="Open Sans"/>
        <family val="2"/>
      </rPr>
      <t>total number of surveys completed</t>
    </r>
    <r>
      <rPr>
        <sz val="11"/>
        <rFont val="Open Sans"/>
        <family val="2"/>
      </rPr>
      <t xml:space="preserve">. 
</t>
    </r>
    <r>
      <rPr>
        <b/>
        <sz val="9"/>
        <color theme="1" tint="0.499984740745262"/>
        <rFont val="Open Sans"/>
        <family val="2"/>
      </rPr>
      <t>Note:</t>
    </r>
    <r>
      <rPr>
        <sz val="9"/>
        <color theme="1" tint="0.499984740745262"/>
        <rFont val="Open Sans"/>
        <family val="2"/>
      </rPr>
      <t xml:space="preserve"> Example data are not included in the Excel formulas. Do not delete the Example data.</t>
    </r>
  </si>
  <si>
    <t xml:space="preserve">www.bit.ly/21stCCLCEvalQs </t>
  </si>
  <si>
    <t xml:space="preserve">For questions on this tool or any other topics related to the statewide evaluation of 21st CCLC programs, please contact the University of Cincinnati Evaluation Services Center using the following form:  </t>
  </si>
  <si>
    <t>Workforce Readiness Survey Tracking Tool (23-24SY)</t>
  </si>
  <si>
    <t xml:space="preserve">Starting in 2023-24 School Year, all 21st CCLC program managers are asked to conduct surveys with middle and high school students to measure impact of career awareness programming within 21st CCLC programs across Ohio. The purpose of this tracking sheet is to provide a resource that program managers can use to track responses to the Workforce Readiness survey in a way that can easily be integrated into End-of-Year (EOY) Reporting. </t>
  </si>
  <si>
    <r>
      <rPr>
        <b/>
        <sz val="11"/>
        <color theme="5"/>
        <rFont val="Open Sans"/>
      </rPr>
      <t>Career Connections Framework</t>
    </r>
    <r>
      <rPr>
        <b/>
        <sz val="11"/>
        <color theme="7"/>
        <rFont val="Open Sans"/>
        <family val="2"/>
      </rPr>
      <t xml:space="preserve">
</t>
    </r>
    <r>
      <rPr>
        <sz val="11"/>
        <rFont val="Open Sans"/>
        <family val="2"/>
      </rPr>
      <t xml:space="preserve">The Workforce Readiness student survey was designed in collaboration with the Department of Education &amp; Workforce to align with Ohio's Career Connections Framework. This framework provides resources and support for program planning and implementation that provide students with opportunities for developing a vision and plan for their future. These activities are organized across all elements of workforce readiness: career awareness, career exploration, and career planning. For more information, see: https://education.ohio.gov/Topics/Career-Tech/Career-Connections/Career-Connections-Framework </t>
    </r>
  </si>
  <si>
    <r>
      <rPr>
        <b/>
        <sz val="11"/>
        <color theme="5"/>
        <rFont val="Open Sans"/>
      </rPr>
      <t>When to collect student surveys</t>
    </r>
    <r>
      <rPr>
        <b/>
        <sz val="11"/>
        <color theme="7"/>
        <rFont val="Open Sans"/>
        <family val="2"/>
      </rPr>
      <t xml:space="preserve">
</t>
    </r>
    <r>
      <rPr>
        <sz val="11"/>
        <rFont val="Open Sans"/>
        <family val="2"/>
      </rPr>
      <t xml:space="preserve">The purpose of the family engagement survey is to summarize the impact of workforce readiness activities throughout the school year, not for use as a tool for continuous quality improvement. Ideally, students will complete their responses at or near the end of their engagement with the 21st CCLC in a particular school year. Students should only complete this survey (for the statewide evaluation purposes) </t>
    </r>
    <r>
      <rPr>
        <b/>
        <sz val="11"/>
        <rFont val="Open Sans"/>
        <family val="2"/>
      </rPr>
      <t>once a year</t>
    </r>
    <r>
      <rPr>
        <sz val="11"/>
        <rFont val="Open Sans"/>
        <family val="2"/>
      </rPr>
      <t xml:space="preserve">. </t>
    </r>
  </si>
  <si>
    <r>
      <t xml:space="preserve">In this Sheet, you will enter the individual responses for all the student surveys you collect. Each participant reflects one "Row" of data, and the columns align with the questions you will ask in the survey. Participant responses should be entered in the following way: 
</t>
    </r>
    <r>
      <rPr>
        <sz val="11"/>
        <color theme="5"/>
        <rFont val="Open Sans ExtraBold"/>
      </rPr>
      <t>1</t>
    </r>
    <r>
      <rPr>
        <sz val="11"/>
        <rFont val="Open Sans"/>
        <family val="2"/>
      </rPr>
      <t xml:space="preserve"> = Strongly Disagree
</t>
    </r>
    <r>
      <rPr>
        <sz val="11"/>
        <color theme="5"/>
        <rFont val="Open Sans ExtraBold"/>
      </rPr>
      <t>2</t>
    </r>
    <r>
      <rPr>
        <sz val="11"/>
        <rFont val="Open Sans"/>
        <family val="2"/>
      </rPr>
      <t xml:space="preserve"> = Disagree
</t>
    </r>
    <r>
      <rPr>
        <sz val="11"/>
        <color theme="5"/>
        <rFont val="Open Sans ExtraBold"/>
      </rPr>
      <t>3</t>
    </r>
    <r>
      <rPr>
        <sz val="11"/>
        <rFont val="Open Sans"/>
        <family val="2"/>
      </rPr>
      <t xml:space="preserve"> = Neutral
</t>
    </r>
    <r>
      <rPr>
        <sz val="11"/>
        <color theme="5"/>
        <rFont val="Open Sans ExtraBold"/>
      </rPr>
      <t>4</t>
    </r>
    <r>
      <rPr>
        <sz val="11"/>
        <rFont val="Open Sans Extrabold"/>
        <family val="2"/>
      </rPr>
      <t xml:space="preserve"> </t>
    </r>
    <r>
      <rPr>
        <sz val="11"/>
        <rFont val="Open Sans"/>
        <family val="2"/>
      </rPr>
      <t xml:space="preserve">= Agree
</t>
    </r>
    <r>
      <rPr>
        <sz val="11"/>
        <color theme="5"/>
        <rFont val="Open Sans ExtraBold"/>
      </rPr>
      <t>5</t>
    </r>
    <r>
      <rPr>
        <sz val="11"/>
        <rFont val="Open Sans"/>
        <family val="2"/>
      </rPr>
      <t xml:space="preserve"> = Strongly Agree
</t>
    </r>
    <r>
      <rPr>
        <b/>
        <sz val="9"/>
        <color theme="1" tint="0.499984740745262"/>
        <rFont val="Open Sans"/>
        <family val="2"/>
      </rPr>
      <t>Note:</t>
    </r>
    <r>
      <rPr>
        <sz val="9"/>
        <color theme="1" tint="0.499984740745262"/>
        <rFont val="Open Sans"/>
        <family val="2"/>
      </rPr>
      <t xml:space="preserve"> Example data are not included in the Excel formulas. </t>
    </r>
    <r>
      <rPr>
        <u/>
        <sz val="9"/>
        <color theme="1" tint="0.499984740745262"/>
        <rFont val="Open Sans"/>
        <family val="2"/>
      </rPr>
      <t>Do not</t>
    </r>
    <r>
      <rPr>
        <sz val="9"/>
        <color theme="1" tint="0.499984740745262"/>
        <rFont val="Open Sans"/>
        <family val="2"/>
      </rPr>
      <t xml:space="preserve"> delete the Example data.</t>
    </r>
  </si>
  <si>
    <r>
      <t xml:space="preserve">This sheet uses Excel formulas to compile a summary of your student survey data - you do not need to enter any information on this sheet. For the EOY Reporting submission, you will be asked to report the total numbers of families who selected each survey reponse, using the same format provided in this sheet. 
</t>
    </r>
    <r>
      <rPr>
        <b/>
        <sz val="9"/>
        <color theme="1" tint="0.499984740745262"/>
        <rFont val="Open Sans"/>
        <family val="2"/>
      </rPr>
      <t>Note:</t>
    </r>
    <r>
      <rPr>
        <sz val="9"/>
        <color theme="1" tint="0.499984740745262"/>
        <rFont val="Open Sans"/>
        <family val="2"/>
      </rPr>
      <t xml:space="preserve"> Example data are not included in the Excel formulas. The formulas used will calculate total responses up to Row 500. It is not expected to have more than 500 responses to the survey, but if you do, please connect with the statewide evaluation team and we can provide further technical support, if needed. </t>
    </r>
  </si>
  <si>
    <r>
      <t xml:space="preserve">Total # of surveys that were administered 
</t>
    </r>
    <r>
      <rPr>
        <sz val="11"/>
        <color theme="0"/>
        <rFont val="Open Sans"/>
        <family val="2"/>
      </rPr>
      <t>(i.e., sent or distributed to students)</t>
    </r>
  </si>
  <si>
    <r>
      <rPr>
        <b/>
        <i/>
        <sz val="11"/>
        <color theme="1"/>
        <rFont val="Open Sans"/>
        <family val="2"/>
      </rPr>
      <t>Example</t>
    </r>
    <r>
      <rPr>
        <i/>
        <sz val="11"/>
        <color theme="1"/>
        <rFont val="Open Sans"/>
        <family val="2"/>
      </rPr>
      <t>: End of Year Celebration for High School Students</t>
    </r>
  </si>
  <si>
    <t>StudentResponse1</t>
  </si>
  <si>
    <t>StudentResponse2</t>
  </si>
  <si>
    <t>As a result of participating in this program…</t>
  </si>
  <si>
    <t>1. I am more aware of what kind of career I might want based on my skills and interests.</t>
  </si>
  <si>
    <t>2. I am more aware of local and global career opportunities.</t>
  </si>
  <si>
    <t>3. I better understand the next steps that could put me on the path for a career I am interested in.</t>
  </si>
  <si>
    <t>Guest speakers</t>
  </si>
  <si>
    <t xml:space="preserve">Workplace visits </t>
  </si>
  <si>
    <t>College visits</t>
  </si>
  <si>
    <t>College fairs</t>
  </si>
  <si>
    <t>Assistance with college applications</t>
  </si>
  <si>
    <t>Earning high school credits or other graduation requirements</t>
  </si>
  <si>
    <t>ACT/SAT test prep</t>
  </si>
  <si>
    <t>FAFSA workshops</t>
  </si>
  <si>
    <t>Pre-apprenticeship programs</t>
  </si>
  <si>
    <t>Internships</t>
  </si>
  <si>
    <t>Earning college credentials</t>
  </si>
  <si>
    <t>Interviews with professionals</t>
  </si>
  <si>
    <t>Mentorships</t>
  </si>
  <si>
    <t>Resume assistance</t>
  </si>
  <si>
    <t>Service learning</t>
  </si>
  <si>
    <t>Opportunities to research careers</t>
  </si>
  <si>
    <t>Earning industry-recognized credentials</t>
  </si>
  <si>
    <r>
      <t xml:space="preserve">Select the TOP 3 experiences that you have had THROUGH THIS PROGRAM 
that have been the most helpful to you on your career pathway.
</t>
    </r>
    <r>
      <rPr>
        <sz val="11"/>
        <color theme="0"/>
        <rFont val="Open Sans"/>
      </rPr>
      <t xml:space="preserve"> </t>
    </r>
  </si>
  <si>
    <t>Total # of students who responded</t>
  </si>
  <si>
    <t>Total # of students who selected each choice</t>
  </si>
  <si>
    <r>
      <t xml:space="preserve">Select the TOP 3 experiences that you have had THROUGH THIS PROGRAM 
that have been the most helpful to you on your career pathway.
</t>
    </r>
    <r>
      <rPr>
        <sz val="11"/>
        <color theme="0"/>
        <rFont val="Open Sans"/>
      </rPr>
      <t xml:space="preserve">Students do not need to rank their choices (e.g., 1, 2, 3) - rather just select the </t>
    </r>
    <r>
      <rPr>
        <u/>
        <sz val="11"/>
        <color theme="0"/>
        <rFont val="Open Sans"/>
      </rPr>
      <t>top three</t>
    </r>
    <r>
      <rPr>
        <sz val="11"/>
        <color theme="0"/>
        <rFont val="Open Sans"/>
      </rPr>
      <t xml:space="preserve"> that were most impactful.
 Input a </t>
    </r>
    <r>
      <rPr>
        <b/>
        <sz val="11"/>
        <color theme="0"/>
        <rFont val="Open Sans ExtraBold"/>
      </rPr>
      <t>1</t>
    </r>
    <r>
      <rPr>
        <sz val="11"/>
        <color theme="0"/>
        <rFont val="Open Sans"/>
      </rPr>
      <t xml:space="preserve"> for the experiences that each student selects and leave the rest of the options blank. Do not input any other number than one in these cells, as they will not be properly counted in the summary page.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</si>
</sst>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Open Sans"/>
      <family val="2"/>
    </font>
    <font>
      <sz val="11"/>
      <color theme="0"/>
      <name val="Open Sans"/>
      <family val="2"/>
    </font>
    <font>
      <b/>
      <sz val="11"/>
      <color theme="0"/>
      <name val="Open Sans"/>
      <family val="2"/>
    </font>
    <font>
      <b/>
      <sz val="11"/>
      <color theme="1"/>
      <name val="Open Sans"/>
      <family val="2"/>
    </font>
    <font>
      <i/>
      <sz val="11"/>
      <color theme="1"/>
      <name val="Open Sans"/>
      <family val="2"/>
    </font>
    <font>
      <b/>
      <i/>
      <sz val="11"/>
      <color theme="1"/>
      <name val="Open Sans"/>
      <family val="2"/>
    </font>
    <font>
      <b/>
      <sz val="14"/>
      <color theme="1"/>
      <name val="Open Sans"/>
      <family val="2"/>
    </font>
    <font>
      <b/>
      <sz val="20"/>
      <color theme="0"/>
      <name val="Open Sans Extrabold"/>
      <family val="2"/>
    </font>
    <font>
      <sz val="11"/>
      <name val="Open Sans"/>
      <family val="2"/>
    </font>
    <font>
      <b/>
      <sz val="11"/>
      <name val="Open Sans"/>
      <family val="2"/>
    </font>
    <font>
      <b/>
      <sz val="11"/>
      <color theme="7"/>
      <name val="Open Sans"/>
      <family val="2"/>
    </font>
    <font>
      <sz val="11"/>
      <name val="Open Sans Extrabold"/>
      <family val="2"/>
    </font>
    <font>
      <sz val="9"/>
      <color theme="1" tint="0.499984740745262"/>
      <name val="Open Sans"/>
      <family val="2"/>
    </font>
    <font>
      <b/>
      <sz val="9"/>
      <color theme="1" tint="0.499984740745262"/>
      <name val="Open Sans"/>
      <family val="2"/>
    </font>
    <font>
      <u/>
      <sz val="9"/>
      <color theme="1" tint="0.499984740745262"/>
      <name val="Open Sans"/>
      <family val="2"/>
    </font>
    <font>
      <u/>
      <sz val="11"/>
      <color theme="10"/>
      <name val="Calibri"/>
      <family val="2"/>
      <scheme val="minor"/>
    </font>
    <font>
      <b/>
      <sz val="20"/>
      <color theme="0" tint="-0.14999847407452621"/>
      <name val="Open Sans ExtraBold"/>
    </font>
    <font>
      <b/>
      <sz val="11"/>
      <color theme="5"/>
      <name val="Open Sans"/>
    </font>
    <font>
      <sz val="11"/>
      <color theme="1"/>
      <name val="Open Sans"/>
    </font>
    <font>
      <sz val="11"/>
      <color theme="5"/>
      <name val="Open Sans ExtraBold"/>
    </font>
    <font>
      <b/>
      <u/>
      <sz val="11"/>
      <color theme="5"/>
      <name val="Open Sans"/>
      <family val="2"/>
    </font>
    <font>
      <sz val="11"/>
      <color theme="0"/>
      <name val="Open Sans"/>
    </font>
    <font>
      <b/>
      <sz val="11"/>
      <color theme="0"/>
      <name val="Open Sans ExtraBold"/>
    </font>
    <font>
      <u/>
      <sz val="11"/>
      <color theme="0"/>
      <name val="Open Sans"/>
    </font>
  </fonts>
  <fills count="12">
    <fill>
      <patternFill patternType="none"/>
    </fill>
    <fill>
      <patternFill patternType="gray125"/>
    </fill>
    <fill>
      <patternFill patternType="solid">
        <fgColor theme="0" tint="-4.9989318521683403E-2"/>
        <bgColor indexed="64"/>
      </patternFill>
    </fill>
    <fill>
      <patternFill patternType="solid">
        <fgColor theme="6" tint="-0.249977111117893"/>
        <bgColor indexed="64"/>
      </patternFill>
    </fill>
    <fill>
      <patternFill patternType="solid">
        <fgColor theme="1"/>
        <bgColor indexed="64"/>
      </patternFill>
    </fill>
    <fill>
      <patternFill patternType="solid">
        <fgColor theme="0"/>
        <bgColor indexed="64"/>
      </patternFill>
    </fill>
    <fill>
      <patternFill patternType="solid">
        <fgColor rgb="FF0070C0"/>
        <bgColor indexed="64"/>
      </patternFill>
    </fill>
    <fill>
      <patternFill patternType="solid">
        <fgColor theme="7" tint="-0.249977111117893"/>
        <bgColor indexed="64"/>
      </patternFill>
    </fill>
    <fill>
      <patternFill patternType="solid">
        <fgColor theme="9"/>
        <bgColor indexed="64"/>
      </patternFill>
    </fill>
    <fill>
      <patternFill patternType="solid">
        <fgColor theme="5"/>
        <bgColor indexed="64"/>
      </patternFill>
    </fill>
    <fill>
      <patternFill patternType="solid">
        <fgColor theme="5" tint="0.79998168889431442"/>
        <bgColor indexed="64"/>
      </patternFill>
    </fill>
    <fill>
      <patternFill patternType="solid">
        <fgColor theme="0" tint="-0.14999847407452621"/>
        <bgColor indexed="64"/>
      </patternFill>
    </fill>
  </fills>
  <borders count="22">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6" fillId="0" borderId="0" applyNumberFormat="0" applyFill="0" applyBorder="0" applyAlignment="0" applyProtection="0"/>
  </cellStyleXfs>
  <cellXfs count="88">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vertical="center"/>
    </xf>
    <xf numFmtId="0" fontId="5" fillId="2" borderId="6" xfId="0" applyFont="1" applyFill="1" applyBorder="1" applyAlignment="1">
      <alignment vertical="center" wrapText="1"/>
    </xf>
    <xf numFmtId="0" fontId="5" fillId="2" borderId="7" xfId="0" applyFont="1" applyFill="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7" fillId="2" borderId="2" xfId="0" applyFont="1" applyFill="1" applyBorder="1" applyAlignment="1">
      <alignment vertical="center"/>
    </xf>
    <xf numFmtId="0" fontId="7" fillId="2" borderId="9" xfId="0" applyFont="1" applyFill="1" applyBorder="1" applyAlignment="1">
      <alignment vertical="center"/>
    </xf>
    <xf numFmtId="0" fontId="7" fillId="2" borderId="8" xfId="0" applyFont="1" applyFill="1" applyBorder="1" applyAlignment="1">
      <alignment vertical="center" wrapText="1"/>
    </xf>
    <xf numFmtId="0" fontId="5" fillId="2" borderId="10" xfId="0" applyFont="1" applyFill="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5" fillId="0" borderId="0" xfId="0" applyFont="1"/>
    <xf numFmtId="0" fontId="2" fillId="3" borderId="2" xfId="0" applyFont="1" applyFill="1" applyBorder="1" applyAlignment="1">
      <alignment wrapText="1"/>
    </xf>
    <xf numFmtId="0" fontId="5" fillId="2" borderId="0" xfId="0" applyFont="1" applyFill="1"/>
    <xf numFmtId="0" fontId="1" fillId="4" borderId="0" xfId="0" applyFont="1" applyFill="1"/>
    <xf numFmtId="0" fontId="2" fillId="4" borderId="15" xfId="0" applyFont="1" applyFill="1" applyBorder="1"/>
    <xf numFmtId="0" fontId="0" fillId="5" borderId="0" xfId="0" applyFill="1"/>
    <xf numFmtId="0" fontId="1" fillId="5" borderId="0" xfId="0" applyFont="1" applyFill="1"/>
    <xf numFmtId="0" fontId="1" fillId="5" borderId="0" xfId="0" applyFont="1" applyFill="1" applyAlignment="1">
      <alignment horizontal="left" vertical="center" wrapText="1"/>
    </xf>
    <xf numFmtId="0" fontId="9" fillId="5" borderId="5" xfId="0" applyFont="1" applyFill="1" applyBorder="1" applyAlignment="1">
      <alignment vertical="top" wrapText="1"/>
    </xf>
    <xf numFmtId="0" fontId="1" fillId="5" borderId="5" xfId="0" applyFont="1" applyFill="1" applyBorder="1" applyAlignment="1">
      <alignment vertical="top" wrapText="1"/>
    </xf>
    <xf numFmtId="0" fontId="3" fillId="4" borderId="0" xfId="0" applyFont="1" applyFill="1"/>
    <xf numFmtId="0" fontId="3" fillId="4" borderId="10" xfId="0" applyFont="1" applyFill="1" applyBorder="1"/>
    <xf numFmtId="0" fontId="2" fillId="4" borderId="6" xfId="0" applyFont="1" applyFill="1" applyBorder="1" applyAlignment="1">
      <alignment wrapText="1"/>
    </xf>
    <xf numFmtId="0" fontId="2" fillId="4" borderId="0" xfId="0" applyFont="1" applyFill="1" applyAlignment="1">
      <alignment wrapText="1"/>
    </xf>
    <xf numFmtId="0" fontId="2" fillId="4" borderId="7" xfId="0" applyFont="1" applyFill="1" applyBorder="1" applyAlignment="1">
      <alignment wrapText="1"/>
    </xf>
    <xf numFmtId="0" fontId="1" fillId="5" borderId="0" xfId="0" applyFont="1" applyFill="1" applyAlignment="1">
      <alignment horizontal="left" vertical="top" wrapText="1"/>
    </xf>
    <xf numFmtId="0" fontId="8" fillId="9" borderId="12" xfId="0" applyFont="1" applyFill="1" applyBorder="1" applyAlignment="1">
      <alignment wrapText="1"/>
    </xf>
    <xf numFmtId="0" fontId="8" fillId="9" borderId="13" xfId="0" applyFont="1" applyFill="1" applyBorder="1" applyAlignment="1">
      <alignment wrapText="1"/>
    </xf>
    <xf numFmtId="0" fontId="8" fillId="9" borderId="8" xfId="0" applyFont="1" applyFill="1" applyBorder="1" applyAlignment="1">
      <alignment wrapText="1"/>
    </xf>
    <xf numFmtId="0" fontId="8" fillId="9" borderId="1" xfId="0" applyFont="1" applyFill="1" applyBorder="1" applyAlignment="1">
      <alignment wrapText="1"/>
    </xf>
    <xf numFmtId="0" fontId="17" fillId="9" borderId="1" xfId="0" applyFont="1" applyFill="1" applyBorder="1" applyAlignment="1">
      <alignment wrapText="1"/>
    </xf>
    <xf numFmtId="0" fontId="21" fillId="5" borderId="0" xfId="1" applyFont="1" applyFill="1" applyAlignment="1">
      <alignment vertical="top"/>
    </xf>
    <xf numFmtId="0" fontId="3" fillId="9" borderId="3" xfId="0" applyFont="1" applyFill="1" applyBorder="1" applyAlignment="1">
      <alignment wrapText="1"/>
    </xf>
    <xf numFmtId="0" fontId="3" fillId="9" borderId="2" xfId="0" applyFont="1" applyFill="1" applyBorder="1" applyAlignment="1">
      <alignment wrapText="1"/>
    </xf>
    <xf numFmtId="0" fontId="3" fillId="9" borderId="5" xfId="0" applyFont="1" applyFill="1" applyBorder="1" applyAlignment="1">
      <alignment wrapText="1"/>
    </xf>
    <xf numFmtId="0" fontId="2" fillId="9" borderId="2" xfId="0" applyFont="1" applyFill="1" applyBorder="1" applyAlignment="1">
      <alignment wrapText="1"/>
    </xf>
    <xf numFmtId="0" fontId="2" fillId="0" borderId="0" xfId="0" applyFont="1" applyAlignment="1">
      <alignment horizontal="center" wrapText="1"/>
    </xf>
    <xf numFmtId="0" fontId="2" fillId="0" borderId="0" xfId="0" applyFont="1" applyAlignment="1">
      <alignment wrapText="1"/>
    </xf>
    <xf numFmtId="0" fontId="1" fillId="11" borderId="16" xfId="0" applyFont="1" applyFill="1" applyBorder="1" applyAlignment="1">
      <alignment wrapText="1"/>
    </xf>
    <xf numFmtId="0" fontId="1" fillId="10" borderId="16" xfId="0" applyFont="1" applyFill="1" applyBorder="1" applyAlignment="1">
      <alignment wrapText="1"/>
    </xf>
    <xf numFmtId="0" fontId="1" fillId="0" borderId="16" xfId="0" applyFont="1" applyBorder="1"/>
    <xf numFmtId="0" fontId="1" fillId="10" borderId="17" xfId="0" applyFont="1" applyFill="1" applyBorder="1" applyAlignment="1">
      <alignment wrapText="1"/>
    </xf>
    <xf numFmtId="0" fontId="1" fillId="0" borderId="17" xfId="0" applyFont="1" applyBorder="1"/>
    <xf numFmtId="0" fontId="1" fillId="0" borderId="18" xfId="0" applyFont="1" applyBorder="1"/>
    <xf numFmtId="0" fontId="1" fillId="0" borderId="19" xfId="0" applyFont="1" applyBorder="1"/>
    <xf numFmtId="0" fontId="1" fillId="10" borderId="20" xfId="0" applyFont="1" applyFill="1" applyBorder="1" applyAlignment="1">
      <alignment wrapText="1"/>
    </xf>
    <xf numFmtId="0" fontId="1" fillId="0" borderId="20" xfId="0" applyFont="1" applyBorder="1"/>
    <xf numFmtId="0" fontId="1" fillId="0" borderId="21" xfId="0" applyFont="1" applyBorder="1"/>
    <xf numFmtId="0" fontId="1" fillId="11" borderId="17" xfId="0" applyFont="1" applyFill="1" applyBorder="1" applyAlignment="1">
      <alignment wrapText="1"/>
    </xf>
    <xf numFmtId="0" fontId="1" fillId="11" borderId="20" xfId="0" applyFont="1" applyFill="1" applyBorder="1" applyAlignment="1">
      <alignment wrapText="1"/>
    </xf>
    <xf numFmtId="0" fontId="1" fillId="5" borderId="0" xfId="0" applyFont="1" applyFill="1" applyAlignment="1">
      <alignment horizontal="left" wrapText="1"/>
    </xf>
    <xf numFmtId="0" fontId="3" fillId="6" borderId="3" xfId="0" applyFont="1" applyFill="1" applyBorder="1" applyAlignment="1">
      <alignment horizontal="left" vertical="top" wrapText="1"/>
    </xf>
    <xf numFmtId="0" fontId="3" fillId="6" borderId="4" xfId="0" applyFont="1" applyFill="1" applyBorder="1" applyAlignment="1">
      <alignment horizontal="left" vertical="top" wrapText="1"/>
    </xf>
    <xf numFmtId="0" fontId="3" fillId="7" borderId="3" xfId="0" applyFont="1" applyFill="1" applyBorder="1" applyAlignment="1">
      <alignment horizontal="left" vertical="top" wrapText="1"/>
    </xf>
    <xf numFmtId="0" fontId="3" fillId="7" borderId="4" xfId="0" applyFont="1" applyFill="1" applyBorder="1" applyAlignment="1">
      <alignment horizontal="left" vertical="top" wrapText="1"/>
    </xf>
    <xf numFmtId="0" fontId="3" fillId="8" borderId="3" xfId="0" applyFont="1" applyFill="1" applyBorder="1" applyAlignment="1">
      <alignment horizontal="left" vertical="top" wrapText="1"/>
    </xf>
    <xf numFmtId="0" fontId="3" fillId="8" borderId="4" xfId="0" applyFont="1" applyFill="1" applyBorder="1" applyAlignment="1">
      <alignment horizontal="left" vertical="top" wrapText="1"/>
    </xf>
    <xf numFmtId="0" fontId="1" fillId="5" borderId="13" xfId="0" applyFont="1" applyFill="1" applyBorder="1" applyAlignment="1">
      <alignment horizontal="left" vertical="center" wrapText="1"/>
    </xf>
    <xf numFmtId="0" fontId="4" fillId="0" borderId="0" xfId="0" applyFont="1" applyAlignment="1">
      <alignment horizontal="left" wrapText="1"/>
    </xf>
    <xf numFmtId="0" fontId="19" fillId="5" borderId="0" xfId="0" applyFont="1" applyFill="1" applyAlignment="1">
      <alignment horizontal="left" vertical="top" wrapText="1"/>
    </xf>
    <xf numFmtId="0" fontId="1" fillId="5" borderId="0" xfId="0" applyFont="1" applyFill="1" applyAlignment="1">
      <alignment horizontal="left" vertical="top" wrapText="1"/>
    </xf>
    <xf numFmtId="0" fontId="2" fillId="4" borderId="12" xfId="0" applyFont="1" applyFill="1" applyBorder="1" applyAlignment="1">
      <alignment horizontal="left"/>
    </xf>
    <xf numFmtId="0" fontId="2" fillId="4" borderId="8" xfId="0" applyFont="1" applyFill="1" applyBorder="1" applyAlignment="1">
      <alignment horizontal="left"/>
    </xf>
    <xf numFmtId="0" fontId="3" fillId="9" borderId="12" xfId="0" applyFont="1" applyFill="1" applyBorder="1" applyAlignment="1">
      <alignment horizontal="center" wrapText="1"/>
    </xf>
    <xf numFmtId="0" fontId="2" fillId="9" borderId="13" xfId="0" applyFont="1" applyFill="1" applyBorder="1" applyAlignment="1">
      <alignment horizontal="center" wrapText="1"/>
    </xf>
    <xf numFmtId="0" fontId="3" fillId="3" borderId="3" xfId="0" applyFont="1" applyFill="1" applyBorder="1" applyAlignment="1">
      <alignment horizontal="center" wrapText="1"/>
    </xf>
    <xf numFmtId="0" fontId="2" fillId="3" borderId="4" xfId="0" applyFont="1" applyFill="1" applyBorder="1" applyAlignment="1">
      <alignment horizontal="center" wrapText="1"/>
    </xf>
    <xf numFmtId="0" fontId="2" fillId="3" borderId="5" xfId="0" applyFont="1" applyFill="1" applyBorder="1" applyAlignment="1">
      <alignment horizontal="center" wrapText="1"/>
    </xf>
    <xf numFmtId="0" fontId="1" fillId="0" borderId="16"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3" fillId="4" borderId="12" xfId="0" applyFont="1" applyFill="1" applyBorder="1" applyAlignment="1">
      <alignment horizontal="center"/>
    </xf>
    <xf numFmtId="0" fontId="3" fillId="4" borderId="13" xfId="0" applyFont="1" applyFill="1" applyBorder="1" applyAlignment="1">
      <alignment horizontal="center"/>
    </xf>
    <xf numFmtId="0" fontId="3" fillId="4" borderId="14" xfId="0" applyFont="1" applyFill="1" applyBorder="1" applyAlignment="1">
      <alignment horizontal="center"/>
    </xf>
    <xf numFmtId="0" fontId="2" fillId="9" borderId="6" xfId="0" applyFont="1" applyFill="1" applyBorder="1" applyAlignment="1">
      <alignment horizontal="center" wrapText="1"/>
    </xf>
    <xf numFmtId="0" fontId="2" fillId="9" borderId="8" xfId="0" applyFont="1" applyFill="1" applyBorder="1" applyAlignment="1">
      <alignment horizontal="center" wrapText="1"/>
    </xf>
    <xf numFmtId="0" fontId="3" fillId="3" borderId="12" xfId="0" applyFont="1" applyFill="1" applyBorder="1" applyAlignment="1">
      <alignment horizontal="center" vertical="top" wrapText="1"/>
    </xf>
    <xf numFmtId="0" fontId="2" fillId="3" borderId="6" xfId="0" applyFont="1" applyFill="1" applyBorder="1" applyAlignment="1">
      <alignment horizontal="center" vertical="top" wrapText="1"/>
    </xf>
    <xf numFmtId="0" fontId="2" fillId="3" borderId="8" xfId="0" applyFont="1" applyFill="1" applyBorder="1" applyAlignment="1">
      <alignment horizontal="center" vertical="top" wrapText="1"/>
    </xf>
    <xf numFmtId="0" fontId="1" fillId="0" borderId="17" xfId="0" applyFont="1" applyBorder="1" applyAlignment="1">
      <alignment horizontal="center"/>
    </xf>
    <xf numFmtId="0" fontId="1" fillId="0" borderId="18"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7002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sv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svg"/><Relationship Id="rId9" Type="http://schemas.openxmlformats.org/officeDocument/2006/relationships/image" Target="../media/image9.sv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3</xdr:row>
      <xdr:rowOff>1463675</xdr:rowOff>
    </xdr:from>
    <xdr:to>
      <xdr:col>0</xdr:col>
      <xdr:colOff>542925</xdr:colOff>
      <xdr:row>4</xdr:row>
      <xdr:rowOff>473548</xdr:rowOff>
    </xdr:to>
    <xdr:pic>
      <xdr:nvPicPr>
        <xdr:cNvPr id="4" name="Graphic 3" descr="Daily calendar with solid fill">
          <a:extLst>
            <a:ext uri="{FF2B5EF4-FFF2-40B4-BE49-F238E27FC236}">
              <a16:creationId xmlns:a16="http://schemas.microsoft.com/office/drawing/2014/main" id="{ADD1C4AB-2BF2-C203-7017-5816BA8438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8575" y="3330575"/>
          <a:ext cx="514350" cy="514823"/>
        </a:xfrm>
        <a:prstGeom prst="rect">
          <a:avLst/>
        </a:prstGeom>
      </xdr:spPr>
    </xdr:pic>
    <xdr:clientData/>
  </xdr:twoCellAnchor>
  <xdr:twoCellAnchor editAs="oneCell">
    <xdr:from>
      <xdr:col>0</xdr:col>
      <xdr:colOff>95251</xdr:colOff>
      <xdr:row>11</xdr:row>
      <xdr:rowOff>66676</xdr:rowOff>
    </xdr:from>
    <xdr:to>
      <xdr:col>0</xdr:col>
      <xdr:colOff>587376</xdr:colOff>
      <xdr:row>12</xdr:row>
      <xdr:rowOff>34926</xdr:rowOff>
    </xdr:to>
    <xdr:pic>
      <xdr:nvPicPr>
        <xdr:cNvPr id="8" name="Graphic 7" descr="Badge Question Mark with solid fill">
          <a:extLst>
            <a:ext uri="{FF2B5EF4-FFF2-40B4-BE49-F238E27FC236}">
              <a16:creationId xmlns:a16="http://schemas.microsoft.com/office/drawing/2014/main" id="{BA91C902-7EF8-9946-7434-2D87D3529F5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5251" y="9229726"/>
          <a:ext cx="504825" cy="501650"/>
        </a:xfrm>
        <a:prstGeom prst="rect">
          <a:avLst/>
        </a:prstGeom>
      </xdr:spPr>
    </xdr:pic>
    <xdr:clientData/>
  </xdr:twoCellAnchor>
  <xdr:twoCellAnchor editAs="oneCell">
    <xdr:from>
      <xdr:col>2</xdr:col>
      <xdr:colOff>7810500</xdr:colOff>
      <xdr:row>12</xdr:row>
      <xdr:rowOff>45306</xdr:rowOff>
    </xdr:from>
    <xdr:to>
      <xdr:col>2</xdr:col>
      <xdr:colOff>9256458</xdr:colOff>
      <xdr:row>12</xdr:row>
      <xdr:rowOff>696702</xdr:rowOff>
    </xdr:to>
    <xdr:pic>
      <xdr:nvPicPr>
        <xdr:cNvPr id="10" name="Picture 9">
          <a:extLst>
            <a:ext uri="{FF2B5EF4-FFF2-40B4-BE49-F238E27FC236}">
              <a16:creationId xmlns:a16="http://schemas.microsoft.com/office/drawing/2014/main" id="{CCA9EC96-775C-E477-D6A6-B3F0C450FFF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943975" y="9998931"/>
          <a:ext cx="1445958" cy="651396"/>
        </a:xfrm>
        <a:prstGeom prst="rect">
          <a:avLst/>
        </a:prstGeom>
      </xdr:spPr>
    </xdr:pic>
    <xdr:clientData/>
  </xdr:twoCellAnchor>
  <xdr:twoCellAnchor editAs="oneCell">
    <xdr:from>
      <xdr:col>0</xdr:col>
      <xdr:colOff>38100</xdr:colOff>
      <xdr:row>0</xdr:row>
      <xdr:rowOff>38100</xdr:rowOff>
    </xdr:from>
    <xdr:to>
      <xdr:col>1</xdr:col>
      <xdr:colOff>361950</xdr:colOff>
      <xdr:row>1</xdr:row>
      <xdr:rowOff>390525</xdr:rowOff>
    </xdr:to>
    <xdr:pic>
      <xdr:nvPicPr>
        <xdr:cNvPr id="6" name="Graphic 5" descr="Briefcase with solid fill">
          <a:extLst>
            <a:ext uri="{FF2B5EF4-FFF2-40B4-BE49-F238E27FC236}">
              <a16:creationId xmlns:a16="http://schemas.microsoft.com/office/drawing/2014/main" id="{1BD1C663-25CD-3B5D-AF69-7D275B5960F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38100" y="38100"/>
          <a:ext cx="914400" cy="914400"/>
        </a:xfrm>
        <a:prstGeom prst="rect">
          <a:avLst/>
        </a:prstGeom>
      </xdr:spPr>
    </xdr:pic>
    <xdr:clientData/>
  </xdr:twoCellAnchor>
  <xdr:twoCellAnchor editAs="oneCell">
    <xdr:from>
      <xdr:col>0</xdr:col>
      <xdr:colOff>85725</xdr:colOff>
      <xdr:row>3</xdr:row>
      <xdr:rowOff>9525</xdr:rowOff>
    </xdr:from>
    <xdr:to>
      <xdr:col>0</xdr:col>
      <xdr:colOff>523875</xdr:colOff>
      <xdr:row>3</xdr:row>
      <xdr:rowOff>447675</xdr:rowOff>
    </xdr:to>
    <xdr:pic>
      <xdr:nvPicPr>
        <xdr:cNvPr id="7" name="Graphic 6" descr="Briefcase with solid fill">
          <a:extLst>
            <a:ext uri="{FF2B5EF4-FFF2-40B4-BE49-F238E27FC236}">
              <a16:creationId xmlns:a16="http://schemas.microsoft.com/office/drawing/2014/main" id="{0C1EDF6A-88A0-4F8D-9FB9-3156CE911DF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85725" y="1876425"/>
          <a:ext cx="438150" cy="4381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bit.ly/21stCCLCEvalQ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05B10-BFE5-446D-963E-7122A862830A}">
  <dimension ref="A1:E21"/>
  <sheetViews>
    <sheetView tabSelected="1" zoomScaleNormal="100" workbookViewId="0">
      <selection activeCell="H4" sqref="H4"/>
    </sheetView>
  </sheetViews>
  <sheetFormatPr defaultRowHeight="15" x14ac:dyDescent="0.25"/>
  <cols>
    <col min="1" max="1" width="8.85546875" customWidth="1"/>
    <col min="2" max="2" width="8.140625" customWidth="1"/>
    <col min="3" max="3" width="138.85546875" customWidth="1"/>
    <col min="4" max="4" width="6.5703125" customWidth="1"/>
  </cols>
  <sheetData>
    <row r="1" spans="1:5" ht="44.45" customHeight="1" x14ac:dyDescent="0.65">
      <c r="A1" s="32" t="s">
        <v>10</v>
      </c>
      <c r="B1" s="33"/>
      <c r="C1" s="33" t="s">
        <v>11</v>
      </c>
      <c r="D1" s="33"/>
    </row>
    <row r="2" spans="1:5" ht="35.450000000000003" customHeight="1" thickBot="1" x14ac:dyDescent="0.7">
      <c r="A2" s="34"/>
      <c r="B2" s="35"/>
      <c r="C2" s="36" t="s">
        <v>20</v>
      </c>
      <c r="D2" s="35"/>
    </row>
    <row r="3" spans="1:5" ht="67.5" customHeight="1" x14ac:dyDescent="0.25">
      <c r="A3" s="63" t="s">
        <v>21</v>
      </c>
      <c r="B3" s="63"/>
      <c r="C3" s="63"/>
      <c r="D3" s="21"/>
    </row>
    <row r="4" spans="1:5" ht="118.5" customHeight="1" x14ac:dyDescent="0.25">
      <c r="A4" s="23"/>
      <c r="B4" s="65" t="s">
        <v>22</v>
      </c>
      <c r="C4" s="66"/>
      <c r="D4" s="21"/>
    </row>
    <row r="5" spans="1:5" ht="83.1" customHeight="1" x14ac:dyDescent="0.25">
      <c r="A5" s="23"/>
      <c r="B5" s="65" t="s">
        <v>23</v>
      </c>
      <c r="C5" s="66"/>
      <c r="D5" s="21"/>
    </row>
    <row r="6" spans="1:5" ht="20.100000000000001" customHeight="1" x14ac:dyDescent="0.25">
      <c r="A6" s="23"/>
      <c r="B6" s="31"/>
      <c r="C6" s="31"/>
      <c r="D6" s="21"/>
    </row>
    <row r="7" spans="1:5" ht="19.5" thickBot="1" x14ac:dyDescent="0.45">
      <c r="A7" s="64" t="s">
        <v>12</v>
      </c>
      <c r="B7" s="64"/>
      <c r="C7" s="64"/>
      <c r="D7" s="21"/>
    </row>
    <row r="8" spans="1:5" ht="87.6" customHeight="1" thickBot="1" x14ac:dyDescent="0.3">
      <c r="A8" s="57" t="s">
        <v>14</v>
      </c>
      <c r="B8" s="58"/>
      <c r="C8" s="24" t="s">
        <v>17</v>
      </c>
      <c r="D8" s="21"/>
    </row>
    <row r="9" spans="1:5" ht="148.5" customHeight="1" thickBot="1" x14ac:dyDescent="0.3">
      <c r="A9" s="59" t="s">
        <v>13</v>
      </c>
      <c r="B9" s="60"/>
      <c r="C9" s="24" t="s">
        <v>24</v>
      </c>
      <c r="D9" s="21"/>
    </row>
    <row r="10" spans="1:5" ht="92.1" customHeight="1" thickBot="1" x14ac:dyDescent="0.3">
      <c r="A10" s="61" t="s">
        <v>15</v>
      </c>
      <c r="B10" s="62"/>
      <c r="C10" s="25" t="s">
        <v>25</v>
      </c>
      <c r="D10" s="21"/>
    </row>
    <row r="11" spans="1:5" ht="27.95" customHeight="1" x14ac:dyDescent="0.4">
      <c r="A11" s="21"/>
      <c r="B11" s="21"/>
      <c r="C11" s="22"/>
      <c r="D11" s="21"/>
    </row>
    <row r="12" spans="1:5" ht="42" customHeight="1" x14ac:dyDescent="0.4">
      <c r="A12" s="21"/>
      <c r="B12" s="56" t="s">
        <v>19</v>
      </c>
      <c r="C12" s="56"/>
      <c r="D12" s="1"/>
      <c r="E12" s="1"/>
    </row>
    <row r="13" spans="1:5" ht="60" customHeight="1" x14ac:dyDescent="0.25">
      <c r="A13" s="21"/>
      <c r="B13" s="21"/>
      <c r="C13" s="37" t="s">
        <v>18</v>
      </c>
    </row>
    <row r="14" spans="1:5" ht="18.75" x14ac:dyDescent="0.4">
      <c r="C14" s="1"/>
    </row>
    <row r="15" spans="1:5" ht="18.75" x14ac:dyDescent="0.4">
      <c r="C15" s="1"/>
    </row>
    <row r="16" spans="1:5" ht="18.75" x14ac:dyDescent="0.4">
      <c r="C16" s="1"/>
    </row>
    <row r="17" spans="3:3" ht="18.75" x14ac:dyDescent="0.4">
      <c r="C17" s="1"/>
    </row>
    <row r="18" spans="3:3" ht="18.75" x14ac:dyDescent="0.4">
      <c r="C18" s="1"/>
    </row>
    <row r="19" spans="3:3" ht="18.75" x14ac:dyDescent="0.4">
      <c r="C19" s="1"/>
    </row>
    <row r="20" spans="3:3" ht="18.75" x14ac:dyDescent="0.4">
      <c r="C20" s="1"/>
    </row>
    <row r="21" spans="3:3" ht="18.75" x14ac:dyDescent="0.4">
      <c r="C21" s="1"/>
    </row>
  </sheetData>
  <mergeCells count="8">
    <mergeCell ref="B12:C12"/>
    <mergeCell ref="A8:B8"/>
    <mergeCell ref="A9:B9"/>
    <mergeCell ref="A10:B10"/>
    <mergeCell ref="A3:C3"/>
    <mergeCell ref="A7:C7"/>
    <mergeCell ref="B5:C5"/>
    <mergeCell ref="B4:C4"/>
  </mergeCells>
  <hyperlinks>
    <hyperlink ref="C13" r:id="rId1" xr:uid="{513D6A43-3ED1-4FA6-BC26-A865BC87315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6EF17-7829-4FE4-BC00-C692DF60CA40}">
  <sheetPr>
    <tabColor rgb="FF0070C0"/>
  </sheetPr>
  <dimension ref="A1:C25"/>
  <sheetViews>
    <sheetView zoomScale="85" zoomScaleNormal="85" workbookViewId="0">
      <selection activeCell="B2" sqref="B2"/>
    </sheetView>
  </sheetViews>
  <sheetFormatPr defaultColWidth="8.7109375" defaultRowHeight="18.75" x14ac:dyDescent="0.25"/>
  <cols>
    <col min="1" max="1" width="53.5703125" style="3" customWidth="1"/>
    <col min="2" max="3" width="50.42578125" style="3" customWidth="1"/>
    <col min="4" max="16384" width="8.7109375" style="3"/>
  </cols>
  <sheetData>
    <row r="1" spans="1:3" s="2" customFormat="1" ht="51" customHeight="1" thickBot="1" x14ac:dyDescent="0.45">
      <c r="A1" s="38" t="s">
        <v>7</v>
      </c>
      <c r="B1" s="39" t="s">
        <v>26</v>
      </c>
      <c r="C1" s="40" t="s">
        <v>16</v>
      </c>
    </row>
    <row r="2" spans="1:3" ht="54.95" customHeight="1" x14ac:dyDescent="0.25">
      <c r="A2" s="4" t="s">
        <v>27</v>
      </c>
      <c r="B2" s="13">
        <v>20</v>
      </c>
      <c r="C2" s="5">
        <v>15</v>
      </c>
    </row>
    <row r="3" spans="1:3" x14ac:dyDescent="0.25">
      <c r="A3" s="6"/>
      <c r="B3" s="14"/>
      <c r="C3" s="7"/>
    </row>
    <row r="4" spans="1:3" x14ac:dyDescent="0.25">
      <c r="A4" s="6"/>
      <c r="B4" s="14"/>
      <c r="C4" s="7"/>
    </row>
    <row r="5" spans="1:3" x14ac:dyDescent="0.25">
      <c r="A5" s="6"/>
      <c r="B5" s="14"/>
      <c r="C5" s="7"/>
    </row>
    <row r="6" spans="1:3" x14ac:dyDescent="0.25">
      <c r="A6" s="6"/>
      <c r="B6" s="14"/>
      <c r="C6" s="7"/>
    </row>
    <row r="7" spans="1:3" x14ac:dyDescent="0.25">
      <c r="A7" s="6"/>
      <c r="B7" s="14"/>
      <c r="C7" s="7"/>
    </row>
    <row r="8" spans="1:3" x14ac:dyDescent="0.25">
      <c r="A8" s="6"/>
      <c r="B8" s="14"/>
      <c r="C8" s="7"/>
    </row>
    <row r="9" spans="1:3" x14ac:dyDescent="0.25">
      <c r="A9" s="6"/>
      <c r="B9" s="14"/>
      <c r="C9" s="7"/>
    </row>
    <row r="10" spans="1:3" x14ac:dyDescent="0.25">
      <c r="A10" s="6"/>
      <c r="B10" s="14"/>
      <c r="C10" s="7"/>
    </row>
    <row r="11" spans="1:3" x14ac:dyDescent="0.25">
      <c r="A11" s="6"/>
      <c r="B11" s="14"/>
      <c r="C11" s="7"/>
    </row>
    <row r="12" spans="1:3" x14ac:dyDescent="0.25">
      <c r="A12" s="6"/>
      <c r="B12" s="14"/>
      <c r="C12" s="7"/>
    </row>
    <row r="13" spans="1:3" x14ac:dyDescent="0.25">
      <c r="A13" s="6"/>
      <c r="B13" s="14"/>
      <c r="C13" s="7"/>
    </row>
    <row r="14" spans="1:3" x14ac:dyDescent="0.25">
      <c r="A14" s="6"/>
      <c r="B14" s="14"/>
      <c r="C14" s="7"/>
    </row>
    <row r="15" spans="1:3" x14ac:dyDescent="0.25">
      <c r="A15" s="6"/>
      <c r="B15" s="14"/>
      <c r="C15" s="7"/>
    </row>
    <row r="16" spans="1:3" x14ac:dyDescent="0.25">
      <c r="A16" s="6"/>
      <c r="B16" s="14"/>
      <c r="C16" s="7"/>
    </row>
    <row r="17" spans="1:3" x14ac:dyDescent="0.25">
      <c r="A17" s="6"/>
      <c r="B17" s="14"/>
      <c r="C17" s="7"/>
    </row>
    <row r="18" spans="1:3" x14ac:dyDescent="0.25">
      <c r="A18" s="6"/>
      <c r="B18" s="14"/>
      <c r="C18" s="7"/>
    </row>
    <row r="19" spans="1:3" x14ac:dyDescent="0.25">
      <c r="A19" s="6"/>
      <c r="B19" s="14"/>
      <c r="C19" s="7"/>
    </row>
    <row r="20" spans="1:3" x14ac:dyDescent="0.25">
      <c r="A20" s="6"/>
      <c r="B20" s="14"/>
      <c r="C20" s="7"/>
    </row>
    <row r="21" spans="1:3" x14ac:dyDescent="0.25">
      <c r="A21" s="6"/>
      <c r="B21" s="14"/>
      <c r="C21" s="7"/>
    </row>
    <row r="22" spans="1:3" x14ac:dyDescent="0.25">
      <c r="A22" s="6"/>
      <c r="B22" s="14"/>
      <c r="C22" s="7"/>
    </row>
    <row r="23" spans="1:3" x14ac:dyDescent="0.25">
      <c r="A23" s="6"/>
      <c r="B23" s="14"/>
      <c r="C23" s="7"/>
    </row>
    <row r="24" spans="1:3" ht="19.5" thickBot="1" x14ac:dyDescent="0.3">
      <c r="A24" s="8"/>
      <c r="B24" s="15"/>
      <c r="C24" s="9"/>
    </row>
    <row r="25" spans="1:3" ht="42" thickBot="1" x14ac:dyDescent="0.3">
      <c r="A25" s="12" t="s">
        <v>6</v>
      </c>
      <c r="B25" s="10">
        <f>SUM(B3:B24)</f>
        <v>0</v>
      </c>
      <c r="C25" s="11">
        <f>SUM(C3:C24)</f>
        <v>0</v>
      </c>
    </row>
  </sheetData>
  <pageMargins left="0.7" right="0.7" top="0.75" bottom="0.75" header="0.3" footer="0.3"/>
  <ignoredErrors>
    <ignoredError sqref="B25:C2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ECF9E-F0AB-4A37-958B-DB9A6DC231C6}">
  <sheetPr>
    <tabColor theme="7" tint="-0.249977111117893"/>
  </sheetPr>
  <dimension ref="A1:U10"/>
  <sheetViews>
    <sheetView zoomScale="80" zoomScaleNormal="80" workbookViewId="0">
      <selection activeCell="T10" sqref="T10"/>
    </sheetView>
  </sheetViews>
  <sheetFormatPr defaultColWidth="8.7109375" defaultRowHeight="18.75" x14ac:dyDescent="0.4"/>
  <cols>
    <col min="1" max="1" width="21" style="1" customWidth="1"/>
    <col min="2" max="2" width="30" style="1" customWidth="1"/>
    <col min="3" max="3" width="28.7109375" style="1" customWidth="1"/>
    <col min="4" max="4" width="33" style="1" customWidth="1"/>
    <col min="5" max="5" width="12.42578125" style="1" customWidth="1"/>
    <col min="6" max="6" width="15.42578125" style="1" customWidth="1"/>
    <col min="7" max="7" width="12.42578125" style="1" customWidth="1"/>
    <col min="8" max="8" width="12.140625" style="1" customWidth="1"/>
    <col min="9" max="10" width="18.7109375" style="1" customWidth="1"/>
    <col min="11" max="12" width="14" style="1" customWidth="1"/>
    <col min="13" max="13" width="18.7109375" style="1" customWidth="1"/>
    <col min="14" max="14" width="14.140625" style="1" customWidth="1"/>
    <col min="15" max="15" width="15.28515625" style="1" customWidth="1"/>
    <col min="16" max="16" width="15.140625" style="1" customWidth="1"/>
    <col min="17" max="17" width="16.85546875" style="1" customWidth="1"/>
    <col min="18" max="18" width="15.42578125" style="1" customWidth="1"/>
    <col min="19" max="19" width="15" style="1" customWidth="1"/>
    <col min="20" max="20" width="13.140625" style="1" customWidth="1"/>
    <col min="21" max="21" width="17" style="1" customWidth="1"/>
    <col min="22" max="16384" width="8.7109375" style="1"/>
  </cols>
  <sheetData>
    <row r="1" spans="1:21" ht="108" customHeight="1" thickBot="1" x14ac:dyDescent="0.45">
      <c r="A1" s="67" t="s">
        <v>1</v>
      </c>
      <c r="B1" s="69" t="s">
        <v>30</v>
      </c>
      <c r="C1" s="70"/>
      <c r="D1" s="70"/>
      <c r="E1" s="71" t="s">
        <v>54</v>
      </c>
      <c r="F1" s="72"/>
      <c r="G1" s="72"/>
      <c r="H1" s="72"/>
      <c r="I1" s="72"/>
      <c r="J1" s="72"/>
      <c r="K1" s="72"/>
      <c r="L1" s="72"/>
      <c r="M1" s="72"/>
      <c r="N1" s="72"/>
      <c r="O1" s="72"/>
      <c r="P1" s="72"/>
      <c r="Q1" s="72"/>
      <c r="R1" s="72"/>
      <c r="S1" s="72"/>
      <c r="T1" s="72"/>
      <c r="U1" s="73"/>
    </row>
    <row r="2" spans="1:21" ht="93.75" customHeight="1" thickBot="1" x14ac:dyDescent="0.45">
      <c r="A2" s="68"/>
      <c r="B2" s="41" t="s">
        <v>31</v>
      </c>
      <c r="C2" s="41" t="s">
        <v>32</v>
      </c>
      <c r="D2" s="41" t="s">
        <v>33</v>
      </c>
      <c r="E2" s="17" t="s">
        <v>34</v>
      </c>
      <c r="F2" s="17" t="s">
        <v>35</v>
      </c>
      <c r="G2" s="17" t="s">
        <v>36</v>
      </c>
      <c r="H2" s="17" t="s">
        <v>37</v>
      </c>
      <c r="I2" s="17" t="s">
        <v>38</v>
      </c>
      <c r="J2" s="17" t="s">
        <v>39</v>
      </c>
      <c r="K2" s="17" t="s">
        <v>40</v>
      </c>
      <c r="L2" s="17" t="s">
        <v>41</v>
      </c>
      <c r="M2" s="17" t="s">
        <v>42</v>
      </c>
      <c r="N2" s="17" t="s">
        <v>43</v>
      </c>
      <c r="O2" s="17" t="s">
        <v>44</v>
      </c>
      <c r="P2" s="17" t="s">
        <v>50</v>
      </c>
      <c r="Q2" s="17" t="s">
        <v>45</v>
      </c>
      <c r="R2" s="17" t="s">
        <v>46</v>
      </c>
      <c r="S2" s="17" t="s">
        <v>47</v>
      </c>
      <c r="T2" s="17" t="s">
        <v>48</v>
      </c>
      <c r="U2" s="17" t="s">
        <v>49</v>
      </c>
    </row>
    <row r="3" spans="1:21" x14ac:dyDescent="0.4">
      <c r="A3" s="18" t="s">
        <v>28</v>
      </c>
      <c r="B3" s="18">
        <v>1</v>
      </c>
      <c r="C3" s="18">
        <v>2</v>
      </c>
      <c r="D3" s="18">
        <v>4</v>
      </c>
      <c r="E3" s="18">
        <v>1</v>
      </c>
      <c r="F3" s="18"/>
      <c r="G3" s="18">
        <v>1</v>
      </c>
      <c r="H3" s="18"/>
      <c r="I3" s="18"/>
      <c r="J3" s="18"/>
      <c r="K3" s="18"/>
      <c r="L3" s="18"/>
      <c r="M3" s="18"/>
      <c r="N3" s="18">
        <v>1</v>
      </c>
      <c r="O3" s="18"/>
      <c r="P3" s="18"/>
      <c r="Q3" s="18"/>
      <c r="R3" s="18"/>
      <c r="S3" s="18"/>
      <c r="T3" s="18"/>
      <c r="U3" s="18"/>
    </row>
    <row r="4" spans="1:21" x14ac:dyDescent="0.4">
      <c r="A4" s="18" t="s">
        <v>29</v>
      </c>
      <c r="B4" s="18">
        <v>1</v>
      </c>
      <c r="C4" s="18">
        <v>4</v>
      </c>
      <c r="D4" s="18">
        <v>5</v>
      </c>
      <c r="E4" s="18"/>
      <c r="F4" s="18">
        <v>1</v>
      </c>
      <c r="G4" s="18"/>
      <c r="H4" s="18"/>
      <c r="I4" s="18"/>
      <c r="J4" s="18"/>
      <c r="K4" s="18">
        <v>1</v>
      </c>
      <c r="L4" s="18"/>
      <c r="M4" s="18"/>
      <c r="N4" s="18"/>
      <c r="O4" s="18"/>
      <c r="P4" s="18"/>
      <c r="Q4" s="18"/>
      <c r="R4" s="18"/>
      <c r="S4" s="18"/>
      <c r="T4" s="18"/>
      <c r="U4" s="18">
        <v>1</v>
      </c>
    </row>
    <row r="5" spans="1:21" x14ac:dyDescent="0.4">
      <c r="B5" s="16"/>
      <c r="C5" s="16"/>
      <c r="D5" s="16"/>
      <c r="E5" s="16"/>
      <c r="F5" s="16"/>
      <c r="G5" s="16"/>
      <c r="H5" s="16"/>
      <c r="I5" s="16"/>
      <c r="J5" s="16"/>
      <c r="K5" s="16"/>
      <c r="L5" s="16"/>
      <c r="M5" s="16"/>
      <c r="N5" s="16"/>
      <c r="O5" s="16"/>
      <c r="P5" s="16"/>
      <c r="Q5" s="16"/>
      <c r="R5" s="16"/>
      <c r="S5" s="16"/>
      <c r="T5" s="16"/>
      <c r="U5" s="16"/>
    </row>
    <row r="6" spans="1:21" x14ac:dyDescent="0.4">
      <c r="B6" s="16"/>
      <c r="C6" s="16"/>
      <c r="D6" s="16"/>
      <c r="E6" s="16"/>
      <c r="F6" s="16"/>
      <c r="G6" s="16"/>
      <c r="H6" s="16"/>
      <c r="I6" s="16"/>
      <c r="J6" s="16"/>
      <c r="K6" s="16"/>
      <c r="L6" s="16"/>
      <c r="M6" s="16"/>
      <c r="N6" s="16"/>
      <c r="O6" s="16"/>
      <c r="P6" s="16"/>
      <c r="Q6" s="16"/>
      <c r="R6" s="16"/>
      <c r="S6" s="16"/>
      <c r="T6" s="16"/>
      <c r="U6" s="16"/>
    </row>
    <row r="7" spans="1:21" x14ac:dyDescent="0.4">
      <c r="B7" s="16"/>
      <c r="C7" s="16"/>
      <c r="D7" s="16"/>
      <c r="E7" s="16"/>
      <c r="F7" s="16"/>
      <c r="G7" s="16"/>
      <c r="H7" s="16"/>
      <c r="I7" s="16"/>
      <c r="J7" s="16"/>
      <c r="K7" s="16"/>
      <c r="L7" s="16"/>
      <c r="M7" s="16"/>
      <c r="N7" s="16"/>
      <c r="O7" s="16"/>
      <c r="P7" s="16"/>
      <c r="Q7" s="16"/>
      <c r="R7" s="16"/>
      <c r="S7" s="16"/>
      <c r="T7" s="16"/>
      <c r="U7" s="16"/>
    </row>
    <row r="8" spans="1:21" x14ac:dyDescent="0.4">
      <c r="B8" s="16"/>
      <c r="C8" s="16"/>
      <c r="D8" s="16"/>
      <c r="E8" s="16"/>
      <c r="F8" s="16"/>
      <c r="G8" s="16"/>
      <c r="H8" s="16"/>
      <c r="I8" s="16"/>
      <c r="J8" s="16"/>
      <c r="K8" s="16"/>
      <c r="L8" s="16"/>
      <c r="M8" s="16"/>
      <c r="N8" s="16"/>
      <c r="O8" s="16"/>
      <c r="P8" s="16"/>
      <c r="Q8" s="16"/>
      <c r="R8" s="16"/>
      <c r="S8" s="16"/>
      <c r="T8" s="16"/>
      <c r="U8" s="16"/>
    </row>
    <row r="9" spans="1:21" x14ac:dyDescent="0.4">
      <c r="B9" s="16"/>
      <c r="C9" s="16"/>
      <c r="D9" s="16"/>
      <c r="E9" s="16"/>
      <c r="F9" s="16"/>
      <c r="G9" s="16"/>
      <c r="H9" s="16"/>
      <c r="I9" s="16"/>
      <c r="J9" s="16"/>
      <c r="K9" s="16"/>
      <c r="L9" s="16"/>
      <c r="M9" s="16"/>
      <c r="N9" s="16"/>
      <c r="O9" s="16"/>
      <c r="P9" s="16"/>
      <c r="Q9" s="16"/>
      <c r="R9" s="16"/>
      <c r="S9" s="16"/>
      <c r="T9" s="16"/>
      <c r="U9" s="16"/>
    </row>
    <row r="10" spans="1:21" x14ac:dyDescent="0.4">
      <c r="B10" s="16"/>
      <c r="C10" s="16"/>
      <c r="D10" s="16"/>
      <c r="E10" s="16"/>
      <c r="F10" s="16"/>
      <c r="G10" s="16"/>
      <c r="H10" s="16"/>
      <c r="I10" s="16"/>
      <c r="J10" s="16"/>
      <c r="K10" s="16"/>
      <c r="L10" s="16"/>
      <c r="M10" s="16"/>
      <c r="N10" s="16"/>
      <c r="O10" s="16"/>
      <c r="P10" s="16"/>
      <c r="Q10" s="16"/>
      <c r="R10" s="16"/>
      <c r="S10" s="16"/>
      <c r="T10" s="16"/>
      <c r="U10" s="16"/>
    </row>
  </sheetData>
  <mergeCells count="3">
    <mergeCell ref="A1:A2"/>
    <mergeCell ref="B1:D1"/>
    <mergeCell ref="E1:U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EB839-E34A-4315-AB41-837E40F7E9AF}">
  <sheetPr>
    <tabColor theme="9"/>
  </sheetPr>
  <dimension ref="A1:G24"/>
  <sheetViews>
    <sheetView workbookViewId="0">
      <selection activeCell="K5" sqref="K5"/>
    </sheetView>
  </sheetViews>
  <sheetFormatPr defaultColWidth="8.7109375" defaultRowHeight="18.75" x14ac:dyDescent="0.4"/>
  <cols>
    <col min="1" max="1" width="36.28515625" style="1" customWidth="1"/>
    <col min="2" max="2" width="98.28515625" style="1" customWidth="1"/>
    <col min="3" max="3" width="11.42578125" style="1" customWidth="1"/>
    <col min="4" max="4" width="12.85546875" style="1" customWidth="1"/>
    <col min="5" max="5" width="12" style="1" customWidth="1"/>
    <col min="6" max="6" width="10.85546875" style="1" customWidth="1"/>
    <col min="7" max="7" width="13.42578125" style="1" customWidth="1"/>
    <col min="8" max="16384" width="8.7109375" style="1"/>
  </cols>
  <sheetData>
    <row r="1" spans="1:7" ht="21" customHeight="1" x14ac:dyDescent="0.4">
      <c r="A1" s="19"/>
      <c r="B1" s="20"/>
      <c r="C1" s="78" t="s">
        <v>52</v>
      </c>
      <c r="D1" s="79"/>
      <c r="E1" s="79"/>
      <c r="F1" s="79"/>
      <c r="G1" s="80"/>
    </row>
    <row r="2" spans="1:7" ht="46.5" customHeight="1" thickBot="1" x14ac:dyDescent="0.45">
      <c r="A2" s="26" t="s">
        <v>9</v>
      </c>
      <c r="B2" s="27" t="s">
        <v>0</v>
      </c>
      <c r="C2" s="28" t="s">
        <v>8</v>
      </c>
      <c r="D2" s="29" t="s">
        <v>5</v>
      </c>
      <c r="E2" s="29" t="s">
        <v>4</v>
      </c>
      <c r="F2" s="29" t="s">
        <v>3</v>
      </c>
      <c r="G2" s="30" t="s">
        <v>2</v>
      </c>
    </row>
    <row r="3" spans="1:7" ht="21" customHeight="1" x14ac:dyDescent="0.4">
      <c r="A3" s="69" t="s">
        <v>30</v>
      </c>
      <c r="B3" s="47" t="s">
        <v>31</v>
      </c>
      <c r="C3" s="48">
        <f>COUNTIF('Survey Responses'!B5:B500, 1)</f>
        <v>0</v>
      </c>
      <c r="D3" s="48">
        <f>COUNTIF('Survey Responses'!B5:B500, 2)</f>
        <v>0</v>
      </c>
      <c r="E3" s="48">
        <f>COUNTIF('Survey Responses'!B5:B500, 3)</f>
        <v>0</v>
      </c>
      <c r="F3" s="48">
        <f>COUNTIF('Survey Responses'!B5:B500, 4)</f>
        <v>0</v>
      </c>
      <c r="G3" s="49">
        <f>COUNTIF('Survey Responses'!B5:B500, 5)</f>
        <v>0</v>
      </c>
    </row>
    <row r="4" spans="1:7" ht="21" customHeight="1" x14ac:dyDescent="0.4">
      <c r="A4" s="81"/>
      <c r="B4" s="45" t="s">
        <v>32</v>
      </c>
      <c r="C4" s="46">
        <f>COUNTIF('Survey Responses'!C5:C500, 1)</f>
        <v>0</v>
      </c>
      <c r="D4" s="46">
        <f>COUNTIF('Survey Responses'!C5:C500, 2)</f>
        <v>0</v>
      </c>
      <c r="E4" s="46">
        <f>COUNTIF('Survey Responses'!C5:C500, 3)</f>
        <v>0</v>
      </c>
      <c r="F4" s="46">
        <f>COUNTIF('Survey Responses'!C5:C500, 4)</f>
        <v>0</v>
      </c>
      <c r="G4" s="50">
        <f>COUNTIF('Survey Responses'!C5:C500, 5)</f>
        <v>0</v>
      </c>
    </row>
    <row r="5" spans="1:7" ht="21" customHeight="1" thickBot="1" x14ac:dyDescent="0.45">
      <c r="A5" s="82"/>
      <c r="B5" s="51" t="s">
        <v>33</v>
      </c>
      <c r="C5" s="52">
        <f>COUNTIF('Survey Responses'!D5:D500, 1)</f>
        <v>0</v>
      </c>
      <c r="D5" s="52">
        <f>COUNTIF('Survey Responses'!D5:D500, 2)</f>
        <v>0</v>
      </c>
      <c r="E5" s="52">
        <f>COUNTIF('Survey Responses'!D5:D500, 3)</f>
        <v>0</v>
      </c>
      <c r="F5" s="52">
        <f>COUNTIF('Survey Responses'!D5:D500, 4)</f>
        <v>0</v>
      </c>
      <c r="G5" s="53">
        <f>COUNTIF('Survey Responses'!D5:D500, 5)</f>
        <v>0</v>
      </c>
    </row>
    <row r="6" spans="1:7" ht="21" customHeight="1" thickBot="1" x14ac:dyDescent="0.45">
      <c r="A6" s="42"/>
      <c r="B6" s="43"/>
    </row>
    <row r="7" spans="1:7" ht="21" customHeight="1" thickBot="1" x14ac:dyDescent="0.45">
      <c r="A7" s="42"/>
      <c r="B7" s="43"/>
      <c r="C7" s="78" t="s">
        <v>53</v>
      </c>
      <c r="D7" s="79"/>
      <c r="E7" s="79"/>
      <c r="F7" s="79"/>
      <c r="G7" s="80"/>
    </row>
    <row r="8" spans="1:7" ht="21" customHeight="1" x14ac:dyDescent="0.4">
      <c r="A8" s="83" t="s">
        <v>51</v>
      </c>
      <c r="B8" s="54" t="s">
        <v>34</v>
      </c>
      <c r="C8" s="86">
        <f>COUNTIF('Survey Responses'!E5:E500, 1)</f>
        <v>0</v>
      </c>
      <c r="D8" s="86"/>
      <c r="E8" s="86"/>
      <c r="F8" s="86"/>
      <c r="G8" s="87"/>
    </row>
    <row r="9" spans="1:7" ht="21" customHeight="1" x14ac:dyDescent="0.4">
      <c r="A9" s="84"/>
      <c r="B9" s="44" t="s">
        <v>35</v>
      </c>
      <c r="C9" s="74">
        <f>COUNTIF('Survey Responses'!F5:F500, 1)</f>
        <v>0</v>
      </c>
      <c r="D9" s="74"/>
      <c r="E9" s="74"/>
      <c r="F9" s="74"/>
      <c r="G9" s="75"/>
    </row>
    <row r="10" spans="1:7" ht="21" customHeight="1" x14ac:dyDescent="0.4">
      <c r="A10" s="84"/>
      <c r="B10" s="44" t="s">
        <v>36</v>
      </c>
      <c r="C10" s="74">
        <f>COUNTIF('Survey Responses'!G5:G500, 1)</f>
        <v>0</v>
      </c>
      <c r="D10" s="74"/>
      <c r="E10" s="74"/>
      <c r="F10" s="74"/>
      <c r="G10" s="75"/>
    </row>
    <row r="11" spans="1:7" ht="21" customHeight="1" x14ac:dyDescent="0.4">
      <c r="A11" s="84"/>
      <c r="B11" s="44" t="s">
        <v>37</v>
      </c>
      <c r="C11" s="74">
        <f>COUNTIF('Survey Responses'!H5:H500, 1)</f>
        <v>0</v>
      </c>
      <c r="D11" s="74"/>
      <c r="E11" s="74"/>
      <c r="F11" s="74"/>
      <c r="G11" s="75"/>
    </row>
    <row r="12" spans="1:7" ht="21" customHeight="1" x14ac:dyDescent="0.4">
      <c r="A12" s="84"/>
      <c r="B12" s="44" t="s">
        <v>38</v>
      </c>
      <c r="C12" s="74">
        <f>COUNTIF('Survey Responses'!I5:I500, 1)</f>
        <v>0</v>
      </c>
      <c r="D12" s="74"/>
      <c r="E12" s="74"/>
      <c r="F12" s="74"/>
      <c r="G12" s="75"/>
    </row>
    <row r="13" spans="1:7" ht="21" customHeight="1" x14ac:dyDescent="0.4">
      <c r="A13" s="84"/>
      <c r="B13" s="44" t="s">
        <v>39</v>
      </c>
      <c r="C13" s="74">
        <f>COUNTIF('Survey Responses'!J5:J500, 1)</f>
        <v>0</v>
      </c>
      <c r="D13" s="74"/>
      <c r="E13" s="74"/>
      <c r="F13" s="74"/>
      <c r="G13" s="75"/>
    </row>
    <row r="14" spans="1:7" ht="21" customHeight="1" x14ac:dyDescent="0.4">
      <c r="A14" s="84"/>
      <c r="B14" s="44" t="s">
        <v>40</v>
      </c>
      <c r="C14" s="74">
        <f>COUNTIF('Survey Responses'!K5:K500, 1)</f>
        <v>0</v>
      </c>
      <c r="D14" s="74"/>
      <c r="E14" s="74"/>
      <c r="F14" s="74"/>
      <c r="G14" s="75"/>
    </row>
    <row r="15" spans="1:7" ht="21" customHeight="1" x14ac:dyDescent="0.4">
      <c r="A15" s="84"/>
      <c r="B15" s="44" t="s">
        <v>41</v>
      </c>
      <c r="C15" s="74">
        <f>COUNTIF('Survey Responses'!L5:L500, 1)</f>
        <v>0</v>
      </c>
      <c r="D15" s="74"/>
      <c r="E15" s="74"/>
      <c r="F15" s="74"/>
      <c r="G15" s="75"/>
    </row>
    <row r="16" spans="1:7" ht="21" customHeight="1" x14ac:dyDescent="0.4">
      <c r="A16" s="84"/>
      <c r="B16" s="44" t="s">
        <v>42</v>
      </c>
      <c r="C16" s="74">
        <f>COUNTIF('Survey Responses'!M5:M500, 1)</f>
        <v>0</v>
      </c>
      <c r="D16" s="74"/>
      <c r="E16" s="74"/>
      <c r="F16" s="74"/>
      <c r="G16" s="75"/>
    </row>
    <row r="17" spans="1:7" x14ac:dyDescent="0.4">
      <c r="A17" s="84"/>
      <c r="B17" s="44" t="s">
        <v>43</v>
      </c>
      <c r="C17" s="74">
        <f>COUNTIF('Survey Responses'!N5:N500, 1)</f>
        <v>0</v>
      </c>
      <c r="D17" s="74"/>
      <c r="E17" s="74"/>
      <c r="F17" s="74"/>
      <c r="G17" s="75"/>
    </row>
    <row r="18" spans="1:7" x14ac:dyDescent="0.4">
      <c r="A18" s="84"/>
      <c r="B18" s="44" t="s">
        <v>44</v>
      </c>
      <c r="C18" s="74">
        <f>COUNTIF('Survey Responses'!O5:O500, 1)</f>
        <v>0</v>
      </c>
      <c r="D18" s="74"/>
      <c r="E18" s="74"/>
      <c r="F18" s="74"/>
      <c r="G18" s="75"/>
    </row>
    <row r="19" spans="1:7" x14ac:dyDescent="0.4">
      <c r="A19" s="84"/>
      <c r="B19" s="44" t="s">
        <v>50</v>
      </c>
      <c r="C19" s="74">
        <f>COUNTIF('Survey Responses'!P5:P500, 1)</f>
        <v>0</v>
      </c>
      <c r="D19" s="74"/>
      <c r="E19" s="74"/>
      <c r="F19" s="74"/>
      <c r="G19" s="75"/>
    </row>
    <row r="20" spans="1:7" x14ac:dyDescent="0.4">
      <c r="A20" s="84"/>
      <c r="B20" s="44" t="s">
        <v>45</v>
      </c>
      <c r="C20" s="74">
        <f>COUNTIF('Survey Responses'!Q5:Q500, 1)</f>
        <v>0</v>
      </c>
      <c r="D20" s="74"/>
      <c r="E20" s="74"/>
      <c r="F20" s="74"/>
      <c r="G20" s="75"/>
    </row>
    <row r="21" spans="1:7" x14ac:dyDescent="0.4">
      <c r="A21" s="84"/>
      <c r="B21" s="44" t="s">
        <v>46</v>
      </c>
      <c r="C21" s="74">
        <f>COUNTIF('Survey Responses'!R5:R500, 1)</f>
        <v>0</v>
      </c>
      <c r="D21" s="74"/>
      <c r="E21" s="74"/>
      <c r="F21" s="74"/>
      <c r="G21" s="75"/>
    </row>
    <row r="22" spans="1:7" x14ac:dyDescent="0.4">
      <c r="A22" s="84"/>
      <c r="B22" s="44" t="s">
        <v>47</v>
      </c>
      <c r="C22" s="74">
        <f>COUNTIF('Survey Responses'!S5:S500, 1)</f>
        <v>0</v>
      </c>
      <c r="D22" s="74"/>
      <c r="E22" s="74"/>
      <c r="F22" s="74"/>
      <c r="G22" s="75"/>
    </row>
    <row r="23" spans="1:7" x14ac:dyDescent="0.4">
      <c r="A23" s="84"/>
      <c r="B23" s="44" t="s">
        <v>48</v>
      </c>
      <c r="C23" s="74">
        <f>COUNTIF('Survey Responses'!T5:T500, 1)</f>
        <v>0</v>
      </c>
      <c r="D23" s="74"/>
      <c r="E23" s="74"/>
      <c r="F23" s="74"/>
      <c r="G23" s="75"/>
    </row>
    <row r="24" spans="1:7" ht="19.5" thickBot="1" x14ac:dyDescent="0.45">
      <c r="A24" s="85"/>
      <c r="B24" s="55" t="s">
        <v>49</v>
      </c>
      <c r="C24" s="76">
        <f>COUNTIF('Survey Responses'!U5:U500, 1)</f>
        <v>0</v>
      </c>
      <c r="D24" s="76"/>
      <c r="E24" s="76"/>
      <c r="F24" s="76"/>
      <c r="G24" s="77"/>
    </row>
  </sheetData>
  <sheetProtection algorithmName="SHA-512" hashValue="2BuYPhPz7LnecYn0qUt71cK5L4qsY/EvVls5TJC49jIxkw4tZPLDaHsr7VhandRPI0AkFfxXAubtEchF2GeSUw==" saltValue="mSsFzhEFbfnTtqzaA+UcdQ==" spinCount="100000" sheet="1" objects="1" scenarios="1"/>
  <mergeCells count="21">
    <mergeCell ref="C1:G1"/>
    <mergeCell ref="A3:A5"/>
    <mergeCell ref="A8:A24"/>
    <mergeCell ref="C7:G7"/>
    <mergeCell ref="C8:G8"/>
    <mergeCell ref="C9:G9"/>
    <mergeCell ref="C10:G10"/>
    <mergeCell ref="C11:G11"/>
    <mergeCell ref="C12:G12"/>
    <mergeCell ref="C13:G13"/>
    <mergeCell ref="C14:G14"/>
    <mergeCell ref="C15:G15"/>
    <mergeCell ref="C16:G16"/>
    <mergeCell ref="C17:G17"/>
    <mergeCell ref="C23:G23"/>
    <mergeCell ref="C24:G24"/>
    <mergeCell ref="C18:G18"/>
    <mergeCell ref="C19:G19"/>
    <mergeCell ref="C20:G20"/>
    <mergeCell ref="C21:G21"/>
    <mergeCell ref="C22:G22"/>
  </mergeCells>
  <pageMargins left="0.7" right="0.7" top="0.75" bottom="0.75" header="0.3" footer="0.3"/>
  <ignoredErrors>
    <ignoredError sqref="C3:G5 C14 C24 C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Survey Collection Information</vt:lpstr>
      <vt:lpstr>Survey Responses</vt:lpstr>
      <vt:lpstr>EOY Summary Data</vt:lpstr>
    </vt:vector>
  </TitlesOfParts>
  <Company>University of Cincinnati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Holton, Julia (degregja)</dc:creator>
  <cp:lastModifiedBy>Stacy, Sara (stacyst)</cp:lastModifiedBy>
  <dcterms:created xsi:type="dcterms:W3CDTF">2023-11-20T13:37:22Z</dcterms:created>
  <dcterms:modified xsi:type="dcterms:W3CDTF">2024-03-20T16:16:32Z</dcterms:modified>
</cp:coreProperties>
</file>