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8800" windowHeight="12210"/>
  </bookViews>
  <sheets>
    <sheet name="District Section 3315.18" sheetId="1" r:id="rId1"/>
    <sheet name="District Section 3315.19" sheetId="2" r:id="rId2"/>
    <sheet name="JVS Section 3315.18" sheetId="3" r:id="rId3"/>
    <sheet name="JVS Section 3315.19" sheetId="5" r:id="rId4"/>
  </sheets>
  <calcPr calcId="0"/>
</workbook>
</file>

<file path=xl/calcChain.xml><?xml version="1.0" encoding="utf-8"?>
<calcChain xmlns="http://schemas.openxmlformats.org/spreadsheetml/2006/main">
  <c r="E62" i="3" l="1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</calcChain>
</file>

<file path=xl/sharedStrings.xml><?xml version="1.0" encoding="utf-8"?>
<sst xmlns="http://schemas.openxmlformats.org/spreadsheetml/2006/main" count="2705" uniqueCount="751">
  <si>
    <t>STATE AID</t>
  </si>
  <si>
    <t>FUNDING</t>
  </si>
  <si>
    <t>PART OF</t>
  </si>
  <si>
    <t>SET-ASIDE</t>
  </si>
  <si>
    <t>CALCULATION</t>
  </si>
  <si>
    <t>REVENUE</t>
  </si>
  <si>
    <t>ADM USED IN</t>
  </si>
  <si>
    <t>AFTER ALL</t>
  </si>
  <si>
    <t>TOTAL ESC</t>
  </si>
  <si>
    <t>BASE OF</t>
  </si>
  <si>
    <t>SECTION</t>
  </si>
  <si>
    <t>ADJUSTMNENTS/</t>
  </si>
  <si>
    <t>CONTARCT</t>
  </si>
  <si>
    <t>OF SET-ASIDE</t>
  </si>
  <si>
    <t>TRANSFERS</t>
  </si>
  <si>
    <t>AMOUNT</t>
  </si>
  <si>
    <t>IRN</t>
  </si>
  <si>
    <t>DISTRICT</t>
  </si>
  <si>
    <t>COUNTY</t>
  </si>
  <si>
    <t>Manchester Local SD</t>
  </si>
  <si>
    <t>Adams</t>
  </si>
  <si>
    <t>Ohio Valley Local SD</t>
  </si>
  <si>
    <t>Delphos City SD</t>
  </si>
  <si>
    <t>Allen</t>
  </si>
  <si>
    <t>Lima City SD</t>
  </si>
  <si>
    <t>Bluffton Ex Vill SD</t>
  </si>
  <si>
    <t>Allen East Local SD</t>
  </si>
  <si>
    <t>Bath Local SD</t>
  </si>
  <si>
    <t>Elida Local SD</t>
  </si>
  <si>
    <t>Perry Local SD</t>
  </si>
  <si>
    <t>Shawnee Local SD</t>
  </si>
  <si>
    <t>Spencerville Local SD</t>
  </si>
  <si>
    <t>Ashland City SD</t>
  </si>
  <si>
    <t>Ashland</t>
  </si>
  <si>
    <t>Loudonville-Perrysville Ex V</t>
  </si>
  <si>
    <t>Hillsdale Local SD</t>
  </si>
  <si>
    <t>Mapleton Local SD</t>
  </si>
  <si>
    <t>Ashtabula Area City SD</t>
  </si>
  <si>
    <t>Ashtabula</t>
  </si>
  <si>
    <t>Conneaut Area City SD</t>
  </si>
  <si>
    <t>Geneva Area City SD</t>
  </si>
  <si>
    <t>Buckeye Local SD</t>
  </si>
  <si>
    <t>Grand Valley Local SD</t>
  </si>
  <si>
    <t>Jefferson Area Local SD</t>
  </si>
  <si>
    <t>Pymatuning Valley Local SD</t>
  </si>
  <si>
    <t>Athens City SD</t>
  </si>
  <si>
    <t>Athens</t>
  </si>
  <si>
    <t>Nelsonville-York City SD</t>
  </si>
  <si>
    <t>Alexander Local SD</t>
  </si>
  <si>
    <t>Federal Hocking Local SD</t>
  </si>
  <si>
    <t>Trimble Local SD</t>
  </si>
  <si>
    <t>St Marys City SD</t>
  </si>
  <si>
    <t>Auglaize</t>
  </si>
  <si>
    <t>Wapakoneta City SD</t>
  </si>
  <si>
    <t>Minster Local SD</t>
  </si>
  <si>
    <t>New Bremen Local SD</t>
  </si>
  <si>
    <t>New Knoxville Local SD</t>
  </si>
  <si>
    <t>Waynesfield-Goshen Local SD</t>
  </si>
  <si>
    <t>Bellaire Local SD</t>
  </si>
  <si>
    <t>Belmont</t>
  </si>
  <si>
    <t>Martins Ferry City SD</t>
  </si>
  <si>
    <t>St Clairsville-Richland City</t>
  </si>
  <si>
    <t>Barnesville Ex Vill SD</t>
  </si>
  <si>
    <t>Bridgeport Ex Vill SD</t>
  </si>
  <si>
    <t>Shadyside Local SD</t>
  </si>
  <si>
    <t>Union Local SD</t>
  </si>
  <si>
    <t>Georgetown Ex Vill SD</t>
  </si>
  <si>
    <t>Brown</t>
  </si>
  <si>
    <t>Eastern Local SD</t>
  </si>
  <si>
    <t>Fayetteville-Perry Local SD</t>
  </si>
  <si>
    <t>Ripley-Union-Lewis Local SD</t>
  </si>
  <si>
    <t>Western Brown Local SD</t>
  </si>
  <si>
    <t>Edgewood City SD</t>
  </si>
  <si>
    <t>Butler</t>
  </si>
  <si>
    <t>Fairfield City SD</t>
  </si>
  <si>
    <t>Hamilton City SD</t>
  </si>
  <si>
    <t>Middletown City SD</t>
  </si>
  <si>
    <t>Talawanda City SD</t>
  </si>
  <si>
    <t>Lakota Local SD</t>
  </si>
  <si>
    <t>Madison Local SD</t>
  </si>
  <si>
    <t>Monroe Local SD</t>
  </si>
  <si>
    <t>New Miami Local SD</t>
  </si>
  <si>
    <t>Ross Local SD</t>
  </si>
  <si>
    <t>Carrollton Ex Vill SD</t>
  </si>
  <si>
    <t>Carroll</t>
  </si>
  <si>
    <t>Brown Local SD</t>
  </si>
  <si>
    <t>Urbana City SD</t>
  </si>
  <si>
    <t>Champaign</t>
  </si>
  <si>
    <t>Mechanicsburg Ex Vill SD</t>
  </si>
  <si>
    <t>Graham Local SD</t>
  </si>
  <si>
    <t>Triad Local SD</t>
  </si>
  <si>
    <t>West Liberty-Salem Local SD</t>
  </si>
  <si>
    <t>Springfield City SD</t>
  </si>
  <si>
    <t>Clark</t>
  </si>
  <si>
    <t>Clark-Shawnee Local SD</t>
  </si>
  <si>
    <t>Greenon Local SD</t>
  </si>
  <si>
    <t>Northeastern Local SD</t>
  </si>
  <si>
    <t>Northwestern Local SD</t>
  </si>
  <si>
    <t>Southeastern Local SD</t>
  </si>
  <si>
    <t>Tecumseh Local SD</t>
  </si>
  <si>
    <t>Milford Ex Vill SD</t>
  </si>
  <si>
    <t>Clermont</t>
  </si>
  <si>
    <t>New Richmond Ex Vill SD</t>
  </si>
  <si>
    <t>Batavia Local SD</t>
  </si>
  <si>
    <t>Bethel-Tate Local SD</t>
  </si>
  <si>
    <t>Clermont-Northeastern Local</t>
  </si>
  <si>
    <t>Felicity-Franklin Local SD</t>
  </si>
  <si>
    <t>Goshen Local SD</t>
  </si>
  <si>
    <t>West Clermont Local SD</t>
  </si>
  <si>
    <t>Williamsburg Local SD</t>
  </si>
  <si>
    <t>Wilmington City SD</t>
  </si>
  <si>
    <t>Clinton</t>
  </si>
  <si>
    <t>Blanchester Local SD</t>
  </si>
  <si>
    <t>Clinton-Massie Local SD</t>
  </si>
  <si>
    <t>East Clinton Local SD</t>
  </si>
  <si>
    <t>East Liverpool City SD</t>
  </si>
  <si>
    <t>Columbiana</t>
  </si>
  <si>
    <t>East Palestine City SD</t>
  </si>
  <si>
    <t>Salem City SD</t>
  </si>
  <si>
    <t>Columbiana Ex Vill SD</t>
  </si>
  <si>
    <t>Leetonia Ex Vill SD</t>
  </si>
  <si>
    <t>Lisbon Ex Vill SD</t>
  </si>
  <si>
    <t>Beaver Local SD</t>
  </si>
  <si>
    <t>Crestview Local SD</t>
  </si>
  <si>
    <t>Southern Local SD</t>
  </si>
  <si>
    <t>United Local SD</t>
  </si>
  <si>
    <t>Wellsville Local SD</t>
  </si>
  <si>
    <t>Coshocton City SD</t>
  </si>
  <si>
    <t>Coshocton</t>
  </si>
  <si>
    <t>Ridgewood Local SD</t>
  </si>
  <si>
    <t>River View Local SD</t>
  </si>
  <si>
    <t>Bucyrus City SD</t>
  </si>
  <si>
    <t>Crawford</t>
  </si>
  <si>
    <t>Galion City SD</t>
  </si>
  <si>
    <t>Crestline Ex Vill SD</t>
  </si>
  <si>
    <t>Buckeye Central Local SD</t>
  </si>
  <si>
    <t>Colonel Crawford Local SD</t>
  </si>
  <si>
    <t>Wynford Local SD</t>
  </si>
  <si>
    <t>Bay Village City SD</t>
  </si>
  <si>
    <t>Cuyahoga</t>
  </si>
  <si>
    <t>Beachwood City SD</t>
  </si>
  <si>
    <t>Bedford City SD</t>
  </si>
  <si>
    <t>Berea City SD</t>
  </si>
  <si>
    <t>Brecksville-Broadview Height</t>
  </si>
  <si>
    <t>Brooklyn City SD</t>
  </si>
  <si>
    <t>Cleveland Hts-Univ Hts City</t>
  </si>
  <si>
    <t>Cleveland Municipal SD</t>
  </si>
  <si>
    <t>East Cleveland City SD</t>
  </si>
  <si>
    <t>Euclid City SD</t>
  </si>
  <si>
    <t>Fairview Park City SD</t>
  </si>
  <si>
    <t>Garfield Heights City SD</t>
  </si>
  <si>
    <t>Lakewood City SD</t>
  </si>
  <si>
    <t>Maple Heights City SD</t>
  </si>
  <si>
    <t>Mayfield City SD</t>
  </si>
  <si>
    <t>North Olmsted City SD</t>
  </si>
  <si>
    <t>North Royalton City SD</t>
  </si>
  <si>
    <t>Olmsted Falls City SD</t>
  </si>
  <si>
    <t>Orange City SD</t>
  </si>
  <si>
    <t>Parma City SD</t>
  </si>
  <si>
    <t>Rocky River City SD</t>
  </si>
  <si>
    <t>Shaker Heights City SD</t>
  </si>
  <si>
    <t>Solon City SD</t>
  </si>
  <si>
    <t>South Euclid-Lyndhurst City</t>
  </si>
  <si>
    <t>Strongsville City SD</t>
  </si>
  <si>
    <t>Warrensville Heights City SD</t>
  </si>
  <si>
    <t>Westlake City SD</t>
  </si>
  <si>
    <t>Chagrin Falls Ex Vill SD</t>
  </si>
  <si>
    <t>Cuyahoga Heights Local SD</t>
  </si>
  <si>
    <t>Independence Local SD</t>
  </si>
  <si>
    <t>Richmond Heights Local SD</t>
  </si>
  <si>
    <t>Greenville City SD</t>
  </si>
  <si>
    <t>Darke</t>
  </si>
  <si>
    <t>Versailles Ex Vill SD</t>
  </si>
  <si>
    <t>Ansonia Local SD</t>
  </si>
  <si>
    <t>Arcanum Butler Local SD</t>
  </si>
  <si>
    <t>Franklin-Monroe Local SD</t>
  </si>
  <si>
    <t>Mississinawa Valley Local SD</t>
  </si>
  <si>
    <t>Tri-Village Local SD</t>
  </si>
  <si>
    <t>Defiance City SD</t>
  </si>
  <si>
    <t>Defiance</t>
  </si>
  <si>
    <t>Hicksville Ex Vill SD</t>
  </si>
  <si>
    <t>Ayersville Local SD</t>
  </si>
  <si>
    <t>Central Local SD</t>
  </si>
  <si>
    <t>Delaware City SD</t>
  </si>
  <si>
    <t>Delaware</t>
  </si>
  <si>
    <t>Big Walnut Local SD</t>
  </si>
  <si>
    <t>Buckeye Valley Local SD</t>
  </si>
  <si>
    <t>Olentangy Local SD</t>
  </si>
  <si>
    <t>Huron City SD</t>
  </si>
  <si>
    <t>Erie</t>
  </si>
  <si>
    <t>Sandusky City SD</t>
  </si>
  <si>
    <t>Edison Local SD</t>
  </si>
  <si>
    <t>Kelleys Island Local SD</t>
  </si>
  <si>
    <t>Margaretta Local SD</t>
  </si>
  <si>
    <t>Perkins Local SD</t>
  </si>
  <si>
    <t>Vermilion Local SD</t>
  </si>
  <si>
    <t>Lancaster City SD</t>
  </si>
  <si>
    <t>Fairfield</t>
  </si>
  <si>
    <t>Amanda-Clearcreek Local SD</t>
  </si>
  <si>
    <t>Berne Union Local SD</t>
  </si>
  <si>
    <t>Bloom Carroll Local SD</t>
  </si>
  <si>
    <t>Fairfield Union Local SD</t>
  </si>
  <si>
    <t>Liberty Union-Thurston Local</t>
  </si>
  <si>
    <t>Pickerington Local SD</t>
  </si>
  <si>
    <t>Walnut Township Local SD</t>
  </si>
  <si>
    <t>Washington Court House City</t>
  </si>
  <si>
    <t>Fayette</t>
  </si>
  <si>
    <t>Miami Trace Local SD</t>
  </si>
  <si>
    <t>Bexley City SD</t>
  </si>
  <si>
    <t>Franklin</t>
  </si>
  <si>
    <t>Columbus City SD</t>
  </si>
  <si>
    <t>Dublin City SD</t>
  </si>
  <si>
    <t>Gahanna-Jefferson City SD</t>
  </si>
  <si>
    <t>Grandview Heights City SD</t>
  </si>
  <si>
    <t>Hilliard City SD</t>
  </si>
  <si>
    <t>Reynoldsburg City SD</t>
  </si>
  <si>
    <t>South-Western City SD</t>
  </si>
  <si>
    <t>Upper Arlington City SD</t>
  </si>
  <si>
    <t>Westerville City SD</t>
  </si>
  <si>
    <t>Whitehall City SD</t>
  </si>
  <si>
    <t>Worthington City SD</t>
  </si>
  <si>
    <t>Canal Winchester Local SD</t>
  </si>
  <si>
    <t>Groveport Madison Local SD</t>
  </si>
  <si>
    <t>Hamilton Local SD</t>
  </si>
  <si>
    <t>New Albany-Plain Local SD</t>
  </si>
  <si>
    <t>Wauseon Ex Vill SD</t>
  </si>
  <si>
    <t>Fulton</t>
  </si>
  <si>
    <t>Archbold-Area Local SD</t>
  </si>
  <si>
    <t>Evergreen Local SD</t>
  </si>
  <si>
    <t>Fayette Local SD</t>
  </si>
  <si>
    <t>Pettisville Local SD</t>
  </si>
  <si>
    <t>Pike-Delta-York Local SD</t>
  </si>
  <si>
    <t>Swanton Local SD</t>
  </si>
  <si>
    <t>Gallipolis City SD</t>
  </si>
  <si>
    <t>Gallia</t>
  </si>
  <si>
    <t>Gallia County Local SD</t>
  </si>
  <si>
    <t>Berkshire Local SD</t>
  </si>
  <si>
    <t>Geauga</t>
  </si>
  <si>
    <t>Cardinal Local SD</t>
  </si>
  <si>
    <t>Chardon Local SD</t>
  </si>
  <si>
    <t>Kenston Local SD</t>
  </si>
  <si>
    <t>Newbury Local SD</t>
  </si>
  <si>
    <t>West Geauga Local SD</t>
  </si>
  <si>
    <t>Beavercreek City SD</t>
  </si>
  <si>
    <t>Greene</t>
  </si>
  <si>
    <t>Fairborn City SD</t>
  </si>
  <si>
    <t>Xenia Community City SD</t>
  </si>
  <si>
    <t>Yellow Springs Ex Vill SD</t>
  </si>
  <si>
    <t>Cedar Cliff Local SD</t>
  </si>
  <si>
    <t>Greeneview Local SD</t>
  </si>
  <si>
    <t>Sugarcreek Local SD</t>
  </si>
  <si>
    <t>Cambridge City SD</t>
  </si>
  <si>
    <t>Guernsey</t>
  </si>
  <si>
    <t>East Guernsey Local SD</t>
  </si>
  <si>
    <t>Rolling Hills Local SD</t>
  </si>
  <si>
    <t>Cincinnati City SD</t>
  </si>
  <si>
    <t>Hamilton</t>
  </si>
  <si>
    <t>Deer Park Community City SD</t>
  </si>
  <si>
    <t>Lockland City SD</t>
  </si>
  <si>
    <t>Loveland City SD</t>
  </si>
  <si>
    <t>Madeira City SD</t>
  </si>
  <si>
    <t>Mariemont City SD</t>
  </si>
  <si>
    <t>Mount Healthy City SD</t>
  </si>
  <si>
    <t>North College Hill City SD</t>
  </si>
  <si>
    <t>Norwood City SD</t>
  </si>
  <si>
    <t>Princeton City SD</t>
  </si>
  <si>
    <t>Reading Community City SD</t>
  </si>
  <si>
    <t>St Bernard-Elmwood Place Cit</t>
  </si>
  <si>
    <t>Sycamore Community City SD</t>
  </si>
  <si>
    <t>Winton Woods City SD</t>
  </si>
  <si>
    <t>Wyoming City SD</t>
  </si>
  <si>
    <t>Indian Hill Ex Vill SD</t>
  </si>
  <si>
    <t>Finneytown Local SD</t>
  </si>
  <si>
    <t>Forest Hills Local SD</t>
  </si>
  <si>
    <t>Northwest Local SD</t>
  </si>
  <si>
    <t>Oak Hills Local SD</t>
  </si>
  <si>
    <t>Southwest Local SD</t>
  </si>
  <si>
    <t>Three Rivers Local SD</t>
  </si>
  <si>
    <t>Findlay City SD</t>
  </si>
  <si>
    <t>Hancock</t>
  </si>
  <si>
    <t>Arcadia Local SD</t>
  </si>
  <si>
    <t>Arlington Local SD</t>
  </si>
  <si>
    <t>Cory-Rawson Local SD</t>
  </si>
  <si>
    <t>Liberty Benton Local SD</t>
  </si>
  <si>
    <t>McComb Local SD</t>
  </si>
  <si>
    <t>Riverdale Local SD</t>
  </si>
  <si>
    <t>Van Buren Local SD</t>
  </si>
  <si>
    <t>Vanlue Local SD</t>
  </si>
  <si>
    <t>Kenton City SD</t>
  </si>
  <si>
    <t>Hardin</t>
  </si>
  <si>
    <t>Ada Ex Vill SD</t>
  </si>
  <si>
    <t>Hardin Northern Local SD</t>
  </si>
  <si>
    <t>Ridgemont Local SD</t>
  </si>
  <si>
    <t>Upper Scioto Valley Local SD</t>
  </si>
  <si>
    <t>Harrison Hills City SD</t>
  </si>
  <si>
    <t>Harrison</t>
  </si>
  <si>
    <t>Conotton Valley Union Local</t>
  </si>
  <si>
    <t>Napoleon City SD</t>
  </si>
  <si>
    <t>Henry</t>
  </si>
  <si>
    <t>Holgate Local SD</t>
  </si>
  <si>
    <t>Liberty Center Local SD</t>
  </si>
  <si>
    <t>Patrick Henry Local SD</t>
  </si>
  <si>
    <t>Hillsboro City SD</t>
  </si>
  <si>
    <t>Highland</t>
  </si>
  <si>
    <t>Greenfield Ex Vill SD</t>
  </si>
  <si>
    <t>Bright Local SD</t>
  </si>
  <si>
    <t>Fairfield Local SD</t>
  </si>
  <si>
    <t>Lynchburg-Clay Local SD</t>
  </si>
  <si>
    <t>Logan-Hocking Local SD</t>
  </si>
  <si>
    <t>Hocking</t>
  </si>
  <si>
    <t>East Holmes Local SD</t>
  </si>
  <si>
    <t>Holmes</t>
  </si>
  <si>
    <t>West Holmes Local SD</t>
  </si>
  <si>
    <t>Bellevue City SD</t>
  </si>
  <si>
    <t>Huron</t>
  </si>
  <si>
    <t>Norwalk City SD</t>
  </si>
  <si>
    <t>Willard City SD</t>
  </si>
  <si>
    <t>Monroeville Local SD</t>
  </si>
  <si>
    <t>New London Local SD</t>
  </si>
  <si>
    <t>South Central Local SD</t>
  </si>
  <si>
    <t>Western Reserve Local SD</t>
  </si>
  <si>
    <t>Jackson City SD</t>
  </si>
  <si>
    <t>Jackson</t>
  </si>
  <si>
    <t>Wellston City SD</t>
  </si>
  <si>
    <t>Oak Hill Union Local SD</t>
  </si>
  <si>
    <t>Steubenville City SD</t>
  </si>
  <si>
    <t>Jefferson</t>
  </si>
  <si>
    <t>Toronto City SD</t>
  </si>
  <si>
    <t>Indian Creek Local SD</t>
  </si>
  <si>
    <t>Mount Vernon City SD</t>
  </si>
  <si>
    <t>Knox</t>
  </si>
  <si>
    <t>Centerburg Local SD</t>
  </si>
  <si>
    <t>Danville Local SD</t>
  </si>
  <si>
    <t>East Knox Local SD</t>
  </si>
  <si>
    <t>Fredericktown Local SD</t>
  </si>
  <si>
    <t>Painsville City Local SD</t>
  </si>
  <si>
    <t>Lake</t>
  </si>
  <si>
    <t>Wickliffe City SD</t>
  </si>
  <si>
    <t>Willoughby-Eastlake City SD</t>
  </si>
  <si>
    <t>Fairport Harbor Ex Vill SD</t>
  </si>
  <si>
    <t>Mentor Ex Vill SD</t>
  </si>
  <si>
    <t>Kirtland Local SD</t>
  </si>
  <si>
    <t>Riverside Local SD</t>
  </si>
  <si>
    <t>Ironton City SD</t>
  </si>
  <si>
    <t>Lawrence</t>
  </si>
  <si>
    <t>Chesapeake Union Ex Vill SD</t>
  </si>
  <si>
    <t>Dawson-Bryant Local SD</t>
  </si>
  <si>
    <t>Fairland Local SD</t>
  </si>
  <si>
    <t>Rock Hill Local SD</t>
  </si>
  <si>
    <t>South Point Local SD</t>
  </si>
  <si>
    <t>Symmes Valley Local SD</t>
  </si>
  <si>
    <t>Heath City SD</t>
  </si>
  <si>
    <t>Licking</t>
  </si>
  <si>
    <t>Newark City SD</t>
  </si>
  <si>
    <t>Granville Ex Vill SD</t>
  </si>
  <si>
    <t>Johnstown-Monroe Local SD</t>
  </si>
  <si>
    <t>Lakewood Local SD</t>
  </si>
  <si>
    <t>Licking Heights Local SD</t>
  </si>
  <si>
    <t>Licking Valley Local SD</t>
  </si>
  <si>
    <t>North Fork Local SD</t>
  </si>
  <si>
    <t>Northridge Local SD</t>
  </si>
  <si>
    <t>Southwest Licking Local SD</t>
  </si>
  <si>
    <t>Bellefontaine City SD</t>
  </si>
  <si>
    <t>Logan</t>
  </si>
  <si>
    <t>Benjamin Logan Local SD</t>
  </si>
  <si>
    <t>Indian Lake Local SD</t>
  </si>
  <si>
    <t>Avon Lake City SD</t>
  </si>
  <si>
    <t>Lorain</t>
  </si>
  <si>
    <t>Elyria City SD</t>
  </si>
  <si>
    <t>Lorain City SD</t>
  </si>
  <si>
    <t>North Ridgeville City SD</t>
  </si>
  <si>
    <t>Oberlin City SD</t>
  </si>
  <si>
    <t>Sheffield-Sheffield Lake Cit</t>
  </si>
  <si>
    <t>Amherst Ex Vill SD</t>
  </si>
  <si>
    <t>Wellington Ex Vill SD</t>
  </si>
  <si>
    <t>Avon Local SD</t>
  </si>
  <si>
    <t>Clearview Local SD</t>
  </si>
  <si>
    <t>Columbia Local SD</t>
  </si>
  <si>
    <t>Firelands Local SD</t>
  </si>
  <si>
    <t>Keystone Local SD</t>
  </si>
  <si>
    <t>Midview Local SD</t>
  </si>
  <si>
    <t>Maumee City SD</t>
  </si>
  <si>
    <t>Lucas</t>
  </si>
  <si>
    <t>Oregon City SD</t>
  </si>
  <si>
    <t>Sylvania City SD</t>
  </si>
  <si>
    <t>Toledo City SD</t>
  </si>
  <si>
    <t>Anthony Wayne Local SD</t>
  </si>
  <si>
    <t>Ottawa Hills Local SD</t>
  </si>
  <si>
    <t>Springfield Local SD</t>
  </si>
  <si>
    <t>Washington Local SD</t>
  </si>
  <si>
    <t>London City SD</t>
  </si>
  <si>
    <t>Madison</t>
  </si>
  <si>
    <t>Jefferson Local SD</t>
  </si>
  <si>
    <t>Jonathan Alder Local SD</t>
  </si>
  <si>
    <t>Madison-Plains Local SD</t>
  </si>
  <si>
    <t>Campbell City SD</t>
  </si>
  <si>
    <t>Mahoning</t>
  </si>
  <si>
    <t>Struthers City SD</t>
  </si>
  <si>
    <t>Youngstown City SD</t>
  </si>
  <si>
    <t>Austintown Local SD</t>
  </si>
  <si>
    <t>Boardman Local SD</t>
  </si>
  <si>
    <t>Canfield Local SD</t>
  </si>
  <si>
    <t>Jackson-Milton Local SD</t>
  </si>
  <si>
    <t>Lowellville Local SD</t>
  </si>
  <si>
    <t>Poland Local SD</t>
  </si>
  <si>
    <t>Sebring Local SD</t>
  </si>
  <si>
    <t>South Range Local SD</t>
  </si>
  <si>
    <t>West Branch Local SD</t>
  </si>
  <si>
    <t>Marion City SD</t>
  </si>
  <si>
    <t>Marion</t>
  </si>
  <si>
    <t>Elgin Local SD</t>
  </si>
  <si>
    <t>Pleasant Local SD</t>
  </si>
  <si>
    <t>Ridgedale Local SD</t>
  </si>
  <si>
    <t>River Valley Local SD</t>
  </si>
  <si>
    <t>Brunswick City SD</t>
  </si>
  <si>
    <t>Medina</t>
  </si>
  <si>
    <t>Medina City SD</t>
  </si>
  <si>
    <t>Wadsworth City SD</t>
  </si>
  <si>
    <t>Black River Local SD</t>
  </si>
  <si>
    <t>Cloverleaf Local SD</t>
  </si>
  <si>
    <t>Highland Local SD</t>
  </si>
  <si>
    <t>Meigs</t>
  </si>
  <si>
    <t>Meigs Local SD</t>
  </si>
  <si>
    <t>Celina City SD</t>
  </si>
  <si>
    <t>Mercer</t>
  </si>
  <si>
    <t>Coldwater Ex Vill SD</t>
  </si>
  <si>
    <t>Fort Recovery Local SD</t>
  </si>
  <si>
    <t>Marion Local SD</t>
  </si>
  <si>
    <t>Parkway Local SD</t>
  </si>
  <si>
    <t>St Henry Consolidated Local</t>
  </si>
  <si>
    <t>Piqua City SD</t>
  </si>
  <si>
    <t>Miami</t>
  </si>
  <si>
    <t>Troy City SD</t>
  </si>
  <si>
    <t>Bradford Ex Vill SD</t>
  </si>
  <si>
    <t>Covington Ex Vill SD</t>
  </si>
  <si>
    <t>Milton-Union Ex Vill SD</t>
  </si>
  <si>
    <t>Tipp City Ex Vill SD</t>
  </si>
  <si>
    <t>Bethel Local SD</t>
  </si>
  <si>
    <t>Miami East Local SD</t>
  </si>
  <si>
    <t>Newton Local SD</t>
  </si>
  <si>
    <t>Switzerland Of Ohio Local SD</t>
  </si>
  <si>
    <t>Monroe</t>
  </si>
  <si>
    <t>Centerville City SD</t>
  </si>
  <si>
    <t>Montgomery</t>
  </si>
  <si>
    <t>Dayton City SD</t>
  </si>
  <si>
    <t>Huber Heights City SD</t>
  </si>
  <si>
    <t>Kettering City SD</t>
  </si>
  <si>
    <t>Miamisburg City SD</t>
  </si>
  <si>
    <t>Northmont City SD</t>
  </si>
  <si>
    <t>Oakwood City SD</t>
  </si>
  <si>
    <t>Trotwood-Madison City SD</t>
  </si>
  <si>
    <t>Vandalia-Butler City SD</t>
  </si>
  <si>
    <t>West Carrollton City SD</t>
  </si>
  <si>
    <t>Brookville Local SD</t>
  </si>
  <si>
    <t>Jefferson Township Local SD</t>
  </si>
  <si>
    <t>Mad River Local SD</t>
  </si>
  <si>
    <t>New Lebanon Local SD</t>
  </si>
  <si>
    <t>Valley View Local SD</t>
  </si>
  <si>
    <t>Morgan Local SD</t>
  </si>
  <si>
    <t>Morgan</t>
  </si>
  <si>
    <t>Mount Gilead Ex Vill SD</t>
  </si>
  <si>
    <t>Morrow</t>
  </si>
  <si>
    <t>Cardington-Lincoln Local SD</t>
  </si>
  <si>
    <t>Northmor Local SD</t>
  </si>
  <si>
    <t>Zanesville City SD</t>
  </si>
  <si>
    <t>Muskingum</t>
  </si>
  <si>
    <t>East Muskingum Local SD</t>
  </si>
  <si>
    <t>Franklin Local SD</t>
  </si>
  <si>
    <t>Maysville Local SD</t>
  </si>
  <si>
    <t>Tri-Valley Local SD</t>
  </si>
  <si>
    <t>West Muskingum Local SD</t>
  </si>
  <si>
    <t>Caldwell Ex Vill SD</t>
  </si>
  <si>
    <t>Noble</t>
  </si>
  <si>
    <t>Noble Local SD</t>
  </si>
  <si>
    <t>Port Clinton City SD</t>
  </si>
  <si>
    <t>Ottawa</t>
  </si>
  <si>
    <t>Benton Carroll Salem Local S</t>
  </si>
  <si>
    <t>Danbury Local SD</t>
  </si>
  <si>
    <t>Genoa Area Local SD</t>
  </si>
  <si>
    <t>Middle Bass Local SD</t>
  </si>
  <si>
    <t>North Bass Local SD</t>
  </si>
  <si>
    <t>Put-In-Bay Local SD</t>
  </si>
  <si>
    <t>Paulding Ex Vill SD</t>
  </si>
  <si>
    <t>Paulding</t>
  </si>
  <si>
    <t>Antwerp Local SD</t>
  </si>
  <si>
    <t>Wayne Trace Local SD</t>
  </si>
  <si>
    <t>New Lexington City SD</t>
  </si>
  <si>
    <t>Perry</t>
  </si>
  <si>
    <t>Crooksville Ex Vill SD</t>
  </si>
  <si>
    <t>Northern Local SD</t>
  </si>
  <si>
    <t>Circleville City SD</t>
  </si>
  <si>
    <t>Pickaway</t>
  </si>
  <si>
    <t>Logan Elm Local SD</t>
  </si>
  <si>
    <t>Teays Valley Local SD</t>
  </si>
  <si>
    <t>Westfall Local SD</t>
  </si>
  <si>
    <t>Waverly City SD</t>
  </si>
  <si>
    <t>Pike</t>
  </si>
  <si>
    <t>Scioto Valley Local SD</t>
  </si>
  <si>
    <t>Western Local SD</t>
  </si>
  <si>
    <t>Aurora City SD</t>
  </si>
  <si>
    <t>Portage</t>
  </si>
  <si>
    <t>Kent City SD</t>
  </si>
  <si>
    <t>Ravenna City SD</t>
  </si>
  <si>
    <t>Streetsboro City SD</t>
  </si>
  <si>
    <t>Windham Ex Vill SD</t>
  </si>
  <si>
    <t>Crestwood Local SD</t>
  </si>
  <si>
    <t>Field Local SD</t>
  </si>
  <si>
    <t>James A Garfield Local SD</t>
  </si>
  <si>
    <t>Rootstown Local SD</t>
  </si>
  <si>
    <t>Southeast Local SD</t>
  </si>
  <si>
    <t>Waterloo Local SD</t>
  </si>
  <si>
    <t>Eaton Community Schools City</t>
  </si>
  <si>
    <t>Preble</t>
  </si>
  <si>
    <t>College Corner Local SD</t>
  </si>
  <si>
    <t>National Trail Local SD</t>
  </si>
  <si>
    <t>Preble-Shawnee Local SD</t>
  </si>
  <si>
    <t>Tri-County North Local SD</t>
  </si>
  <si>
    <t>Twin Valley Community Local</t>
  </si>
  <si>
    <t>Columbus Grove Local SD</t>
  </si>
  <si>
    <t>Putnam</t>
  </si>
  <si>
    <t>Continental Local SD</t>
  </si>
  <si>
    <t>Jennings Local SD</t>
  </si>
  <si>
    <t>Kalida Local SD</t>
  </si>
  <si>
    <t>Leipsic Local SD</t>
  </si>
  <si>
    <t>Miller City-New Cleveland Lo</t>
  </si>
  <si>
    <t>Ottawa-Glandorf Local SD</t>
  </si>
  <si>
    <t>Ottoville Local SD</t>
  </si>
  <si>
    <t>Pandora-Gilboa Local SD</t>
  </si>
  <si>
    <t>Mansfield City SD</t>
  </si>
  <si>
    <t>Richland</t>
  </si>
  <si>
    <t>Shelby City SD</t>
  </si>
  <si>
    <t>Clear Fork Valley Local SD</t>
  </si>
  <si>
    <t>Lexington Local SD</t>
  </si>
  <si>
    <t>Lucas Local SD</t>
  </si>
  <si>
    <t>Ontario Local SD</t>
  </si>
  <si>
    <t>Plymouth-Shiloh Local SD</t>
  </si>
  <si>
    <t>Chillicothe City SD</t>
  </si>
  <si>
    <t>Ross</t>
  </si>
  <si>
    <t>Adena Local SD</t>
  </si>
  <si>
    <t>Huntington Local SD</t>
  </si>
  <si>
    <t>Paint Valley Local SD</t>
  </si>
  <si>
    <t>Union Scioto Local SD</t>
  </si>
  <si>
    <t>Zane Trace Local SD</t>
  </si>
  <si>
    <t>Fremont City SD</t>
  </si>
  <si>
    <t>Sandusky</t>
  </si>
  <si>
    <t>Clyde-Green Springs Ex Vill</t>
  </si>
  <si>
    <t>Gibsonburg Ex Vill SD</t>
  </si>
  <si>
    <t>Woodmore Local SD</t>
  </si>
  <si>
    <t>Portsmouth City SD</t>
  </si>
  <si>
    <t>Scioto</t>
  </si>
  <si>
    <t>Bloom-Vernon Local SD</t>
  </si>
  <si>
    <t>Clay Local SD</t>
  </si>
  <si>
    <t>Green Local SD</t>
  </si>
  <si>
    <t>Minford Local SD</t>
  </si>
  <si>
    <t>New Boston Local SD</t>
  </si>
  <si>
    <t>Valley Local SD</t>
  </si>
  <si>
    <t>Washington-Nile Local SD</t>
  </si>
  <si>
    <t>Wheelersburg Local SD</t>
  </si>
  <si>
    <t>Fostoria City SD</t>
  </si>
  <si>
    <t>Seneca</t>
  </si>
  <si>
    <t>Tiffin City SD</t>
  </si>
  <si>
    <t>Hopewell-Loudon Local SD</t>
  </si>
  <si>
    <t>New Riegel Local SD</t>
  </si>
  <si>
    <t>Old Fort Local SD</t>
  </si>
  <si>
    <t>Seneca East Local SD</t>
  </si>
  <si>
    <t>Sidney City SD</t>
  </si>
  <si>
    <t>Shelby</t>
  </si>
  <si>
    <t>Anna Local SD</t>
  </si>
  <si>
    <t>Botkins Local SD</t>
  </si>
  <si>
    <t>Fairlawn Local SD</t>
  </si>
  <si>
    <t>Fort Loramie Local SD</t>
  </si>
  <si>
    <t>Hardin-Houston Local SD</t>
  </si>
  <si>
    <t>Jackson Center Local SD</t>
  </si>
  <si>
    <t>Russia Local SD</t>
  </si>
  <si>
    <t>Alliance City SD</t>
  </si>
  <si>
    <t>Stark</t>
  </si>
  <si>
    <t>Canton City SD</t>
  </si>
  <si>
    <t>Louisville City SD</t>
  </si>
  <si>
    <t>Massillon City SD</t>
  </si>
  <si>
    <t>North Canton City SD</t>
  </si>
  <si>
    <t>Canton Local SD</t>
  </si>
  <si>
    <t>Fairless Local SD</t>
  </si>
  <si>
    <t>Jackson Local SD</t>
  </si>
  <si>
    <t>Lake Local SD</t>
  </si>
  <si>
    <t>Marlington Local SD</t>
  </si>
  <si>
    <t>Minerva Local SD</t>
  </si>
  <si>
    <t>Osnaburg Local SD</t>
  </si>
  <si>
    <t>Plain Local SD</t>
  </si>
  <si>
    <t>Sandy Valley Local SD</t>
  </si>
  <si>
    <t>Tuslaw Local SD</t>
  </si>
  <si>
    <t>Akron City SD</t>
  </si>
  <si>
    <t>Summit</t>
  </si>
  <si>
    <t>Barberton City SD</t>
  </si>
  <si>
    <t>Copley-Fairlawn City SD</t>
  </si>
  <si>
    <t>Cuyahoga Falls City SD</t>
  </si>
  <si>
    <t>Nordonia Hills City SD</t>
  </si>
  <si>
    <t>Norton City SD</t>
  </si>
  <si>
    <t>Stow-Munroe Falls City SD</t>
  </si>
  <si>
    <t>Tallmadge City SD</t>
  </si>
  <si>
    <t>Twinsburg City SD</t>
  </si>
  <si>
    <t>Coventry Local SD</t>
  </si>
  <si>
    <t>Hudson City SD</t>
  </si>
  <si>
    <t>Mogadore Local SD</t>
  </si>
  <si>
    <t>Revere Local SD</t>
  </si>
  <si>
    <t>Woodridge Local SD</t>
  </si>
  <si>
    <t>Girard City SD</t>
  </si>
  <si>
    <t>Trumbull</t>
  </si>
  <si>
    <t>Niles City SD</t>
  </si>
  <si>
    <t>Warren City SD</t>
  </si>
  <si>
    <t>Hubbard Ex Vill SD</t>
  </si>
  <si>
    <t>Newton Falls Ex Vill SD</t>
  </si>
  <si>
    <t>Bloomfield-Mespo Local SD</t>
  </si>
  <si>
    <t>Bristol Local SD</t>
  </si>
  <si>
    <t>Brookfield Local SD</t>
  </si>
  <si>
    <t>Champion Local SD</t>
  </si>
  <si>
    <t>Howland Local SD</t>
  </si>
  <si>
    <t>Joseph Badger Local SD</t>
  </si>
  <si>
    <t>La Brae Local SD</t>
  </si>
  <si>
    <t>Lakeview Local SD</t>
  </si>
  <si>
    <t>Liberty Local SD</t>
  </si>
  <si>
    <t>Lordstown Local SD</t>
  </si>
  <si>
    <t>Maplewood Local SD</t>
  </si>
  <si>
    <t>Mathews Local SD</t>
  </si>
  <si>
    <t>McDonald Local SD</t>
  </si>
  <si>
    <t>Southington Local SD</t>
  </si>
  <si>
    <t>Weathersfield Local SD</t>
  </si>
  <si>
    <t>Claymont City SD</t>
  </si>
  <si>
    <t>Tuscarawas</t>
  </si>
  <si>
    <t>Dover City SD</t>
  </si>
  <si>
    <t>New Philadelphia City SD</t>
  </si>
  <si>
    <t>Newcomerstown Ex Vill SD</t>
  </si>
  <si>
    <t>Garaway Local SD</t>
  </si>
  <si>
    <t>Indian Valley Local SD</t>
  </si>
  <si>
    <t>Strasburg-Franklin Local SD</t>
  </si>
  <si>
    <t>Tuscarawas Valley Local SD</t>
  </si>
  <si>
    <t>Marysville Ex Vill SD</t>
  </si>
  <si>
    <t>Union</t>
  </si>
  <si>
    <t>Fairbanks Local SD</t>
  </si>
  <si>
    <t>North Union Local SD</t>
  </si>
  <si>
    <t>Van Wert City SD</t>
  </si>
  <si>
    <t>Van Wert</t>
  </si>
  <si>
    <t>Lincolnview Local SD</t>
  </si>
  <si>
    <t>Vinton County Local SD</t>
  </si>
  <si>
    <t>Vinton</t>
  </si>
  <si>
    <t>Franklin City SD</t>
  </si>
  <si>
    <t>Warren</t>
  </si>
  <si>
    <t>Lebanon City SD</t>
  </si>
  <si>
    <t>Mason City SD</t>
  </si>
  <si>
    <t>Springboro Community City SD</t>
  </si>
  <si>
    <t>Carlisle Local SD</t>
  </si>
  <si>
    <t>Kings Local SD</t>
  </si>
  <si>
    <t>Little Miami Local SD</t>
  </si>
  <si>
    <t>Wayne Local SD</t>
  </si>
  <si>
    <t>Belpre City SD</t>
  </si>
  <si>
    <t>Washington</t>
  </si>
  <si>
    <t>Marietta City SD</t>
  </si>
  <si>
    <t>Fort Frye Local SD</t>
  </si>
  <si>
    <t>Frontier Local SD</t>
  </si>
  <si>
    <t>Warren Local SD</t>
  </si>
  <si>
    <t>Wolf Creek Local SD</t>
  </si>
  <si>
    <t>Orrville City SD</t>
  </si>
  <si>
    <t>Wayne</t>
  </si>
  <si>
    <t>Wooster City SD</t>
  </si>
  <si>
    <t>Rittman Ex Vill SD</t>
  </si>
  <si>
    <t>Chippewa Local SD</t>
  </si>
  <si>
    <t>Dalton Local SD</t>
  </si>
  <si>
    <t>Norwayne Local SD</t>
  </si>
  <si>
    <t>Triway Local SD</t>
  </si>
  <si>
    <t>Bryan City SD</t>
  </si>
  <si>
    <t>Williams</t>
  </si>
  <si>
    <t>Montpelier Ex Vill SD</t>
  </si>
  <si>
    <t>Edgerton Local SD</t>
  </si>
  <si>
    <t>Edon-Northwest Local SD</t>
  </si>
  <si>
    <t>Millcreek-West Unity Local S</t>
  </si>
  <si>
    <t>North Central Local SD</t>
  </si>
  <si>
    <t>Stryker Local SD</t>
  </si>
  <si>
    <t>Bowling Green City SD</t>
  </si>
  <si>
    <t>Wood</t>
  </si>
  <si>
    <t>Perrysburg Ex Vill SD</t>
  </si>
  <si>
    <t>Rossford Ex Vill SD</t>
  </si>
  <si>
    <t>Eastwood Local SD</t>
  </si>
  <si>
    <t>Elmwood Local SD</t>
  </si>
  <si>
    <t>North Baltimore Local SD</t>
  </si>
  <si>
    <t>Northwood Local SD</t>
  </si>
  <si>
    <t>Otsego Local SD</t>
  </si>
  <si>
    <t>Carey Ex Vill SD</t>
  </si>
  <si>
    <t>Wyandot</t>
  </si>
  <si>
    <t>Upper Sandusky Ex Vill SD</t>
  </si>
  <si>
    <t>Mohawk Local SD</t>
  </si>
  <si>
    <t>(SORTED BY COUNTY)</t>
  </si>
  <si>
    <t>STUDENT</t>
  </si>
  <si>
    <t>POPULATION</t>
  </si>
  <si>
    <t>USED IN</t>
  </si>
  <si>
    <t>daria.shams:setaside_calculation_fy20.xlsx</t>
  </si>
  <si>
    <t>SET-ASIDE CALCULATION FOR FY2020 BASED ON PROVISIONS OF SECTION 3315 OF</t>
  </si>
  <si>
    <t>AM. SUB. H. B. 166 FOR CITY, EXEMPTED VILLAGE AND LOCAL SCHOOL DISTRICTS</t>
  </si>
  <si>
    <t xml:space="preserve"> </t>
  </si>
  <si>
    <t>SECTION 3315.18</t>
  </si>
  <si>
    <t>SECTION 3315.19</t>
  </si>
  <si>
    <t>Apollo JVSD</t>
  </si>
  <si>
    <t>Ashland County-West Holmes JVS</t>
  </si>
  <si>
    <t>Ashtabula County JVSD</t>
  </si>
  <si>
    <t>Tri-County JVSD</t>
  </si>
  <si>
    <t>Belmont-Harrison JVSD</t>
  </si>
  <si>
    <t>Southern Hills JVSD</t>
  </si>
  <si>
    <t>Butler Technology and Career D</t>
  </si>
  <si>
    <t>Springfield-Clark County JVSD</t>
  </si>
  <si>
    <t>U S Grant JVSD</t>
  </si>
  <si>
    <t>Columbiana County JVSD</t>
  </si>
  <si>
    <t>Coshocton County JVSD</t>
  </si>
  <si>
    <t>Cuyahoga Valley JVSD</t>
  </si>
  <si>
    <t>Polaris JVSD</t>
  </si>
  <si>
    <t>Delaware JVSD</t>
  </si>
  <si>
    <t>EHOVE JVSD</t>
  </si>
  <si>
    <t>Eastland Fairfield Career/Tech</t>
  </si>
  <si>
    <t>Gallia-Jackson-Vinton JVSD</t>
  </si>
  <si>
    <t>Greene County JVSD</t>
  </si>
  <si>
    <t>Great Oaks Inst Of Technology</t>
  </si>
  <si>
    <t>Four County JVSD</t>
  </si>
  <si>
    <t>Jefferson County JVSD</t>
  </si>
  <si>
    <t>Knox County JVSD</t>
  </si>
  <si>
    <t>Auburn JVSD</t>
  </si>
  <si>
    <t>Lawrence County JVSD</t>
  </si>
  <si>
    <t>Licking County JVSD</t>
  </si>
  <si>
    <t>Ohio Hi-Point JVSD</t>
  </si>
  <si>
    <t>Lorain County JVSD</t>
  </si>
  <si>
    <t>Central Ohio JVSD</t>
  </si>
  <si>
    <t>Mahoning County JVSD</t>
  </si>
  <si>
    <t>Tri-Rivers JVSD</t>
  </si>
  <si>
    <t>Medina County JVSD</t>
  </si>
  <si>
    <t>Upper Valley JVSD</t>
  </si>
  <si>
    <t>Miami Valley Career Technical</t>
  </si>
  <si>
    <t>Mid-East Ohio JVSD</t>
  </si>
  <si>
    <t>Pike County Area JVSD</t>
  </si>
  <si>
    <t>Maplewood Career Center</t>
  </si>
  <si>
    <t>Pioneer JVSD</t>
  </si>
  <si>
    <t>Pickaway-Ross County JVSD</t>
  </si>
  <si>
    <t>Vanguard-Sentinel JVSD</t>
  </si>
  <si>
    <t>Scioto County JVSD</t>
  </si>
  <si>
    <t>Stark County Area JVSD</t>
  </si>
  <si>
    <t>Portage Lakes JVSD</t>
  </si>
  <si>
    <t>Trumbull County JVSD</t>
  </si>
  <si>
    <t>Buckeye JVSD</t>
  </si>
  <si>
    <t>Vantage JVSD</t>
  </si>
  <si>
    <t>Warren County JVSD</t>
  </si>
  <si>
    <t>Washington County JVSD</t>
  </si>
  <si>
    <t>Wayne County JVSD</t>
  </si>
  <si>
    <t>Penta County JVSD</t>
  </si>
  <si>
    <t>AM. SUB. H. B. 166 FOR JOINT VOCATIONAL SCHOOL DISTRICTS</t>
  </si>
  <si>
    <t xml:space="preserve">SET-ASIDE CALCULATION FOR FY2020 BASED ON PROVISIONS OF SECTION </t>
  </si>
  <si>
    <t>3315 of AM. SUB. H. B. 166 FOR JOINT VOCATIONAL SCHOOL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</si>
</sst>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4" fontId="0" fillId="0" borderId="0" xfId="0" applyNumberFormat="1"/>
    <xf numFmtId="0" fontId="0" fillId="0" borderId="0" xfId="0" applyAlignment="1"/>
    <xf numFmtId="164" fontId="0" fillId="0" borderId="0" xfId="0" applyNumberForma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16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9" fontId="16" fillId="0" borderId="0" xfId="0" applyNumberFormat="1" applyFont="1" applyAlignment="1">
      <alignment horizontal="center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7"/>
  <sheetViews>
    <sheetView tabSelected="1" workbookViewId="0">
      <selection sqref="A1:E1"/>
    </sheetView>
  </sheetViews>
  <sheetFormatPr defaultRowHeight="15" x14ac:dyDescent="0.25"/>
  <cols>
    <col min="1" max="1" width="7" bestFit="1" customWidth="1"/>
    <col min="2" max="2" width="28.5703125" bestFit="1" customWidth="1"/>
    <col min="3" max="3" width="12.42578125" bestFit="1" customWidth="1"/>
    <col min="4" max="4" width="13.5703125" style="1" bestFit="1" customWidth="1"/>
    <col min="5" max="5" width="14.85546875" style="3" bestFit="1" customWidth="1"/>
  </cols>
  <sheetData>
    <row r="1" spans="1:5" x14ac:dyDescent="0.25">
      <c r="A1" s="2" t="s">
        <v>693</v>
      </c>
      <c r="B1" s="2"/>
      <c r="C1" s="2"/>
      <c r="D1" s="2"/>
      <c r="E1" s="2"/>
    </row>
    <row r="3" spans="1:5" x14ac:dyDescent="0.25">
      <c r="A3" s="4" t="s">
        <v>694</v>
      </c>
      <c r="B3" s="5"/>
      <c r="C3" s="5"/>
      <c r="D3" s="5"/>
      <c r="E3" s="5"/>
    </row>
    <row r="4" spans="1:5" x14ac:dyDescent="0.25">
      <c r="A4" s="4" t="s">
        <v>695</v>
      </c>
      <c r="B4" s="5"/>
      <c r="C4" s="5"/>
      <c r="D4" s="5"/>
      <c r="E4" s="5"/>
    </row>
    <row r="6" spans="1:5" x14ac:dyDescent="0.25">
      <c r="A6" s="4" t="s">
        <v>689</v>
      </c>
      <c r="B6" s="4"/>
      <c r="C6" s="4"/>
      <c r="D6" s="4"/>
      <c r="E6" s="4"/>
    </row>
    <row r="8" spans="1:5" x14ac:dyDescent="0.25">
      <c r="A8" s="6"/>
      <c r="D8" s="7" t="s">
        <v>690</v>
      </c>
      <c r="E8" s="8"/>
    </row>
    <row r="9" spans="1:5" x14ac:dyDescent="0.25">
      <c r="A9" s="6"/>
      <c r="D9" s="7" t="s">
        <v>691</v>
      </c>
      <c r="E9" s="8" t="s">
        <v>3</v>
      </c>
    </row>
    <row r="10" spans="1:5" x14ac:dyDescent="0.25">
      <c r="A10" s="6"/>
      <c r="D10" s="7" t="s">
        <v>692</v>
      </c>
      <c r="E10" s="8" t="s">
        <v>4</v>
      </c>
    </row>
    <row r="11" spans="1:5" x14ac:dyDescent="0.25">
      <c r="A11" s="6"/>
      <c r="D11" s="7" t="s">
        <v>4</v>
      </c>
      <c r="E11" s="8" t="s">
        <v>10</v>
      </c>
    </row>
    <row r="12" spans="1:5" x14ac:dyDescent="0.25">
      <c r="A12" s="9" t="s">
        <v>16</v>
      </c>
      <c r="B12" s="10" t="s">
        <v>17</v>
      </c>
      <c r="C12" s="10" t="s">
        <v>18</v>
      </c>
      <c r="D12" s="7" t="s">
        <v>13</v>
      </c>
      <c r="E12" s="11">
        <v>3315.18</v>
      </c>
    </row>
    <row r="14" spans="1:5" x14ac:dyDescent="0.25">
      <c r="A14">
        <v>442</v>
      </c>
      <c r="B14" t="s">
        <v>19</v>
      </c>
      <c r="C14" t="s">
        <v>20</v>
      </c>
      <c r="D14" s="1">
        <v>779.11</v>
      </c>
      <c r="E14" s="3">
        <f>D14*6020*0.03</f>
        <v>140707.266</v>
      </c>
    </row>
    <row r="15" spans="1:5" x14ac:dyDescent="0.25">
      <c r="A15">
        <v>61903</v>
      </c>
      <c r="B15" t="s">
        <v>21</v>
      </c>
      <c r="C15" t="s">
        <v>20</v>
      </c>
      <c r="D15" s="1">
        <v>3578.79</v>
      </c>
      <c r="E15" s="3">
        <f t="shared" ref="E15:E78" si="0">D15*6020*0.03</f>
        <v>646329.47400000005</v>
      </c>
    </row>
    <row r="16" spans="1:5" x14ac:dyDescent="0.25">
      <c r="A16">
        <v>43885</v>
      </c>
      <c r="B16" t="s">
        <v>22</v>
      </c>
      <c r="C16" t="s">
        <v>23</v>
      </c>
      <c r="D16" s="1">
        <v>861.7</v>
      </c>
      <c r="E16" s="3">
        <f t="shared" si="0"/>
        <v>155623.01999999999</v>
      </c>
    </row>
    <row r="17" spans="1:5" x14ac:dyDescent="0.25">
      <c r="A17">
        <v>44222</v>
      </c>
      <c r="B17" t="s">
        <v>24</v>
      </c>
      <c r="C17" t="s">
        <v>23</v>
      </c>
      <c r="D17" s="1">
        <v>3464.3</v>
      </c>
      <c r="E17" s="3">
        <f t="shared" si="0"/>
        <v>625652.57999999996</v>
      </c>
    </row>
    <row r="18" spans="1:5" x14ac:dyDescent="0.25">
      <c r="A18">
        <v>45211</v>
      </c>
      <c r="B18" t="s">
        <v>25</v>
      </c>
      <c r="C18" t="s">
        <v>23</v>
      </c>
      <c r="D18" s="1">
        <v>1171.45</v>
      </c>
      <c r="E18" s="3">
        <f t="shared" si="0"/>
        <v>211563.87</v>
      </c>
    </row>
    <row r="19" spans="1:5" x14ac:dyDescent="0.25">
      <c r="A19">
        <v>45757</v>
      </c>
      <c r="B19" t="s">
        <v>26</v>
      </c>
      <c r="C19" t="s">
        <v>23</v>
      </c>
      <c r="D19" s="1">
        <v>1121.81</v>
      </c>
      <c r="E19" s="3">
        <f t="shared" si="0"/>
        <v>202598.88599999997</v>
      </c>
    </row>
    <row r="20" spans="1:5" x14ac:dyDescent="0.25">
      <c r="A20">
        <v>45765</v>
      </c>
      <c r="B20" t="s">
        <v>27</v>
      </c>
      <c r="C20" t="s">
        <v>23</v>
      </c>
      <c r="D20" s="1">
        <v>1812.17</v>
      </c>
      <c r="E20" s="3">
        <f t="shared" si="0"/>
        <v>327277.902</v>
      </c>
    </row>
    <row r="21" spans="1:5" x14ac:dyDescent="0.25">
      <c r="A21">
        <v>45773</v>
      </c>
      <c r="B21" t="s">
        <v>28</v>
      </c>
      <c r="C21" t="s">
        <v>23</v>
      </c>
      <c r="D21" s="1">
        <v>2378.7800000000002</v>
      </c>
      <c r="E21" s="3">
        <f t="shared" si="0"/>
        <v>429607.66800000001</v>
      </c>
    </row>
    <row r="22" spans="1:5" x14ac:dyDescent="0.25">
      <c r="A22">
        <v>45781</v>
      </c>
      <c r="B22" t="s">
        <v>29</v>
      </c>
      <c r="C22" t="s">
        <v>23</v>
      </c>
      <c r="D22" s="1">
        <v>786.63</v>
      </c>
      <c r="E22" s="3">
        <f t="shared" si="0"/>
        <v>142065.378</v>
      </c>
    </row>
    <row r="23" spans="1:5" x14ac:dyDescent="0.25">
      <c r="A23">
        <v>45799</v>
      </c>
      <c r="B23" t="s">
        <v>30</v>
      </c>
      <c r="C23" t="s">
        <v>23</v>
      </c>
      <c r="D23" s="1">
        <v>2464.91</v>
      </c>
      <c r="E23" s="3">
        <f t="shared" si="0"/>
        <v>445162.74599999998</v>
      </c>
    </row>
    <row r="24" spans="1:5" x14ac:dyDescent="0.25">
      <c r="A24">
        <v>45807</v>
      </c>
      <c r="B24" t="s">
        <v>31</v>
      </c>
      <c r="C24" t="s">
        <v>23</v>
      </c>
      <c r="D24" s="1">
        <v>980.44</v>
      </c>
      <c r="E24" s="3">
        <f t="shared" si="0"/>
        <v>177067.46400000001</v>
      </c>
    </row>
    <row r="25" spans="1:5" x14ac:dyDescent="0.25">
      <c r="A25">
        <v>43505</v>
      </c>
      <c r="B25" t="s">
        <v>32</v>
      </c>
      <c r="C25" t="s">
        <v>33</v>
      </c>
      <c r="D25" s="1">
        <v>3189.66</v>
      </c>
      <c r="E25" s="3">
        <f t="shared" si="0"/>
        <v>576052.5959999999</v>
      </c>
    </row>
    <row r="26" spans="1:5" x14ac:dyDescent="0.25">
      <c r="A26">
        <v>45468</v>
      </c>
      <c r="B26" t="s">
        <v>34</v>
      </c>
      <c r="C26" t="s">
        <v>33</v>
      </c>
      <c r="D26" s="1">
        <v>999.86</v>
      </c>
      <c r="E26" s="3">
        <f t="shared" si="0"/>
        <v>180574.71599999999</v>
      </c>
    </row>
    <row r="27" spans="1:5" x14ac:dyDescent="0.25">
      <c r="A27">
        <v>45823</v>
      </c>
      <c r="B27" t="s">
        <v>35</v>
      </c>
      <c r="C27" t="s">
        <v>33</v>
      </c>
      <c r="D27" s="1">
        <v>831.73</v>
      </c>
      <c r="E27" s="3">
        <f t="shared" si="0"/>
        <v>150210.43800000002</v>
      </c>
    </row>
    <row r="28" spans="1:5" x14ac:dyDescent="0.25">
      <c r="A28">
        <v>45831</v>
      </c>
      <c r="B28" t="s">
        <v>36</v>
      </c>
      <c r="C28" t="s">
        <v>33</v>
      </c>
      <c r="D28" s="1">
        <v>908.48</v>
      </c>
      <c r="E28" s="3">
        <f t="shared" si="0"/>
        <v>164071.48800000001</v>
      </c>
    </row>
    <row r="29" spans="1:5" x14ac:dyDescent="0.25">
      <c r="A29">
        <v>43513</v>
      </c>
      <c r="B29" t="s">
        <v>37</v>
      </c>
      <c r="C29" t="s">
        <v>38</v>
      </c>
      <c r="D29" s="1">
        <v>3359.43</v>
      </c>
      <c r="E29" s="3">
        <f t="shared" si="0"/>
        <v>606713.05799999996</v>
      </c>
    </row>
    <row r="30" spans="1:5" x14ac:dyDescent="0.25">
      <c r="A30">
        <v>43810</v>
      </c>
      <c r="B30" t="s">
        <v>39</v>
      </c>
      <c r="C30" t="s">
        <v>38</v>
      </c>
      <c r="D30" s="1">
        <v>1608.15</v>
      </c>
      <c r="E30" s="3">
        <f t="shared" si="0"/>
        <v>290431.89</v>
      </c>
    </row>
    <row r="31" spans="1:5" x14ac:dyDescent="0.25">
      <c r="A31">
        <v>44057</v>
      </c>
      <c r="B31" t="s">
        <v>40</v>
      </c>
      <c r="C31" t="s">
        <v>38</v>
      </c>
      <c r="D31" s="1">
        <v>2278.64</v>
      </c>
      <c r="E31" s="3">
        <f t="shared" si="0"/>
        <v>411522.38399999996</v>
      </c>
    </row>
    <row r="32" spans="1:5" x14ac:dyDescent="0.25">
      <c r="A32">
        <v>45856</v>
      </c>
      <c r="B32" t="s">
        <v>41</v>
      </c>
      <c r="C32" t="s">
        <v>38</v>
      </c>
      <c r="D32" s="1">
        <v>1786.4</v>
      </c>
      <c r="E32" s="3">
        <f t="shared" si="0"/>
        <v>322623.83999999997</v>
      </c>
    </row>
    <row r="33" spans="1:5" x14ac:dyDescent="0.25">
      <c r="A33">
        <v>45864</v>
      </c>
      <c r="B33" t="s">
        <v>42</v>
      </c>
      <c r="C33" t="s">
        <v>38</v>
      </c>
      <c r="D33" s="1">
        <v>1121.1199999999999</v>
      </c>
      <c r="E33" s="3">
        <f t="shared" si="0"/>
        <v>202474.27199999997</v>
      </c>
    </row>
    <row r="34" spans="1:5" x14ac:dyDescent="0.25">
      <c r="A34">
        <v>45872</v>
      </c>
      <c r="B34" t="s">
        <v>43</v>
      </c>
      <c r="C34" t="s">
        <v>38</v>
      </c>
      <c r="D34" s="1">
        <v>1733.03</v>
      </c>
      <c r="E34" s="3">
        <f t="shared" si="0"/>
        <v>312985.21799999999</v>
      </c>
    </row>
    <row r="35" spans="1:5" x14ac:dyDescent="0.25">
      <c r="A35">
        <v>45880</v>
      </c>
      <c r="B35" t="s">
        <v>44</v>
      </c>
      <c r="C35" t="s">
        <v>38</v>
      </c>
      <c r="D35" s="1">
        <v>1145.18</v>
      </c>
      <c r="E35" s="3">
        <f t="shared" si="0"/>
        <v>206819.508</v>
      </c>
    </row>
    <row r="36" spans="1:5" x14ac:dyDescent="0.25">
      <c r="A36">
        <v>43521</v>
      </c>
      <c r="B36" t="s">
        <v>45</v>
      </c>
      <c r="C36" t="s">
        <v>46</v>
      </c>
      <c r="D36" s="1">
        <v>2579.33</v>
      </c>
      <c r="E36" s="3">
        <f t="shared" si="0"/>
        <v>465826.99799999996</v>
      </c>
    </row>
    <row r="37" spans="1:5" x14ac:dyDescent="0.25">
      <c r="A37">
        <v>44446</v>
      </c>
      <c r="B37" t="s">
        <v>47</v>
      </c>
      <c r="C37" t="s">
        <v>46</v>
      </c>
      <c r="D37" s="1">
        <v>1200.8499999999999</v>
      </c>
      <c r="E37" s="3">
        <f t="shared" si="0"/>
        <v>216873.50999999995</v>
      </c>
    </row>
    <row r="38" spans="1:5" x14ac:dyDescent="0.25">
      <c r="A38">
        <v>45906</v>
      </c>
      <c r="B38" t="s">
        <v>48</v>
      </c>
      <c r="C38" t="s">
        <v>46</v>
      </c>
      <c r="D38" s="1">
        <v>1528.56</v>
      </c>
      <c r="E38" s="3">
        <f t="shared" si="0"/>
        <v>276057.93599999999</v>
      </c>
    </row>
    <row r="39" spans="1:5" x14ac:dyDescent="0.25">
      <c r="A39">
        <v>45914</v>
      </c>
      <c r="B39" t="s">
        <v>49</v>
      </c>
      <c r="C39" t="s">
        <v>46</v>
      </c>
      <c r="D39" s="1">
        <v>1032.3900000000001</v>
      </c>
      <c r="E39" s="3">
        <f t="shared" si="0"/>
        <v>186449.63400000002</v>
      </c>
    </row>
    <row r="40" spans="1:5" x14ac:dyDescent="0.25">
      <c r="A40">
        <v>45922</v>
      </c>
      <c r="B40" t="s">
        <v>50</v>
      </c>
      <c r="C40" t="s">
        <v>46</v>
      </c>
      <c r="D40" s="1">
        <v>805.85</v>
      </c>
      <c r="E40" s="3">
        <f t="shared" si="0"/>
        <v>145536.50999999998</v>
      </c>
    </row>
    <row r="41" spans="1:5" x14ac:dyDescent="0.25">
      <c r="A41">
        <v>44727</v>
      </c>
      <c r="B41" t="s">
        <v>51</v>
      </c>
      <c r="C41" t="s">
        <v>52</v>
      </c>
      <c r="D41" s="1">
        <v>2040.99</v>
      </c>
      <c r="E41" s="3">
        <f t="shared" si="0"/>
        <v>368602.79399999999</v>
      </c>
    </row>
    <row r="42" spans="1:5" x14ac:dyDescent="0.25">
      <c r="A42">
        <v>44982</v>
      </c>
      <c r="B42" t="s">
        <v>53</v>
      </c>
      <c r="C42" t="s">
        <v>52</v>
      </c>
      <c r="D42" s="1">
        <v>3068.83</v>
      </c>
      <c r="E42" s="3">
        <f t="shared" si="0"/>
        <v>554230.69799999986</v>
      </c>
    </row>
    <row r="43" spans="1:5" x14ac:dyDescent="0.25">
      <c r="A43">
        <v>45948</v>
      </c>
      <c r="B43" t="s">
        <v>54</v>
      </c>
      <c r="C43" t="s">
        <v>52</v>
      </c>
      <c r="D43" s="1">
        <v>829.21</v>
      </c>
      <c r="E43" s="3">
        <f t="shared" si="0"/>
        <v>149755.326</v>
      </c>
    </row>
    <row r="44" spans="1:5" x14ac:dyDescent="0.25">
      <c r="A44">
        <v>45955</v>
      </c>
      <c r="B44" t="s">
        <v>55</v>
      </c>
      <c r="C44" t="s">
        <v>52</v>
      </c>
      <c r="D44" s="1">
        <v>731.89</v>
      </c>
      <c r="E44" s="3">
        <f t="shared" si="0"/>
        <v>132179.334</v>
      </c>
    </row>
    <row r="45" spans="1:5" x14ac:dyDescent="0.25">
      <c r="A45">
        <v>45963</v>
      </c>
      <c r="B45" t="s">
        <v>56</v>
      </c>
      <c r="C45" t="s">
        <v>52</v>
      </c>
      <c r="D45" s="1">
        <v>379.42</v>
      </c>
      <c r="E45" s="3">
        <f t="shared" si="0"/>
        <v>68523.251999999993</v>
      </c>
    </row>
    <row r="46" spans="1:5" x14ac:dyDescent="0.25">
      <c r="A46">
        <v>45971</v>
      </c>
      <c r="B46" t="s">
        <v>57</v>
      </c>
      <c r="C46" t="s">
        <v>52</v>
      </c>
      <c r="D46" s="1">
        <v>465.02</v>
      </c>
      <c r="E46" s="3">
        <f t="shared" si="0"/>
        <v>83982.611999999994</v>
      </c>
    </row>
    <row r="47" spans="1:5" x14ac:dyDescent="0.25">
      <c r="A47">
        <v>43570</v>
      </c>
      <c r="B47" t="s">
        <v>58</v>
      </c>
      <c r="C47" t="s">
        <v>59</v>
      </c>
      <c r="D47" s="1">
        <v>1183.0999999999999</v>
      </c>
      <c r="E47" s="3">
        <f t="shared" si="0"/>
        <v>213667.85999999996</v>
      </c>
    </row>
    <row r="48" spans="1:5" x14ac:dyDescent="0.25">
      <c r="A48">
        <v>44347</v>
      </c>
      <c r="B48" t="s">
        <v>60</v>
      </c>
      <c r="C48" t="s">
        <v>59</v>
      </c>
      <c r="D48" s="1">
        <v>1451.63</v>
      </c>
      <c r="E48" s="3">
        <f t="shared" si="0"/>
        <v>262164.37800000003</v>
      </c>
    </row>
    <row r="49" spans="1:5" x14ac:dyDescent="0.25">
      <c r="A49">
        <v>45997</v>
      </c>
      <c r="B49" t="s">
        <v>61</v>
      </c>
      <c r="C49" t="s">
        <v>59</v>
      </c>
      <c r="D49" s="1">
        <v>1710.89</v>
      </c>
      <c r="E49" s="3">
        <f t="shared" si="0"/>
        <v>308986.734</v>
      </c>
    </row>
    <row r="50" spans="1:5" x14ac:dyDescent="0.25">
      <c r="A50">
        <v>45203</v>
      </c>
      <c r="B50" t="s">
        <v>62</v>
      </c>
      <c r="C50" t="s">
        <v>59</v>
      </c>
      <c r="D50" s="1">
        <v>1356.38</v>
      </c>
      <c r="E50" s="3">
        <f t="shared" si="0"/>
        <v>244962.228</v>
      </c>
    </row>
    <row r="51" spans="1:5" x14ac:dyDescent="0.25">
      <c r="A51">
        <v>45237</v>
      </c>
      <c r="B51" t="s">
        <v>63</v>
      </c>
      <c r="C51" t="s">
        <v>59</v>
      </c>
      <c r="D51" s="1">
        <v>769.73</v>
      </c>
      <c r="E51" s="3">
        <f t="shared" si="0"/>
        <v>139013.23800000001</v>
      </c>
    </row>
    <row r="52" spans="1:5" x14ac:dyDescent="0.25">
      <c r="A52">
        <v>46003</v>
      </c>
      <c r="B52" t="s">
        <v>64</v>
      </c>
      <c r="C52" t="s">
        <v>59</v>
      </c>
      <c r="D52" s="1">
        <v>788.33</v>
      </c>
      <c r="E52" s="3">
        <f t="shared" si="0"/>
        <v>142372.39800000002</v>
      </c>
    </row>
    <row r="53" spans="1:5" x14ac:dyDescent="0.25">
      <c r="A53">
        <v>46011</v>
      </c>
      <c r="B53" t="s">
        <v>65</v>
      </c>
      <c r="C53" t="s">
        <v>59</v>
      </c>
      <c r="D53" s="1">
        <v>1460.21</v>
      </c>
      <c r="E53" s="3">
        <f t="shared" si="0"/>
        <v>263713.92600000004</v>
      </c>
    </row>
    <row r="54" spans="1:5" x14ac:dyDescent="0.25">
      <c r="A54">
        <v>45377</v>
      </c>
      <c r="B54" t="s">
        <v>66</v>
      </c>
      <c r="C54" t="s">
        <v>67</v>
      </c>
      <c r="D54" s="1">
        <v>1101.72</v>
      </c>
      <c r="E54" s="3">
        <f t="shared" si="0"/>
        <v>198970.63200000001</v>
      </c>
    </row>
    <row r="55" spans="1:5" x14ac:dyDescent="0.25">
      <c r="A55">
        <v>46037</v>
      </c>
      <c r="B55" t="s">
        <v>68</v>
      </c>
      <c r="C55" t="s">
        <v>67</v>
      </c>
      <c r="D55" s="1">
        <v>1317.95</v>
      </c>
      <c r="E55" s="3">
        <f t="shared" si="0"/>
        <v>238021.77</v>
      </c>
    </row>
    <row r="56" spans="1:5" x14ac:dyDescent="0.25">
      <c r="A56">
        <v>46045</v>
      </c>
      <c r="B56" t="s">
        <v>69</v>
      </c>
      <c r="C56" t="s">
        <v>67</v>
      </c>
      <c r="D56" s="1">
        <v>835.16</v>
      </c>
      <c r="E56" s="3">
        <f t="shared" si="0"/>
        <v>150829.89600000001</v>
      </c>
    </row>
    <row r="57" spans="1:5" x14ac:dyDescent="0.25">
      <c r="A57">
        <v>46078</v>
      </c>
      <c r="B57" t="s">
        <v>70</v>
      </c>
      <c r="C57" t="s">
        <v>67</v>
      </c>
      <c r="D57" s="1">
        <v>807.48</v>
      </c>
      <c r="E57" s="3">
        <f t="shared" si="0"/>
        <v>145830.88800000001</v>
      </c>
    </row>
    <row r="58" spans="1:5" x14ac:dyDescent="0.25">
      <c r="A58">
        <v>46060</v>
      </c>
      <c r="B58" t="s">
        <v>71</v>
      </c>
      <c r="C58" t="s">
        <v>67</v>
      </c>
      <c r="D58" s="1">
        <v>3054.43</v>
      </c>
      <c r="E58" s="3">
        <f t="shared" si="0"/>
        <v>551630.05799999996</v>
      </c>
    </row>
    <row r="59" spans="1:5" x14ac:dyDescent="0.25">
      <c r="A59">
        <v>46094</v>
      </c>
      <c r="B59" t="s">
        <v>72</v>
      </c>
      <c r="C59" t="s">
        <v>73</v>
      </c>
      <c r="D59" s="1">
        <v>3775.55</v>
      </c>
      <c r="E59" s="3">
        <f t="shared" si="0"/>
        <v>681864.33</v>
      </c>
    </row>
    <row r="60" spans="1:5" x14ac:dyDescent="0.25">
      <c r="A60">
        <v>46102</v>
      </c>
      <c r="B60" t="s">
        <v>74</v>
      </c>
      <c r="C60" t="s">
        <v>73</v>
      </c>
      <c r="D60" s="1">
        <v>9666.4</v>
      </c>
      <c r="E60" s="3">
        <f t="shared" si="0"/>
        <v>1745751.8399999999</v>
      </c>
    </row>
    <row r="61" spans="1:5" x14ac:dyDescent="0.25">
      <c r="A61">
        <v>44107</v>
      </c>
      <c r="B61" t="s">
        <v>75</v>
      </c>
      <c r="C61" t="s">
        <v>73</v>
      </c>
      <c r="D61" s="1">
        <v>9494.43</v>
      </c>
      <c r="E61" s="3">
        <f t="shared" si="0"/>
        <v>1714694.058</v>
      </c>
    </row>
    <row r="62" spans="1:5" x14ac:dyDescent="0.25">
      <c r="A62">
        <v>44404</v>
      </c>
      <c r="B62" t="s">
        <v>76</v>
      </c>
      <c r="C62" t="s">
        <v>73</v>
      </c>
      <c r="D62" s="1">
        <v>6225.47</v>
      </c>
      <c r="E62" s="3">
        <f t="shared" si="0"/>
        <v>1124319.882</v>
      </c>
    </row>
    <row r="63" spans="1:5" x14ac:dyDescent="0.25">
      <c r="A63">
        <v>46151</v>
      </c>
      <c r="B63" t="s">
        <v>77</v>
      </c>
      <c r="C63" t="s">
        <v>73</v>
      </c>
      <c r="D63" s="1">
        <v>3059.99</v>
      </c>
      <c r="E63" s="3">
        <f t="shared" si="0"/>
        <v>552634.1939999999</v>
      </c>
    </row>
    <row r="64" spans="1:5" x14ac:dyDescent="0.25">
      <c r="A64">
        <v>46110</v>
      </c>
      <c r="B64" t="s">
        <v>78</v>
      </c>
      <c r="C64" t="s">
        <v>73</v>
      </c>
      <c r="D64" s="1">
        <v>16403.21</v>
      </c>
      <c r="E64" s="3">
        <f t="shared" si="0"/>
        <v>2962419.7259999993</v>
      </c>
    </row>
    <row r="65" spans="1:5" x14ac:dyDescent="0.25">
      <c r="A65">
        <v>46128</v>
      </c>
      <c r="B65" t="s">
        <v>79</v>
      </c>
      <c r="C65" t="s">
        <v>73</v>
      </c>
      <c r="D65" s="1">
        <v>1531.22</v>
      </c>
      <c r="E65" s="3">
        <f t="shared" si="0"/>
        <v>276538.33199999999</v>
      </c>
    </row>
    <row r="66" spans="1:5" x14ac:dyDescent="0.25">
      <c r="A66">
        <v>139303</v>
      </c>
      <c r="B66" t="s">
        <v>80</v>
      </c>
      <c r="C66" t="s">
        <v>73</v>
      </c>
      <c r="D66" s="1">
        <v>2834.31</v>
      </c>
      <c r="E66" s="3">
        <f t="shared" si="0"/>
        <v>511876.38599999994</v>
      </c>
    </row>
    <row r="67" spans="1:5" x14ac:dyDescent="0.25">
      <c r="A67">
        <v>46136</v>
      </c>
      <c r="B67" t="s">
        <v>81</v>
      </c>
      <c r="C67" t="s">
        <v>73</v>
      </c>
      <c r="D67" s="1">
        <v>636.01</v>
      </c>
      <c r="E67" s="3">
        <f t="shared" si="0"/>
        <v>114863.40599999999</v>
      </c>
    </row>
    <row r="68" spans="1:5" x14ac:dyDescent="0.25">
      <c r="A68">
        <v>46144</v>
      </c>
      <c r="B68" t="s">
        <v>82</v>
      </c>
      <c r="C68" t="s">
        <v>73</v>
      </c>
      <c r="D68" s="1">
        <v>2721.4</v>
      </c>
      <c r="E68" s="3">
        <f t="shared" si="0"/>
        <v>491484.83999999997</v>
      </c>
    </row>
    <row r="69" spans="1:5" x14ac:dyDescent="0.25">
      <c r="A69">
        <v>45278</v>
      </c>
      <c r="B69" t="s">
        <v>83</v>
      </c>
      <c r="C69" t="s">
        <v>84</v>
      </c>
      <c r="D69" s="1">
        <v>1940</v>
      </c>
      <c r="E69" s="3">
        <f t="shared" si="0"/>
        <v>350364</v>
      </c>
    </row>
    <row r="70" spans="1:5" x14ac:dyDescent="0.25">
      <c r="A70">
        <v>46177</v>
      </c>
      <c r="B70" t="s">
        <v>85</v>
      </c>
      <c r="C70" t="s">
        <v>84</v>
      </c>
      <c r="D70" s="1">
        <v>653.08000000000004</v>
      </c>
      <c r="E70" s="3">
        <f t="shared" si="0"/>
        <v>117946.24799999999</v>
      </c>
    </row>
    <row r="71" spans="1:5" x14ac:dyDescent="0.25">
      <c r="A71">
        <v>44941</v>
      </c>
      <c r="B71" t="s">
        <v>86</v>
      </c>
      <c r="C71" t="s">
        <v>87</v>
      </c>
      <c r="D71" s="1">
        <v>1944.99</v>
      </c>
      <c r="E71" s="3">
        <f t="shared" si="0"/>
        <v>351265.19400000002</v>
      </c>
    </row>
    <row r="72" spans="1:5" x14ac:dyDescent="0.25">
      <c r="A72">
        <v>45484</v>
      </c>
      <c r="B72" t="s">
        <v>88</v>
      </c>
      <c r="C72" t="s">
        <v>87</v>
      </c>
      <c r="D72" s="1">
        <v>873.17</v>
      </c>
      <c r="E72" s="3">
        <f t="shared" si="0"/>
        <v>157694.50199999998</v>
      </c>
    </row>
    <row r="73" spans="1:5" x14ac:dyDescent="0.25">
      <c r="A73">
        <v>46193</v>
      </c>
      <c r="B73" t="s">
        <v>89</v>
      </c>
      <c r="C73" t="s">
        <v>87</v>
      </c>
      <c r="D73" s="1">
        <v>1770.15</v>
      </c>
      <c r="E73" s="3">
        <f t="shared" si="0"/>
        <v>319689.08999999997</v>
      </c>
    </row>
    <row r="74" spans="1:5" x14ac:dyDescent="0.25">
      <c r="A74">
        <v>46201</v>
      </c>
      <c r="B74" t="s">
        <v>90</v>
      </c>
      <c r="C74" t="s">
        <v>87</v>
      </c>
      <c r="D74" s="1">
        <v>851.99</v>
      </c>
      <c r="E74" s="3">
        <f t="shared" si="0"/>
        <v>153869.394</v>
      </c>
    </row>
    <row r="75" spans="1:5" x14ac:dyDescent="0.25">
      <c r="A75">
        <v>46219</v>
      </c>
      <c r="B75" t="s">
        <v>91</v>
      </c>
      <c r="C75" t="s">
        <v>87</v>
      </c>
      <c r="D75" s="1">
        <v>1201.0899999999999</v>
      </c>
      <c r="E75" s="3">
        <f t="shared" si="0"/>
        <v>216916.85399999999</v>
      </c>
    </row>
    <row r="76" spans="1:5" x14ac:dyDescent="0.25">
      <c r="A76">
        <v>44818</v>
      </c>
      <c r="B76" t="s">
        <v>92</v>
      </c>
      <c r="C76" t="s">
        <v>93</v>
      </c>
      <c r="D76" s="1">
        <v>7230.49</v>
      </c>
      <c r="E76" s="3">
        <f t="shared" si="0"/>
        <v>1305826.4939999999</v>
      </c>
    </row>
    <row r="77" spans="1:5" x14ac:dyDescent="0.25">
      <c r="A77">
        <v>46284</v>
      </c>
      <c r="B77" t="s">
        <v>94</v>
      </c>
      <c r="C77" t="s">
        <v>93</v>
      </c>
      <c r="D77" s="1">
        <v>1928.6</v>
      </c>
      <c r="E77" s="3">
        <f t="shared" si="0"/>
        <v>348305.16</v>
      </c>
    </row>
    <row r="78" spans="1:5" x14ac:dyDescent="0.25">
      <c r="A78">
        <v>46235</v>
      </c>
      <c r="B78" t="s">
        <v>95</v>
      </c>
      <c r="C78" t="s">
        <v>93</v>
      </c>
      <c r="D78" s="1">
        <v>1552.11</v>
      </c>
      <c r="E78" s="3">
        <f t="shared" si="0"/>
        <v>280311.06599999999</v>
      </c>
    </row>
    <row r="79" spans="1:5" x14ac:dyDescent="0.25">
      <c r="A79">
        <v>46250</v>
      </c>
      <c r="B79" t="s">
        <v>96</v>
      </c>
      <c r="C79" t="s">
        <v>93</v>
      </c>
      <c r="D79" s="1">
        <v>3173.69</v>
      </c>
      <c r="E79" s="3">
        <f t="shared" ref="E79:E142" si="1">D79*6020*0.03</f>
        <v>573168.41399999999</v>
      </c>
    </row>
    <row r="80" spans="1:5" x14ac:dyDescent="0.25">
      <c r="A80">
        <v>46268</v>
      </c>
      <c r="B80" t="s">
        <v>97</v>
      </c>
      <c r="C80" t="s">
        <v>93</v>
      </c>
      <c r="D80" s="1">
        <v>1642.36</v>
      </c>
      <c r="E80" s="3">
        <f t="shared" si="1"/>
        <v>296610.21599999996</v>
      </c>
    </row>
    <row r="81" spans="1:5" x14ac:dyDescent="0.25">
      <c r="A81">
        <v>46276</v>
      </c>
      <c r="B81" t="s">
        <v>98</v>
      </c>
      <c r="C81" t="s">
        <v>93</v>
      </c>
      <c r="D81" s="1">
        <v>744.45</v>
      </c>
      <c r="E81" s="3">
        <f t="shared" si="1"/>
        <v>134447.66999999998</v>
      </c>
    </row>
    <row r="82" spans="1:5" x14ac:dyDescent="0.25">
      <c r="A82">
        <v>46243</v>
      </c>
      <c r="B82" t="s">
        <v>99</v>
      </c>
      <c r="C82" t="s">
        <v>93</v>
      </c>
      <c r="D82" s="1">
        <v>2988.18</v>
      </c>
      <c r="E82" s="3">
        <f t="shared" si="1"/>
        <v>539665.30799999996</v>
      </c>
    </row>
    <row r="83" spans="1:5" x14ac:dyDescent="0.25">
      <c r="A83">
        <v>45500</v>
      </c>
      <c r="B83" t="s">
        <v>100</v>
      </c>
      <c r="C83" t="s">
        <v>101</v>
      </c>
      <c r="D83" s="1">
        <v>6413.36</v>
      </c>
      <c r="E83" s="3">
        <f t="shared" si="1"/>
        <v>1158252.8159999999</v>
      </c>
    </row>
    <row r="84" spans="1:5" x14ac:dyDescent="0.25">
      <c r="A84">
        <v>45559</v>
      </c>
      <c r="B84" t="s">
        <v>102</v>
      </c>
      <c r="C84" t="s">
        <v>101</v>
      </c>
      <c r="D84" s="1">
        <v>2342.29</v>
      </c>
      <c r="E84" s="3">
        <f t="shared" si="1"/>
        <v>423017.57399999996</v>
      </c>
    </row>
    <row r="85" spans="1:5" x14ac:dyDescent="0.25">
      <c r="A85">
        <v>46300</v>
      </c>
      <c r="B85" t="s">
        <v>103</v>
      </c>
      <c r="C85" t="s">
        <v>101</v>
      </c>
      <c r="D85" s="1">
        <v>2300.92</v>
      </c>
      <c r="E85" s="3">
        <f t="shared" si="1"/>
        <v>415546.152</v>
      </c>
    </row>
    <row r="86" spans="1:5" x14ac:dyDescent="0.25">
      <c r="A86">
        <v>46318</v>
      </c>
      <c r="B86" t="s">
        <v>104</v>
      </c>
      <c r="C86" t="s">
        <v>101</v>
      </c>
      <c r="D86" s="1">
        <v>1589.35</v>
      </c>
      <c r="E86" s="3">
        <f t="shared" si="1"/>
        <v>287036.61</v>
      </c>
    </row>
    <row r="87" spans="1:5" x14ac:dyDescent="0.25">
      <c r="A87">
        <v>46326</v>
      </c>
      <c r="B87" t="s">
        <v>105</v>
      </c>
      <c r="C87" t="s">
        <v>101</v>
      </c>
      <c r="D87" s="1">
        <v>1436.23</v>
      </c>
      <c r="E87" s="3">
        <f t="shared" si="1"/>
        <v>259383.13799999998</v>
      </c>
    </row>
    <row r="88" spans="1:5" x14ac:dyDescent="0.25">
      <c r="A88">
        <v>46334</v>
      </c>
      <c r="B88" t="s">
        <v>106</v>
      </c>
      <c r="C88" t="s">
        <v>101</v>
      </c>
      <c r="D88" s="1">
        <v>807.13</v>
      </c>
      <c r="E88" s="3">
        <f t="shared" si="1"/>
        <v>145767.67799999999</v>
      </c>
    </row>
    <row r="89" spans="1:5" x14ac:dyDescent="0.25">
      <c r="A89">
        <v>46342</v>
      </c>
      <c r="B89" t="s">
        <v>107</v>
      </c>
      <c r="C89" t="s">
        <v>101</v>
      </c>
      <c r="D89" s="1">
        <v>2821.52</v>
      </c>
      <c r="E89" s="3">
        <f t="shared" si="1"/>
        <v>509566.51199999993</v>
      </c>
    </row>
    <row r="90" spans="1:5" x14ac:dyDescent="0.25">
      <c r="A90">
        <v>46359</v>
      </c>
      <c r="B90" t="s">
        <v>108</v>
      </c>
      <c r="C90" t="s">
        <v>101</v>
      </c>
      <c r="D90" s="1">
        <v>8146.26</v>
      </c>
      <c r="E90" s="3">
        <f t="shared" si="1"/>
        <v>1471214.5560000001</v>
      </c>
    </row>
    <row r="91" spans="1:5" x14ac:dyDescent="0.25">
      <c r="A91">
        <v>46367</v>
      </c>
      <c r="B91" t="s">
        <v>109</v>
      </c>
      <c r="C91" t="s">
        <v>101</v>
      </c>
      <c r="D91" s="1">
        <v>1052.49</v>
      </c>
      <c r="E91" s="3">
        <f t="shared" si="1"/>
        <v>190079.69399999999</v>
      </c>
    </row>
    <row r="92" spans="1:5" x14ac:dyDescent="0.25">
      <c r="A92">
        <v>45112</v>
      </c>
      <c r="B92" t="s">
        <v>110</v>
      </c>
      <c r="C92" t="s">
        <v>111</v>
      </c>
      <c r="D92" s="1">
        <v>2760.73</v>
      </c>
      <c r="E92" s="3">
        <f t="shared" si="1"/>
        <v>498587.83799999999</v>
      </c>
    </row>
    <row r="93" spans="1:5" x14ac:dyDescent="0.25">
      <c r="A93">
        <v>46383</v>
      </c>
      <c r="B93" t="s">
        <v>112</v>
      </c>
      <c r="C93" t="s">
        <v>111</v>
      </c>
      <c r="D93" s="1">
        <v>1507.83</v>
      </c>
      <c r="E93" s="3">
        <f t="shared" si="1"/>
        <v>272314.098</v>
      </c>
    </row>
    <row r="94" spans="1:5" x14ac:dyDescent="0.25">
      <c r="A94">
        <v>46391</v>
      </c>
      <c r="B94" t="s">
        <v>113</v>
      </c>
      <c r="C94" t="s">
        <v>111</v>
      </c>
      <c r="D94" s="1">
        <v>1668.34</v>
      </c>
      <c r="E94" s="3">
        <f t="shared" si="1"/>
        <v>301302.20399999997</v>
      </c>
    </row>
    <row r="95" spans="1:5" x14ac:dyDescent="0.25">
      <c r="A95">
        <v>46409</v>
      </c>
      <c r="B95" t="s">
        <v>114</v>
      </c>
      <c r="C95" t="s">
        <v>111</v>
      </c>
      <c r="D95" s="1">
        <v>1247.73</v>
      </c>
      <c r="E95" s="3">
        <f t="shared" si="1"/>
        <v>225340.038</v>
      </c>
    </row>
    <row r="96" spans="1:5" x14ac:dyDescent="0.25">
      <c r="A96">
        <v>43919</v>
      </c>
      <c r="B96" t="s">
        <v>115</v>
      </c>
      <c r="C96" t="s">
        <v>116</v>
      </c>
      <c r="D96" s="1">
        <v>2034.03</v>
      </c>
      <c r="E96" s="3">
        <f t="shared" si="1"/>
        <v>367345.81799999997</v>
      </c>
    </row>
    <row r="97" spans="1:5" x14ac:dyDescent="0.25">
      <c r="A97">
        <v>43927</v>
      </c>
      <c r="B97" t="s">
        <v>117</v>
      </c>
      <c r="C97" t="s">
        <v>116</v>
      </c>
      <c r="D97" s="1">
        <v>1037.69</v>
      </c>
      <c r="E97" s="3">
        <f t="shared" si="1"/>
        <v>187406.81400000001</v>
      </c>
    </row>
    <row r="98" spans="1:5" x14ac:dyDescent="0.25">
      <c r="A98">
        <v>44735</v>
      </c>
      <c r="B98" t="s">
        <v>118</v>
      </c>
      <c r="C98" t="s">
        <v>116</v>
      </c>
      <c r="D98" s="1">
        <v>2061.6</v>
      </c>
      <c r="E98" s="3">
        <f t="shared" si="1"/>
        <v>372324.95999999996</v>
      </c>
    </row>
    <row r="99" spans="1:5" x14ac:dyDescent="0.25">
      <c r="A99">
        <v>45328</v>
      </c>
      <c r="B99" t="s">
        <v>119</v>
      </c>
      <c r="C99" t="s">
        <v>116</v>
      </c>
      <c r="D99" s="1">
        <v>1025.1400000000001</v>
      </c>
      <c r="E99" s="3">
        <f t="shared" si="1"/>
        <v>185140.28400000001</v>
      </c>
    </row>
    <row r="100" spans="1:5" x14ac:dyDescent="0.25">
      <c r="A100">
        <v>45443</v>
      </c>
      <c r="B100" t="s">
        <v>120</v>
      </c>
      <c r="C100" t="s">
        <v>116</v>
      </c>
      <c r="D100" s="1">
        <v>643.35</v>
      </c>
      <c r="E100" s="3">
        <f t="shared" si="1"/>
        <v>116189.01</v>
      </c>
    </row>
    <row r="101" spans="1:5" x14ac:dyDescent="0.25">
      <c r="A101">
        <v>45450</v>
      </c>
      <c r="B101" t="s">
        <v>121</v>
      </c>
      <c r="C101" t="s">
        <v>116</v>
      </c>
      <c r="D101" s="1">
        <v>855.38</v>
      </c>
      <c r="E101" s="3">
        <f t="shared" si="1"/>
        <v>154481.628</v>
      </c>
    </row>
    <row r="102" spans="1:5" x14ac:dyDescent="0.25">
      <c r="A102">
        <v>46425</v>
      </c>
      <c r="B102" t="s">
        <v>122</v>
      </c>
      <c r="C102" t="s">
        <v>116</v>
      </c>
      <c r="D102" s="1">
        <v>1802.44</v>
      </c>
      <c r="E102" s="3">
        <f t="shared" si="1"/>
        <v>325520.66399999999</v>
      </c>
    </row>
    <row r="103" spans="1:5" x14ac:dyDescent="0.25">
      <c r="A103">
        <v>46433</v>
      </c>
      <c r="B103" t="s">
        <v>123</v>
      </c>
      <c r="C103" t="s">
        <v>116</v>
      </c>
      <c r="D103" s="1">
        <v>1240.6199999999999</v>
      </c>
      <c r="E103" s="3">
        <f t="shared" si="1"/>
        <v>224055.97199999998</v>
      </c>
    </row>
    <row r="104" spans="1:5" x14ac:dyDescent="0.25">
      <c r="A104">
        <v>46441</v>
      </c>
      <c r="B104" t="s">
        <v>124</v>
      </c>
      <c r="C104" t="s">
        <v>116</v>
      </c>
      <c r="D104" s="1">
        <v>833.88</v>
      </c>
      <c r="E104" s="3">
        <f t="shared" si="1"/>
        <v>150598.72799999997</v>
      </c>
    </row>
    <row r="105" spans="1:5" x14ac:dyDescent="0.25">
      <c r="A105">
        <v>46458</v>
      </c>
      <c r="B105" t="s">
        <v>125</v>
      </c>
      <c r="C105" t="s">
        <v>116</v>
      </c>
      <c r="D105" s="1">
        <v>1167.8499999999999</v>
      </c>
      <c r="E105" s="3">
        <f t="shared" si="1"/>
        <v>210913.70999999996</v>
      </c>
    </row>
    <row r="106" spans="1:5" x14ac:dyDescent="0.25">
      <c r="A106">
        <v>45039</v>
      </c>
      <c r="B106" t="s">
        <v>126</v>
      </c>
      <c r="C106" t="s">
        <v>116</v>
      </c>
      <c r="D106" s="1">
        <v>697.96</v>
      </c>
      <c r="E106" s="3">
        <f t="shared" si="1"/>
        <v>126051.576</v>
      </c>
    </row>
    <row r="107" spans="1:5" x14ac:dyDescent="0.25">
      <c r="A107">
        <v>43828</v>
      </c>
      <c r="B107" t="s">
        <v>127</v>
      </c>
      <c r="C107" t="s">
        <v>128</v>
      </c>
      <c r="D107" s="1">
        <v>1551.31</v>
      </c>
      <c r="E107" s="3">
        <f t="shared" si="1"/>
        <v>280166.58599999995</v>
      </c>
    </row>
    <row r="108" spans="1:5" x14ac:dyDescent="0.25">
      <c r="A108">
        <v>46474</v>
      </c>
      <c r="B108" t="s">
        <v>129</v>
      </c>
      <c r="C108" t="s">
        <v>128</v>
      </c>
      <c r="D108" s="1">
        <v>1278.99</v>
      </c>
      <c r="E108" s="3">
        <f t="shared" si="1"/>
        <v>230985.59399999998</v>
      </c>
    </row>
    <row r="109" spans="1:5" x14ac:dyDescent="0.25">
      <c r="A109">
        <v>46482</v>
      </c>
      <c r="B109" t="s">
        <v>130</v>
      </c>
      <c r="C109" t="s">
        <v>128</v>
      </c>
      <c r="D109" s="1">
        <v>1929.36</v>
      </c>
      <c r="E109" s="3">
        <f t="shared" si="1"/>
        <v>348442.41599999997</v>
      </c>
    </row>
    <row r="110" spans="1:5" x14ac:dyDescent="0.25">
      <c r="A110">
        <v>43687</v>
      </c>
      <c r="B110" t="s">
        <v>131</v>
      </c>
      <c r="C110" t="s">
        <v>132</v>
      </c>
      <c r="D110" s="1">
        <v>1204.3900000000001</v>
      </c>
      <c r="E110" s="3">
        <f t="shared" si="1"/>
        <v>217512.834</v>
      </c>
    </row>
    <row r="111" spans="1:5" x14ac:dyDescent="0.25">
      <c r="A111">
        <v>44024</v>
      </c>
      <c r="B111" t="s">
        <v>133</v>
      </c>
      <c r="C111" t="s">
        <v>132</v>
      </c>
      <c r="D111" s="1">
        <v>1758.48</v>
      </c>
      <c r="E111" s="3">
        <f t="shared" si="1"/>
        <v>317581.48799999995</v>
      </c>
    </row>
    <row r="112" spans="1:5" x14ac:dyDescent="0.25">
      <c r="A112">
        <v>45344</v>
      </c>
      <c r="B112" t="s">
        <v>134</v>
      </c>
      <c r="C112" t="s">
        <v>132</v>
      </c>
      <c r="D112" s="1">
        <v>536.19000000000005</v>
      </c>
      <c r="E112" s="3">
        <f t="shared" si="1"/>
        <v>96835.914000000004</v>
      </c>
    </row>
    <row r="113" spans="1:5" x14ac:dyDescent="0.25">
      <c r="A113">
        <v>46508</v>
      </c>
      <c r="B113" t="s">
        <v>135</v>
      </c>
      <c r="C113" t="s">
        <v>132</v>
      </c>
      <c r="D113" s="1">
        <v>633.07000000000005</v>
      </c>
      <c r="E113" s="3">
        <f t="shared" si="1"/>
        <v>114332.44200000001</v>
      </c>
    </row>
    <row r="114" spans="1:5" x14ac:dyDescent="0.25">
      <c r="A114">
        <v>46516</v>
      </c>
      <c r="B114" t="s">
        <v>136</v>
      </c>
      <c r="C114" t="s">
        <v>132</v>
      </c>
      <c r="D114" s="1">
        <v>960.03</v>
      </c>
      <c r="E114" s="3">
        <f t="shared" si="1"/>
        <v>173381.41799999998</v>
      </c>
    </row>
    <row r="115" spans="1:5" x14ac:dyDescent="0.25">
      <c r="A115">
        <v>46524</v>
      </c>
      <c r="B115" t="s">
        <v>137</v>
      </c>
      <c r="C115" t="s">
        <v>132</v>
      </c>
      <c r="D115" s="1">
        <v>1138.79</v>
      </c>
      <c r="E115" s="3">
        <f t="shared" si="1"/>
        <v>205665.47399999999</v>
      </c>
    </row>
    <row r="116" spans="1:5" x14ac:dyDescent="0.25">
      <c r="A116">
        <v>43547</v>
      </c>
      <c r="B116" t="s">
        <v>138</v>
      </c>
      <c r="C116" t="s">
        <v>139</v>
      </c>
      <c r="D116" s="1">
        <v>2406.12</v>
      </c>
      <c r="E116" s="3">
        <f t="shared" si="1"/>
        <v>434545.27199999994</v>
      </c>
    </row>
    <row r="117" spans="1:5" x14ac:dyDescent="0.25">
      <c r="A117">
        <v>43554</v>
      </c>
      <c r="B117" t="s">
        <v>140</v>
      </c>
      <c r="C117" t="s">
        <v>139</v>
      </c>
      <c r="D117" s="1">
        <v>1487.86</v>
      </c>
      <c r="E117" s="3">
        <f t="shared" si="1"/>
        <v>268707.51599999995</v>
      </c>
    </row>
    <row r="118" spans="1:5" x14ac:dyDescent="0.25">
      <c r="A118">
        <v>43562</v>
      </c>
      <c r="B118" t="s">
        <v>141</v>
      </c>
      <c r="C118" t="s">
        <v>139</v>
      </c>
      <c r="D118" s="1">
        <v>3102.25</v>
      </c>
      <c r="E118" s="3">
        <f t="shared" si="1"/>
        <v>560266.35</v>
      </c>
    </row>
    <row r="119" spans="1:5" x14ac:dyDescent="0.25">
      <c r="A119">
        <v>43612</v>
      </c>
      <c r="B119" t="s">
        <v>142</v>
      </c>
      <c r="C119" t="s">
        <v>139</v>
      </c>
      <c r="D119" s="1">
        <v>5669.74</v>
      </c>
      <c r="E119" s="3">
        <f t="shared" si="1"/>
        <v>1023955.0439999999</v>
      </c>
    </row>
    <row r="120" spans="1:5" x14ac:dyDescent="0.25">
      <c r="A120">
        <v>43646</v>
      </c>
      <c r="B120" t="s">
        <v>143</v>
      </c>
      <c r="C120" t="s">
        <v>139</v>
      </c>
      <c r="D120" s="1">
        <v>3725</v>
      </c>
      <c r="E120" s="3">
        <f t="shared" si="1"/>
        <v>672735</v>
      </c>
    </row>
    <row r="121" spans="1:5" x14ac:dyDescent="0.25">
      <c r="A121">
        <v>43653</v>
      </c>
      <c r="B121" t="s">
        <v>144</v>
      </c>
      <c r="C121" t="s">
        <v>139</v>
      </c>
      <c r="D121" s="1">
        <v>1141.99</v>
      </c>
      <c r="E121" s="3">
        <f t="shared" si="1"/>
        <v>206243.394</v>
      </c>
    </row>
    <row r="122" spans="1:5" x14ac:dyDescent="0.25">
      <c r="A122">
        <v>43794</v>
      </c>
      <c r="B122" t="s">
        <v>145</v>
      </c>
      <c r="C122" t="s">
        <v>139</v>
      </c>
      <c r="D122" s="1">
        <v>5067.59</v>
      </c>
      <c r="E122" s="3">
        <f t="shared" si="1"/>
        <v>915206.75399999996</v>
      </c>
    </row>
    <row r="123" spans="1:5" x14ac:dyDescent="0.25">
      <c r="A123">
        <v>43786</v>
      </c>
      <c r="B123" t="s">
        <v>146</v>
      </c>
      <c r="C123" t="s">
        <v>139</v>
      </c>
      <c r="D123" s="1">
        <v>36801.9</v>
      </c>
      <c r="E123" s="3">
        <f t="shared" si="1"/>
        <v>6646423.1399999997</v>
      </c>
    </row>
    <row r="124" spans="1:5" x14ac:dyDescent="0.25">
      <c r="A124">
        <v>43901</v>
      </c>
      <c r="B124" t="s">
        <v>147</v>
      </c>
      <c r="C124" t="s">
        <v>139</v>
      </c>
      <c r="D124" s="1">
        <v>1857.17</v>
      </c>
      <c r="E124" s="3">
        <f t="shared" si="1"/>
        <v>335404.902</v>
      </c>
    </row>
    <row r="125" spans="1:5" x14ac:dyDescent="0.25">
      <c r="A125">
        <v>43950</v>
      </c>
      <c r="B125" t="s">
        <v>148</v>
      </c>
      <c r="C125" t="s">
        <v>139</v>
      </c>
      <c r="D125" s="1">
        <v>4738.37</v>
      </c>
      <c r="E125" s="3">
        <f t="shared" si="1"/>
        <v>855749.62199999997</v>
      </c>
    </row>
    <row r="126" spans="1:5" x14ac:dyDescent="0.25">
      <c r="A126">
        <v>43976</v>
      </c>
      <c r="B126" t="s">
        <v>149</v>
      </c>
      <c r="C126" t="s">
        <v>139</v>
      </c>
      <c r="D126" s="1">
        <v>1664.81</v>
      </c>
      <c r="E126" s="3">
        <f t="shared" si="1"/>
        <v>300664.68599999999</v>
      </c>
    </row>
    <row r="127" spans="1:5" x14ac:dyDescent="0.25">
      <c r="A127">
        <v>44040</v>
      </c>
      <c r="B127" t="s">
        <v>150</v>
      </c>
      <c r="C127" t="s">
        <v>139</v>
      </c>
      <c r="D127" s="1">
        <v>3537.44</v>
      </c>
      <c r="E127" s="3">
        <f t="shared" si="1"/>
        <v>638861.66399999999</v>
      </c>
    </row>
    <row r="128" spans="1:5" x14ac:dyDescent="0.25">
      <c r="A128">
        <v>44198</v>
      </c>
      <c r="B128" t="s">
        <v>151</v>
      </c>
      <c r="C128" t="s">
        <v>139</v>
      </c>
      <c r="D128" s="1">
        <v>4684.04</v>
      </c>
      <c r="E128" s="3">
        <f t="shared" si="1"/>
        <v>845937.62399999995</v>
      </c>
    </row>
    <row r="129" spans="1:5" x14ac:dyDescent="0.25">
      <c r="A129">
        <v>44305</v>
      </c>
      <c r="B129" t="s">
        <v>152</v>
      </c>
      <c r="C129" t="s">
        <v>139</v>
      </c>
      <c r="D129" s="1">
        <v>3499.56</v>
      </c>
      <c r="E129" s="3">
        <f t="shared" si="1"/>
        <v>632020.53599999996</v>
      </c>
    </row>
    <row r="130" spans="1:5" x14ac:dyDescent="0.25">
      <c r="A130">
        <v>44370</v>
      </c>
      <c r="B130" t="s">
        <v>153</v>
      </c>
      <c r="C130" t="s">
        <v>139</v>
      </c>
      <c r="D130" s="1">
        <v>4149.8999999999996</v>
      </c>
      <c r="E130" s="3">
        <f t="shared" si="1"/>
        <v>749471.93999999983</v>
      </c>
    </row>
    <row r="131" spans="1:5" x14ac:dyDescent="0.25">
      <c r="A131">
        <v>44529</v>
      </c>
      <c r="B131" t="s">
        <v>154</v>
      </c>
      <c r="C131" t="s">
        <v>139</v>
      </c>
      <c r="D131" s="1">
        <v>3706.25</v>
      </c>
      <c r="E131" s="3">
        <f t="shared" si="1"/>
        <v>669348.75</v>
      </c>
    </row>
    <row r="132" spans="1:5" x14ac:dyDescent="0.25">
      <c r="A132">
        <v>44545</v>
      </c>
      <c r="B132" t="s">
        <v>155</v>
      </c>
      <c r="C132" t="s">
        <v>139</v>
      </c>
      <c r="D132" s="1">
        <v>3931.41</v>
      </c>
      <c r="E132" s="3">
        <f t="shared" si="1"/>
        <v>710012.64599999995</v>
      </c>
    </row>
    <row r="133" spans="1:5" x14ac:dyDescent="0.25">
      <c r="A133">
        <v>46573</v>
      </c>
      <c r="B133" t="s">
        <v>156</v>
      </c>
      <c r="C133" t="s">
        <v>139</v>
      </c>
      <c r="D133" s="1">
        <v>3562.67</v>
      </c>
      <c r="E133" s="3">
        <f t="shared" si="1"/>
        <v>643418.20200000005</v>
      </c>
    </row>
    <row r="134" spans="1:5" x14ac:dyDescent="0.25">
      <c r="A134">
        <v>46581</v>
      </c>
      <c r="B134" t="s">
        <v>157</v>
      </c>
      <c r="C134" t="s">
        <v>139</v>
      </c>
      <c r="D134" s="1">
        <v>1937.4</v>
      </c>
      <c r="E134" s="3">
        <f t="shared" si="1"/>
        <v>349894.44</v>
      </c>
    </row>
    <row r="135" spans="1:5" x14ac:dyDescent="0.25">
      <c r="A135">
        <v>44636</v>
      </c>
      <c r="B135" t="s">
        <v>158</v>
      </c>
      <c r="C135" t="s">
        <v>139</v>
      </c>
      <c r="D135" s="1">
        <v>9567.48</v>
      </c>
      <c r="E135" s="3">
        <f t="shared" si="1"/>
        <v>1727886.8879999998</v>
      </c>
    </row>
    <row r="136" spans="1:5" x14ac:dyDescent="0.25">
      <c r="A136">
        <v>44701</v>
      </c>
      <c r="B136" t="s">
        <v>159</v>
      </c>
      <c r="C136" t="s">
        <v>139</v>
      </c>
      <c r="D136" s="1">
        <v>2631.1</v>
      </c>
      <c r="E136" s="3">
        <f t="shared" si="1"/>
        <v>475176.66</v>
      </c>
    </row>
    <row r="137" spans="1:5" x14ac:dyDescent="0.25">
      <c r="A137">
        <v>44750</v>
      </c>
      <c r="B137" t="s">
        <v>160</v>
      </c>
      <c r="C137" t="s">
        <v>139</v>
      </c>
      <c r="D137" s="1">
        <v>4740.78</v>
      </c>
      <c r="E137" s="3">
        <f t="shared" si="1"/>
        <v>856184.8679999999</v>
      </c>
    </row>
    <row r="138" spans="1:5" x14ac:dyDescent="0.25">
      <c r="A138">
        <v>46607</v>
      </c>
      <c r="B138" t="s">
        <v>161</v>
      </c>
      <c r="C138" t="s">
        <v>139</v>
      </c>
      <c r="D138" s="1">
        <v>4415.75</v>
      </c>
      <c r="E138" s="3">
        <f t="shared" si="1"/>
        <v>797484.45</v>
      </c>
    </row>
    <row r="139" spans="1:5" x14ac:dyDescent="0.25">
      <c r="A139">
        <v>44792</v>
      </c>
      <c r="B139" t="s">
        <v>162</v>
      </c>
      <c r="C139" t="s">
        <v>139</v>
      </c>
      <c r="D139" s="1">
        <v>3189.21</v>
      </c>
      <c r="E139" s="3">
        <f t="shared" si="1"/>
        <v>575971.326</v>
      </c>
    </row>
    <row r="140" spans="1:5" x14ac:dyDescent="0.25">
      <c r="A140">
        <v>44842</v>
      </c>
      <c r="B140" t="s">
        <v>163</v>
      </c>
      <c r="C140" t="s">
        <v>139</v>
      </c>
      <c r="D140" s="1">
        <v>5295.49</v>
      </c>
      <c r="E140" s="3">
        <f t="shared" si="1"/>
        <v>956365.49399999983</v>
      </c>
    </row>
    <row r="141" spans="1:5" x14ac:dyDescent="0.25">
      <c r="A141">
        <v>45005</v>
      </c>
      <c r="B141" t="s">
        <v>164</v>
      </c>
      <c r="C141" t="s">
        <v>139</v>
      </c>
      <c r="D141" s="1">
        <v>1575.42</v>
      </c>
      <c r="E141" s="3">
        <f t="shared" si="1"/>
        <v>284520.85200000001</v>
      </c>
    </row>
    <row r="142" spans="1:5" x14ac:dyDescent="0.25">
      <c r="A142">
        <v>45062</v>
      </c>
      <c r="B142" t="s">
        <v>165</v>
      </c>
      <c r="C142" t="s">
        <v>139</v>
      </c>
      <c r="D142" s="1">
        <v>3317.97</v>
      </c>
      <c r="E142" s="3">
        <f t="shared" si="1"/>
        <v>599225.38199999998</v>
      </c>
    </row>
    <row r="143" spans="1:5" x14ac:dyDescent="0.25">
      <c r="A143">
        <v>45286</v>
      </c>
      <c r="B143" t="s">
        <v>166</v>
      </c>
      <c r="C143" t="s">
        <v>139</v>
      </c>
      <c r="D143" s="1">
        <v>1841.37</v>
      </c>
      <c r="E143" s="3">
        <f t="shared" ref="E143:E206" si="2">D143*6020*0.03</f>
        <v>332551.42199999996</v>
      </c>
    </row>
    <row r="144" spans="1:5" x14ac:dyDescent="0.25">
      <c r="A144">
        <v>46557</v>
      </c>
      <c r="B144" t="s">
        <v>167</v>
      </c>
      <c r="C144" t="s">
        <v>139</v>
      </c>
      <c r="D144" s="1">
        <v>753.89</v>
      </c>
      <c r="E144" s="3">
        <f t="shared" si="2"/>
        <v>136152.53399999999</v>
      </c>
    </row>
    <row r="145" spans="1:5" x14ac:dyDescent="0.25">
      <c r="A145">
        <v>46565</v>
      </c>
      <c r="B145" t="s">
        <v>168</v>
      </c>
      <c r="C145" t="s">
        <v>139</v>
      </c>
      <c r="D145" s="1">
        <v>1032.4000000000001</v>
      </c>
      <c r="E145" s="3">
        <f t="shared" si="2"/>
        <v>186451.44000000003</v>
      </c>
    </row>
    <row r="146" spans="1:5" x14ac:dyDescent="0.25">
      <c r="A146">
        <v>46599</v>
      </c>
      <c r="B146" t="s">
        <v>169</v>
      </c>
      <c r="C146" t="s">
        <v>139</v>
      </c>
      <c r="D146" s="1">
        <v>732.33</v>
      </c>
      <c r="E146" s="3">
        <f t="shared" si="2"/>
        <v>132258.79800000001</v>
      </c>
    </row>
    <row r="147" spans="1:5" x14ac:dyDescent="0.25">
      <c r="A147">
        <v>44099</v>
      </c>
      <c r="B147" t="s">
        <v>170</v>
      </c>
      <c r="C147" t="s">
        <v>171</v>
      </c>
      <c r="D147" s="1">
        <v>2473.13</v>
      </c>
      <c r="E147" s="3">
        <f t="shared" si="2"/>
        <v>446647.27800000005</v>
      </c>
    </row>
    <row r="148" spans="1:5" x14ac:dyDescent="0.25">
      <c r="A148">
        <v>45633</v>
      </c>
      <c r="B148" t="s">
        <v>172</v>
      </c>
      <c r="C148" t="s">
        <v>171</v>
      </c>
      <c r="D148" s="1">
        <v>1333.44</v>
      </c>
      <c r="E148" s="3">
        <f t="shared" si="2"/>
        <v>240819.26400000002</v>
      </c>
    </row>
    <row r="149" spans="1:5" x14ac:dyDescent="0.25">
      <c r="A149">
        <v>46623</v>
      </c>
      <c r="B149" t="s">
        <v>173</v>
      </c>
      <c r="C149" t="s">
        <v>171</v>
      </c>
      <c r="D149" s="1">
        <v>714.07</v>
      </c>
      <c r="E149" s="3">
        <f t="shared" si="2"/>
        <v>128961.042</v>
      </c>
    </row>
    <row r="150" spans="1:5" x14ac:dyDescent="0.25">
      <c r="A150">
        <v>46631</v>
      </c>
      <c r="B150" t="s">
        <v>174</v>
      </c>
      <c r="C150" t="s">
        <v>171</v>
      </c>
      <c r="D150" s="1">
        <v>1104.44</v>
      </c>
      <c r="E150" s="3">
        <f t="shared" si="2"/>
        <v>199461.864</v>
      </c>
    </row>
    <row r="151" spans="1:5" x14ac:dyDescent="0.25">
      <c r="A151">
        <v>46649</v>
      </c>
      <c r="B151" t="s">
        <v>175</v>
      </c>
      <c r="C151" t="s">
        <v>171</v>
      </c>
      <c r="D151" s="1">
        <v>647.17999999999995</v>
      </c>
      <c r="E151" s="3">
        <f t="shared" si="2"/>
        <v>116880.70799999998</v>
      </c>
    </row>
    <row r="152" spans="1:5" x14ac:dyDescent="0.25">
      <c r="A152">
        <v>46672</v>
      </c>
      <c r="B152" t="s">
        <v>176</v>
      </c>
      <c r="C152" t="s">
        <v>171</v>
      </c>
      <c r="D152" s="1">
        <v>614.46</v>
      </c>
      <c r="E152" s="3">
        <f t="shared" si="2"/>
        <v>110971.476</v>
      </c>
    </row>
    <row r="153" spans="1:5" x14ac:dyDescent="0.25">
      <c r="A153">
        <v>46680</v>
      </c>
      <c r="B153" t="s">
        <v>177</v>
      </c>
      <c r="C153" t="s">
        <v>171</v>
      </c>
      <c r="D153" s="1">
        <v>795.89</v>
      </c>
      <c r="E153" s="3">
        <f t="shared" si="2"/>
        <v>143737.734</v>
      </c>
    </row>
    <row r="154" spans="1:5" x14ac:dyDescent="0.25">
      <c r="A154">
        <v>43869</v>
      </c>
      <c r="B154" t="s">
        <v>178</v>
      </c>
      <c r="C154" t="s">
        <v>179</v>
      </c>
      <c r="D154" s="1">
        <v>2480.09</v>
      </c>
      <c r="E154" s="3">
        <f t="shared" si="2"/>
        <v>447904.25400000002</v>
      </c>
    </row>
    <row r="155" spans="1:5" x14ac:dyDescent="0.25">
      <c r="A155">
        <v>45419</v>
      </c>
      <c r="B155" t="s">
        <v>180</v>
      </c>
      <c r="C155" t="s">
        <v>179</v>
      </c>
      <c r="D155" s="1">
        <v>950.74</v>
      </c>
      <c r="E155" s="3">
        <f t="shared" si="2"/>
        <v>171703.644</v>
      </c>
    </row>
    <row r="156" spans="1:5" x14ac:dyDescent="0.25">
      <c r="A156">
        <v>46706</v>
      </c>
      <c r="B156" t="s">
        <v>181</v>
      </c>
      <c r="C156" t="s">
        <v>179</v>
      </c>
      <c r="D156" s="1">
        <v>781.59</v>
      </c>
      <c r="E156" s="3">
        <f t="shared" si="2"/>
        <v>141155.15399999998</v>
      </c>
    </row>
    <row r="157" spans="1:5" x14ac:dyDescent="0.25">
      <c r="A157">
        <v>46714</v>
      </c>
      <c r="B157" t="s">
        <v>182</v>
      </c>
      <c r="C157" t="s">
        <v>179</v>
      </c>
      <c r="D157" s="1">
        <v>1016.18</v>
      </c>
      <c r="E157" s="3">
        <f t="shared" si="2"/>
        <v>183522.10799999998</v>
      </c>
    </row>
    <row r="158" spans="1:5" x14ac:dyDescent="0.25">
      <c r="A158">
        <v>46722</v>
      </c>
      <c r="B158" t="s">
        <v>96</v>
      </c>
      <c r="C158" t="s">
        <v>179</v>
      </c>
      <c r="D158" s="1">
        <v>1124.1199999999999</v>
      </c>
      <c r="E158" s="3">
        <f t="shared" si="2"/>
        <v>203016.07199999999</v>
      </c>
    </row>
    <row r="159" spans="1:5" x14ac:dyDescent="0.25">
      <c r="A159">
        <v>43877</v>
      </c>
      <c r="B159" t="s">
        <v>183</v>
      </c>
      <c r="C159" t="s">
        <v>184</v>
      </c>
      <c r="D159" s="1">
        <v>5478.46</v>
      </c>
      <c r="E159" s="3">
        <f t="shared" si="2"/>
        <v>989409.87599999993</v>
      </c>
    </row>
    <row r="160" spans="1:5" x14ac:dyDescent="0.25">
      <c r="A160">
        <v>46748</v>
      </c>
      <c r="B160" t="s">
        <v>185</v>
      </c>
      <c r="C160" t="s">
        <v>184</v>
      </c>
      <c r="D160" s="1">
        <v>3628.91</v>
      </c>
      <c r="E160" s="3">
        <f t="shared" si="2"/>
        <v>655381.14599999995</v>
      </c>
    </row>
    <row r="161" spans="1:5" x14ac:dyDescent="0.25">
      <c r="A161">
        <v>46755</v>
      </c>
      <c r="B161" t="s">
        <v>186</v>
      </c>
      <c r="C161" t="s">
        <v>184</v>
      </c>
      <c r="D161" s="1">
        <v>2167.15</v>
      </c>
      <c r="E161" s="3">
        <f t="shared" si="2"/>
        <v>391387.29</v>
      </c>
    </row>
    <row r="162" spans="1:5" x14ac:dyDescent="0.25">
      <c r="A162">
        <v>46763</v>
      </c>
      <c r="B162" t="s">
        <v>187</v>
      </c>
      <c r="C162" t="s">
        <v>184</v>
      </c>
      <c r="D162" s="1">
        <v>20376.46</v>
      </c>
      <c r="E162" s="3">
        <f t="shared" si="2"/>
        <v>3679988.6759999995</v>
      </c>
    </row>
    <row r="163" spans="1:5" x14ac:dyDescent="0.25">
      <c r="A163">
        <v>44131</v>
      </c>
      <c r="B163" t="s">
        <v>188</v>
      </c>
      <c r="C163" t="s">
        <v>189</v>
      </c>
      <c r="D163" s="1">
        <v>1321.16</v>
      </c>
      <c r="E163" s="3">
        <f t="shared" si="2"/>
        <v>238601.49599999998</v>
      </c>
    </row>
    <row r="164" spans="1:5" x14ac:dyDescent="0.25">
      <c r="A164">
        <v>44743</v>
      </c>
      <c r="B164" t="s">
        <v>190</v>
      </c>
      <c r="C164" t="s">
        <v>189</v>
      </c>
      <c r="D164" s="1">
        <v>3011.56</v>
      </c>
      <c r="E164" s="3">
        <f t="shared" si="2"/>
        <v>543887.73599999992</v>
      </c>
    </row>
    <row r="165" spans="1:5" x14ac:dyDescent="0.25">
      <c r="A165">
        <v>46789</v>
      </c>
      <c r="B165" t="s">
        <v>191</v>
      </c>
      <c r="C165" t="s">
        <v>189</v>
      </c>
      <c r="D165" s="1">
        <v>1457.61</v>
      </c>
      <c r="E165" s="3">
        <f t="shared" si="2"/>
        <v>263244.36599999998</v>
      </c>
    </row>
    <row r="166" spans="1:5" x14ac:dyDescent="0.25">
      <c r="A166">
        <v>46797</v>
      </c>
      <c r="B166" t="s">
        <v>192</v>
      </c>
      <c r="C166" t="s">
        <v>189</v>
      </c>
      <c r="D166" s="1">
        <v>5</v>
      </c>
      <c r="E166" s="3">
        <f t="shared" si="2"/>
        <v>903</v>
      </c>
    </row>
    <row r="167" spans="1:5" x14ac:dyDescent="0.25">
      <c r="A167">
        <v>46805</v>
      </c>
      <c r="B167" t="s">
        <v>193</v>
      </c>
      <c r="C167" t="s">
        <v>189</v>
      </c>
      <c r="D167" s="1">
        <v>1117.32</v>
      </c>
      <c r="E167" s="3">
        <f t="shared" si="2"/>
        <v>201787.99199999997</v>
      </c>
    </row>
    <row r="168" spans="1:5" x14ac:dyDescent="0.25">
      <c r="A168">
        <v>46813</v>
      </c>
      <c r="B168" t="s">
        <v>194</v>
      </c>
      <c r="C168" t="s">
        <v>189</v>
      </c>
      <c r="D168" s="1">
        <v>1897.47</v>
      </c>
      <c r="E168" s="3">
        <f t="shared" si="2"/>
        <v>342683.08199999999</v>
      </c>
    </row>
    <row r="169" spans="1:5" x14ac:dyDescent="0.25">
      <c r="A169">
        <v>46821</v>
      </c>
      <c r="B169" t="s">
        <v>195</v>
      </c>
      <c r="C169" t="s">
        <v>189</v>
      </c>
      <c r="D169" s="1">
        <v>1843.41</v>
      </c>
      <c r="E169" s="3">
        <f t="shared" si="2"/>
        <v>332919.84600000002</v>
      </c>
    </row>
    <row r="170" spans="1:5" x14ac:dyDescent="0.25">
      <c r="A170">
        <v>44206</v>
      </c>
      <c r="B170" t="s">
        <v>196</v>
      </c>
      <c r="C170" t="s">
        <v>197</v>
      </c>
      <c r="D170" s="1">
        <v>6225.35</v>
      </c>
      <c r="E170" s="3">
        <f t="shared" si="2"/>
        <v>1124298.21</v>
      </c>
    </row>
    <row r="171" spans="1:5" x14ac:dyDescent="0.25">
      <c r="A171">
        <v>46847</v>
      </c>
      <c r="B171" t="s">
        <v>198</v>
      </c>
      <c r="C171" t="s">
        <v>197</v>
      </c>
      <c r="D171" s="1">
        <v>1498.17</v>
      </c>
      <c r="E171" s="3">
        <f t="shared" si="2"/>
        <v>270569.50199999998</v>
      </c>
    </row>
    <row r="172" spans="1:5" x14ac:dyDescent="0.25">
      <c r="A172">
        <v>46854</v>
      </c>
      <c r="B172" t="s">
        <v>199</v>
      </c>
      <c r="C172" t="s">
        <v>197</v>
      </c>
      <c r="D172" s="1">
        <v>822.74</v>
      </c>
      <c r="E172" s="3">
        <f t="shared" si="2"/>
        <v>148586.84399999998</v>
      </c>
    </row>
    <row r="173" spans="1:5" x14ac:dyDescent="0.25">
      <c r="A173">
        <v>46862</v>
      </c>
      <c r="B173" t="s">
        <v>200</v>
      </c>
      <c r="C173" t="s">
        <v>197</v>
      </c>
      <c r="D173" s="1">
        <v>2091.6999999999998</v>
      </c>
      <c r="E173" s="3">
        <f t="shared" si="2"/>
        <v>377761.0199999999</v>
      </c>
    </row>
    <row r="174" spans="1:5" x14ac:dyDescent="0.25">
      <c r="A174">
        <v>46870</v>
      </c>
      <c r="B174" t="s">
        <v>201</v>
      </c>
      <c r="C174" t="s">
        <v>197</v>
      </c>
      <c r="D174" s="1">
        <v>1960.95</v>
      </c>
      <c r="E174" s="3">
        <f t="shared" si="2"/>
        <v>354147.57</v>
      </c>
    </row>
    <row r="175" spans="1:5" x14ac:dyDescent="0.25">
      <c r="A175">
        <v>46888</v>
      </c>
      <c r="B175" t="s">
        <v>202</v>
      </c>
      <c r="C175" t="s">
        <v>197</v>
      </c>
      <c r="D175" s="1">
        <v>1256.2</v>
      </c>
      <c r="E175" s="3">
        <f t="shared" si="2"/>
        <v>226869.72</v>
      </c>
    </row>
    <row r="176" spans="1:5" x14ac:dyDescent="0.25">
      <c r="A176">
        <v>46896</v>
      </c>
      <c r="B176" t="s">
        <v>203</v>
      </c>
      <c r="C176" t="s">
        <v>197</v>
      </c>
      <c r="D176" s="1">
        <v>10331.92</v>
      </c>
      <c r="E176" s="3">
        <f t="shared" si="2"/>
        <v>1865944.7519999999</v>
      </c>
    </row>
    <row r="177" spans="1:5" x14ac:dyDescent="0.25">
      <c r="A177">
        <v>46904</v>
      </c>
      <c r="B177" t="s">
        <v>204</v>
      </c>
      <c r="C177" t="s">
        <v>197</v>
      </c>
      <c r="D177" s="1">
        <v>509.38</v>
      </c>
      <c r="E177" s="3">
        <f t="shared" si="2"/>
        <v>91994.028000000006</v>
      </c>
    </row>
    <row r="178" spans="1:5" x14ac:dyDescent="0.25">
      <c r="A178">
        <v>45013</v>
      </c>
      <c r="B178" t="s">
        <v>205</v>
      </c>
      <c r="C178" t="s">
        <v>206</v>
      </c>
      <c r="D178" s="1">
        <v>2176.5100000000002</v>
      </c>
      <c r="E178" s="3">
        <f t="shared" si="2"/>
        <v>393077.70600000001</v>
      </c>
    </row>
    <row r="179" spans="1:5" x14ac:dyDescent="0.25">
      <c r="A179">
        <v>46920</v>
      </c>
      <c r="B179" t="s">
        <v>207</v>
      </c>
      <c r="C179" t="s">
        <v>206</v>
      </c>
      <c r="D179" s="1">
        <v>2590.79</v>
      </c>
      <c r="E179" s="3">
        <f t="shared" si="2"/>
        <v>467896.67399999994</v>
      </c>
    </row>
    <row r="180" spans="1:5" x14ac:dyDescent="0.25">
      <c r="A180">
        <v>43620</v>
      </c>
      <c r="B180" t="s">
        <v>208</v>
      </c>
      <c r="C180" t="s">
        <v>209</v>
      </c>
      <c r="D180" s="1">
        <v>2458.87</v>
      </c>
      <c r="E180" s="3">
        <f t="shared" si="2"/>
        <v>444071.92199999996</v>
      </c>
    </row>
    <row r="181" spans="1:5" x14ac:dyDescent="0.25">
      <c r="A181">
        <v>43802</v>
      </c>
      <c r="B181" t="s">
        <v>210</v>
      </c>
      <c r="C181" t="s">
        <v>209</v>
      </c>
      <c r="D181" s="1">
        <v>47333.54</v>
      </c>
      <c r="E181" s="3">
        <f t="shared" si="2"/>
        <v>8548437.324000001</v>
      </c>
    </row>
    <row r="182" spans="1:5" x14ac:dyDescent="0.25">
      <c r="A182">
        <v>47027</v>
      </c>
      <c r="B182" t="s">
        <v>211</v>
      </c>
      <c r="C182" t="s">
        <v>209</v>
      </c>
      <c r="D182" s="1">
        <v>15528.21</v>
      </c>
      <c r="E182" s="3">
        <f t="shared" si="2"/>
        <v>2804394.7259999993</v>
      </c>
    </row>
    <row r="183" spans="1:5" x14ac:dyDescent="0.25">
      <c r="A183">
        <v>46961</v>
      </c>
      <c r="B183" t="s">
        <v>212</v>
      </c>
      <c r="C183" t="s">
        <v>209</v>
      </c>
      <c r="D183" s="1">
        <v>7582.55</v>
      </c>
      <c r="E183" s="3">
        <f t="shared" si="2"/>
        <v>1369408.53</v>
      </c>
    </row>
    <row r="184" spans="1:5" x14ac:dyDescent="0.25">
      <c r="A184">
        <v>44073</v>
      </c>
      <c r="B184" t="s">
        <v>213</v>
      </c>
      <c r="C184" t="s">
        <v>209</v>
      </c>
      <c r="D184" s="1">
        <v>1055.0899999999999</v>
      </c>
      <c r="E184" s="3">
        <f t="shared" si="2"/>
        <v>190549.25399999999</v>
      </c>
    </row>
    <row r="185" spans="1:5" x14ac:dyDescent="0.25">
      <c r="A185">
        <v>47019</v>
      </c>
      <c r="B185" t="s">
        <v>214</v>
      </c>
      <c r="C185" t="s">
        <v>209</v>
      </c>
      <c r="D185" s="1">
        <v>15876.17</v>
      </c>
      <c r="E185" s="3">
        <f t="shared" si="2"/>
        <v>2867236.3020000001</v>
      </c>
    </row>
    <row r="186" spans="1:5" x14ac:dyDescent="0.25">
      <c r="A186">
        <v>47001</v>
      </c>
      <c r="B186" t="s">
        <v>215</v>
      </c>
      <c r="C186" t="s">
        <v>209</v>
      </c>
      <c r="D186" s="1">
        <v>7310.75</v>
      </c>
      <c r="E186" s="3">
        <f t="shared" si="2"/>
        <v>1320321.45</v>
      </c>
    </row>
    <row r="187" spans="1:5" x14ac:dyDescent="0.25">
      <c r="A187">
        <v>44800</v>
      </c>
      <c r="B187" t="s">
        <v>216</v>
      </c>
      <c r="C187" t="s">
        <v>209</v>
      </c>
      <c r="D187" s="1">
        <v>22020.84</v>
      </c>
      <c r="E187" s="3">
        <f t="shared" si="2"/>
        <v>3976963.7039999999</v>
      </c>
    </row>
    <row r="188" spans="1:5" x14ac:dyDescent="0.25">
      <c r="A188">
        <v>44933</v>
      </c>
      <c r="B188" t="s">
        <v>217</v>
      </c>
      <c r="C188" t="s">
        <v>209</v>
      </c>
      <c r="D188" s="1">
        <v>5886.63</v>
      </c>
      <c r="E188" s="3">
        <f t="shared" si="2"/>
        <v>1063125.378</v>
      </c>
    </row>
    <row r="189" spans="1:5" x14ac:dyDescent="0.25">
      <c r="A189">
        <v>45047</v>
      </c>
      <c r="B189" t="s">
        <v>218</v>
      </c>
      <c r="C189" t="s">
        <v>209</v>
      </c>
      <c r="D189" s="1">
        <v>14550.64</v>
      </c>
      <c r="E189" s="3">
        <f t="shared" si="2"/>
        <v>2627845.5839999998</v>
      </c>
    </row>
    <row r="190" spans="1:5" x14ac:dyDescent="0.25">
      <c r="A190">
        <v>45070</v>
      </c>
      <c r="B190" t="s">
        <v>219</v>
      </c>
      <c r="C190" t="s">
        <v>209</v>
      </c>
      <c r="D190" s="1">
        <v>3376.97</v>
      </c>
      <c r="E190" s="3">
        <f t="shared" si="2"/>
        <v>609880.78199999989</v>
      </c>
    </row>
    <row r="191" spans="1:5" x14ac:dyDescent="0.25">
      <c r="A191">
        <v>45138</v>
      </c>
      <c r="B191" t="s">
        <v>220</v>
      </c>
      <c r="C191" t="s">
        <v>209</v>
      </c>
      <c r="D191" s="1">
        <v>9681.31</v>
      </c>
      <c r="E191" s="3">
        <f t="shared" si="2"/>
        <v>1748444.5859999999</v>
      </c>
    </row>
    <row r="192" spans="1:5" x14ac:dyDescent="0.25">
      <c r="A192">
        <v>46946</v>
      </c>
      <c r="B192" t="s">
        <v>221</v>
      </c>
      <c r="C192" t="s">
        <v>209</v>
      </c>
      <c r="D192" s="1">
        <v>3785.79</v>
      </c>
      <c r="E192" s="3">
        <f t="shared" si="2"/>
        <v>683713.674</v>
      </c>
    </row>
    <row r="193" spans="1:5" x14ac:dyDescent="0.25">
      <c r="A193">
        <v>46979</v>
      </c>
      <c r="B193" t="s">
        <v>222</v>
      </c>
      <c r="C193" t="s">
        <v>209</v>
      </c>
      <c r="D193" s="1">
        <v>5950.11</v>
      </c>
      <c r="E193" s="3">
        <f t="shared" si="2"/>
        <v>1074589.8659999999</v>
      </c>
    </row>
    <row r="194" spans="1:5" x14ac:dyDescent="0.25">
      <c r="A194">
        <v>46953</v>
      </c>
      <c r="B194" t="s">
        <v>223</v>
      </c>
      <c r="C194" t="s">
        <v>209</v>
      </c>
      <c r="D194" s="1">
        <v>3010.05</v>
      </c>
      <c r="E194" s="3">
        <f t="shared" si="2"/>
        <v>543615.03</v>
      </c>
    </row>
    <row r="195" spans="1:5" x14ac:dyDescent="0.25">
      <c r="A195">
        <v>46995</v>
      </c>
      <c r="B195" t="s">
        <v>224</v>
      </c>
      <c r="C195" t="s">
        <v>209</v>
      </c>
      <c r="D195" s="1">
        <v>4813.6899999999996</v>
      </c>
      <c r="E195" s="3">
        <f t="shared" si="2"/>
        <v>869352.41399999987</v>
      </c>
    </row>
    <row r="196" spans="1:5" x14ac:dyDescent="0.25">
      <c r="A196">
        <v>45641</v>
      </c>
      <c r="B196" t="s">
        <v>225</v>
      </c>
      <c r="C196" t="s">
        <v>226</v>
      </c>
      <c r="D196" s="1">
        <v>1815.81</v>
      </c>
      <c r="E196" s="3">
        <f t="shared" si="2"/>
        <v>327935.28599999996</v>
      </c>
    </row>
    <row r="197" spans="1:5" x14ac:dyDescent="0.25">
      <c r="A197">
        <v>47043</v>
      </c>
      <c r="B197" t="s">
        <v>227</v>
      </c>
      <c r="C197" t="s">
        <v>226</v>
      </c>
      <c r="D197" s="1">
        <v>1239.1400000000001</v>
      </c>
      <c r="E197" s="3">
        <f t="shared" si="2"/>
        <v>223788.68400000001</v>
      </c>
    </row>
    <row r="198" spans="1:5" x14ac:dyDescent="0.25">
      <c r="A198">
        <v>47050</v>
      </c>
      <c r="B198" t="s">
        <v>228</v>
      </c>
      <c r="C198" t="s">
        <v>226</v>
      </c>
      <c r="D198" s="1">
        <v>1169.83</v>
      </c>
      <c r="E198" s="3">
        <f t="shared" si="2"/>
        <v>211271.29799999998</v>
      </c>
    </row>
    <row r="199" spans="1:5" x14ac:dyDescent="0.25">
      <c r="A199">
        <v>47068</v>
      </c>
      <c r="B199" t="s">
        <v>229</v>
      </c>
      <c r="C199" t="s">
        <v>226</v>
      </c>
      <c r="D199" s="1">
        <v>365.21</v>
      </c>
      <c r="E199" s="3">
        <f t="shared" si="2"/>
        <v>65956.925999999992</v>
      </c>
    </row>
    <row r="200" spans="1:5" x14ac:dyDescent="0.25">
      <c r="A200">
        <v>47076</v>
      </c>
      <c r="B200" t="s">
        <v>230</v>
      </c>
      <c r="C200" t="s">
        <v>226</v>
      </c>
      <c r="D200" s="1">
        <v>539.77</v>
      </c>
      <c r="E200" s="3">
        <f t="shared" si="2"/>
        <v>97482.462</v>
      </c>
    </row>
    <row r="201" spans="1:5" x14ac:dyDescent="0.25">
      <c r="A201">
        <v>47084</v>
      </c>
      <c r="B201" t="s">
        <v>231</v>
      </c>
      <c r="C201" t="s">
        <v>226</v>
      </c>
      <c r="D201" s="1">
        <v>1247.76</v>
      </c>
      <c r="E201" s="3">
        <f t="shared" si="2"/>
        <v>225345.45600000001</v>
      </c>
    </row>
    <row r="202" spans="1:5" x14ac:dyDescent="0.25">
      <c r="A202">
        <v>47092</v>
      </c>
      <c r="B202" t="s">
        <v>232</v>
      </c>
      <c r="C202" t="s">
        <v>226</v>
      </c>
      <c r="D202" s="1">
        <v>1285.71</v>
      </c>
      <c r="E202" s="3">
        <f t="shared" si="2"/>
        <v>232199.226</v>
      </c>
    </row>
    <row r="203" spans="1:5" x14ac:dyDescent="0.25">
      <c r="A203">
        <v>44032</v>
      </c>
      <c r="B203" t="s">
        <v>233</v>
      </c>
      <c r="C203" t="s">
        <v>234</v>
      </c>
      <c r="D203" s="1">
        <v>2000.2</v>
      </c>
      <c r="E203" s="3">
        <f t="shared" si="2"/>
        <v>361236.12</v>
      </c>
    </row>
    <row r="204" spans="1:5" x14ac:dyDescent="0.25">
      <c r="A204">
        <v>65680</v>
      </c>
      <c r="B204" t="s">
        <v>235</v>
      </c>
      <c r="C204" t="s">
        <v>234</v>
      </c>
      <c r="D204" s="1">
        <v>2202.73</v>
      </c>
      <c r="E204" s="3">
        <f t="shared" si="2"/>
        <v>397813.038</v>
      </c>
    </row>
    <row r="205" spans="1:5" x14ac:dyDescent="0.25">
      <c r="A205">
        <v>47167</v>
      </c>
      <c r="B205" t="s">
        <v>236</v>
      </c>
      <c r="C205" t="s">
        <v>237</v>
      </c>
      <c r="D205" s="1">
        <v>1275.8</v>
      </c>
      <c r="E205" s="3">
        <f t="shared" si="2"/>
        <v>230409.47999999998</v>
      </c>
    </row>
    <row r="206" spans="1:5" x14ac:dyDescent="0.25">
      <c r="A206">
        <v>47175</v>
      </c>
      <c r="B206" t="s">
        <v>238</v>
      </c>
      <c r="C206" t="s">
        <v>237</v>
      </c>
      <c r="D206" s="1">
        <v>887.37</v>
      </c>
      <c r="E206" s="3">
        <f t="shared" si="2"/>
        <v>160259.022</v>
      </c>
    </row>
    <row r="207" spans="1:5" x14ac:dyDescent="0.25">
      <c r="A207">
        <v>47183</v>
      </c>
      <c r="B207" t="s">
        <v>239</v>
      </c>
      <c r="C207" t="s">
        <v>237</v>
      </c>
      <c r="D207" s="1">
        <v>2722.05</v>
      </c>
      <c r="E207" s="3">
        <f t="shared" ref="E207:E270" si="3">D207*6020*0.03</f>
        <v>491602.23000000004</v>
      </c>
    </row>
    <row r="208" spans="1:5" x14ac:dyDescent="0.25">
      <c r="A208">
        <v>47191</v>
      </c>
      <c r="B208" t="s">
        <v>240</v>
      </c>
      <c r="C208" t="s">
        <v>237</v>
      </c>
      <c r="D208" s="1">
        <v>2605.23</v>
      </c>
      <c r="E208" s="3">
        <f t="shared" si="3"/>
        <v>470504.538</v>
      </c>
    </row>
    <row r="209" spans="1:5" x14ac:dyDescent="0.25">
      <c r="A209">
        <v>47217</v>
      </c>
      <c r="B209" t="s">
        <v>241</v>
      </c>
      <c r="C209" t="s">
        <v>237</v>
      </c>
      <c r="D209" s="1">
        <v>350.99</v>
      </c>
      <c r="E209" s="3">
        <f t="shared" si="3"/>
        <v>63388.794000000009</v>
      </c>
    </row>
    <row r="210" spans="1:5" x14ac:dyDescent="0.25">
      <c r="A210">
        <v>47225</v>
      </c>
      <c r="B210" t="s">
        <v>242</v>
      </c>
      <c r="C210" t="s">
        <v>237</v>
      </c>
      <c r="D210" s="1">
        <v>1794.72</v>
      </c>
      <c r="E210" s="3">
        <f t="shared" si="3"/>
        <v>324126.43199999997</v>
      </c>
    </row>
    <row r="211" spans="1:5" x14ac:dyDescent="0.25">
      <c r="A211">
        <v>47241</v>
      </c>
      <c r="B211" t="s">
        <v>243</v>
      </c>
      <c r="C211" t="s">
        <v>244</v>
      </c>
      <c r="D211" s="1">
        <v>7891.03</v>
      </c>
      <c r="E211" s="3">
        <f t="shared" si="3"/>
        <v>1425120.0179999999</v>
      </c>
    </row>
    <row r="212" spans="1:5" x14ac:dyDescent="0.25">
      <c r="A212">
        <v>43968</v>
      </c>
      <c r="B212" t="s">
        <v>245</v>
      </c>
      <c r="C212" t="s">
        <v>244</v>
      </c>
      <c r="D212" s="1">
        <v>4096.24</v>
      </c>
      <c r="E212" s="3">
        <f t="shared" si="3"/>
        <v>739780.9439999999</v>
      </c>
    </row>
    <row r="213" spans="1:5" x14ac:dyDescent="0.25">
      <c r="A213">
        <v>45153</v>
      </c>
      <c r="B213" t="s">
        <v>246</v>
      </c>
      <c r="C213" t="s">
        <v>244</v>
      </c>
      <c r="D213" s="1">
        <v>4026.53</v>
      </c>
      <c r="E213" s="3">
        <f t="shared" si="3"/>
        <v>727191.31799999997</v>
      </c>
    </row>
    <row r="214" spans="1:5" x14ac:dyDescent="0.25">
      <c r="A214">
        <v>45674</v>
      </c>
      <c r="B214" t="s">
        <v>247</v>
      </c>
      <c r="C214" t="s">
        <v>244</v>
      </c>
      <c r="D214" s="1">
        <v>709.65</v>
      </c>
      <c r="E214" s="3">
        <f t="shared" si="3"/>
        <v>128162.79</v>
      </c>
    </row>
    <row r="215" spans="1:5" x14ac:dyDescent="0.25">
      <c r="A215">
        <v>47258</v>
      </c>
      <c r="B215" t="s">
        <v>248</v>
      </c>
      <c r="C215" t="s">
        <v>244</v>
      </c>
      <c r="D215" s="1">
        <v>637.79</v>
      </c>
      <c r="E215" s="3">
        <f t="shared" si="3"/>
        <v>115184.874</v>
      </c>
    </row>
    <row r="216" spans="1:5" x14ac:dyDescent="0.25">
      <c r="A216">
        <v>47266</v>
      </c>
      <c r="B216" t="s">
        <v>249</v>
      </c>
      <c r="C216" t="s">
        <v>244</v>
      </c>
      <c r="D216" s="1">
        <v>1343.2</v>
      </c>
      <c r="E216" s="3">
        <f t="shared" si="3"/>
        <v>242581.91999999998</v>
      </c>
    </row>
    <row r="217" spans="1:5" x14ac:dyDescent="0.25">
      <c r="A217">
        <v>47274</v>
      </c>
      <c r="B217" t="s">
        <v>250</v>
      </c>
      <c r="C217" t="s">
        <v>244</v>
      </c>
      <c r="D217" s="1">
        <v>2707.65</v>
      </c>
      <c r="E217" s="3">
        <f t="shared" si="3"/>
        <v>489001.58999999997</v>
      </c>
    </row>
    <row r="218" spans="1:5" x14ac:dyDescent="0.25">
      <c r="A218">
        <v>43695</v>
      </c>
      <c r="B218" t="s">
        <v>251</v>
      </c>
      <c r="C218" t="s">
        <v>252</v>
      </c>
      <c r="D218" s="1">
        <v>1922.19</v>
      </c>
      <c r="E218" s="3">
        <f t="shared" si="3"/>
        <v>347147.51400000002</v>
      </c>
    </row>
    <row r="219" spans="1:5" x14ac:dyDescent="0.25">
      <c r="A219">
        <v>69682</v>
      </c>
      <c r="B219" t="s">
        <v>253</v>
      </c>
      <c r="C219" t="s">
        <v>252</v>
      </c>
      <c r="D219" s="1">
        <v>1017.5</v>
      </c>
      <c r="E219" s="3">
        <f t="shared" si="3"/>
        <v>183760.5</v>
      </c>
    </row>
    <row r="220" spans="1:5" x14ac:dyDescent="0.25">
      <c r="A220">
        <v>47308</v>
      </c>
      <c r="B220" t="s">
        <v>254</v>
      </c>
      <c r="C220" t="s">
        <v>252</v>
      </c>
      <c r="D220" s="1">
        <v>1612.34</v>
      </c>
      <c r="E220" s="3">
        <f t="shared" si="3"/>
        <v>291188.60399999993</v>
      </c>
    </row>
    <row r="221" spans="1:5" x14ac:dyDescent="0.25">
      <c r="A221">
        <v>43752</v>
      </c>
      <c r="B221" t="s">
        <v>255</v>
      </c>
      <c r="C221" t="s">
        <v>256</v>
      </c>
      <c r="D221" s="1">
        <v>34188.589999999997</v>
      </c>
      <c r="E221" s="3">
        <f t="shared" si="3"/>
        <v>6174459.3539999994</v>
      </c>
    </row>
    <row r="222" spans="1:5" x14ac:dyDescent="0.25">
      <c r="A222">
        <v>43851</v>
      </c>
      <c r="B222" t="s">
        <v>257</v>
      </c>
      <c r="C222" t="s">
        <v>256</v>
      </c>
      <c r="D222" s="1">
        <v>1250.47</v>
      </c>
      <c r="E222" s="3">
        <f t="shared" si="3"/>
        <v>225834.88200000001</v>
      </c>
    </row>
    <row r="223" spans="1:5" x14ac:dyDescent="0.25">
      <c r="A223">
        <v>44230</v>
      </c>
      <c r="B223" t="s">
        <v>258</v>
      </c>
      <c r="C223" t="s">
        <v>256</v>
      </c>
      <c r="D223" s="1">
        <v>563.01</v>
      </c>
      <c r="E223" s="3">
        <f t="shared" si="3"/>
        <v>101679.60599999999</v>
      </c>
    </row>
    <row r="224" spans="1:5" x14ac:dyDescent="0.25">
      <c r="A224">
        <v>44271</v>
      </c>
      <c r="B224" t="s">
        <v>259</v>
      </c>
      <c r="C224" t="s">
        <v>256</v>
      </c>
      <c r="D224" s="1">
        <v>4411.8100000000004</v>
      </c>
      <c r="E224" s="3">
        <f t="shared" si="3"/>
        <v>796772.88600000006</v>
      </c>
    </row>
    <row r="225" spans="1:5" x14ac:dyDescent="0.25">
      <c r="A225">
        <v>44289</v>
      </c>
      <c r="B225" t="s">
        <v>260</v>
      </c>
      <c r="C225" t="s">
        <v>256</v>
      </c>
      <c r="D225" s="1">
        <v>1502.28</v>
      </c>
      <c r="E225" s="3">
        <f t="shared" si="3"/>
        <v>271311.76799999998</v>
      </c>
    </row>
    <row r="226" spans="1:5" x14ac:dyDescent="0.25">
      <c r="A226">
        <v>44313</v>
      </c>
      <c r="B226" t="s">
        <v>261</v>
      </c>
      <c r="C226" t="s">
        <v>256</v>
      </c>
      <c r="D226" s="1">
        <v>1653.13</v>
      </c>
      <c r="E226" s="3">
        <f t="shared" si="3"/>
        <v>298555.27800000005</v>
      </c>
    </row>
    <row r="227" spans="1:5" x14ac:dyDescent="0.25">
      <c r="A227">
        <v>44412</v>
      </c>
      <c r="B227" t="s">
        <v>262</v>
      </c>
      <c r="C227" t="s">
        <v>256</v>
      </c>
      <c r="D227" s="1">
        <v>3146.39</v>
      </c>
      <c r="E227" s="3">
        <f t="shared" si="3"/>
        <v>568238.03399999999</v>
      </c>
    </row>
    <row r="228" spans="1:5" x14ac:dyDescent="0.25">
      <c r="A228">
        <v>44511</v>
      </c>
      <c r="B228" t="s">
        <v>263</v>
      </c>
      <c r="C228" t="s">
        <v>256</v>
      </c>
      <c r="D228" s="1">
        <v>1648.61</v>
      </c>
      <c r="E228" s="3">
        <f t="shared" si="3"/>
        <v>297738.96599999996</v>
      </c>
    </row>
    <row r="229" spans="1:5" x14ac:dyDescent="0.25">
      <c r="A229">
        <v>44578</v>
      </c>
      <c r="B229" t="s">
        <v>264</v>
      </c>
      <c r="C229" t="s">
        <v>256</v>
      </c>
      <c r="D229" s="1">
        <v>1833.99</v>
      </c>
      <c r="E229" s="3">
        <f t="shared" si="3"/>
        <v>331218.59399999998</v>
      </c>
    </row>
    <row r="230" spans="1:5" x14ac:dyDescent="0.25">
      <c r="A230">
        <v>44677</v>
      </c>
      <c r="B230" t="s">
        <v>265</v>
      </c>
      <c r="C230" t="s">
        <v>256</v>
      </c>
      <c r="D230" s="1">
        <v>5839.68</v>
      </c>
      <c r="E230" s="3">
        <f t="shared" si="3"/>
        <v>1054646.2080000001</v>
      </c>
    </row>
    <row r="231" spans="1:5" x14ac:dyDescent="0.25">
      <c r="A231">
        <v>44693</v>
      </c>
      <c r="B231" t="s">
        <v>266</v>
      </c>
      <c r="C231" t="s">
        <v>256</v>
      </c>
      <c r="D231" s="1">
        <v>1566.32</v>
      </c>
      <c r="E231" s="3">
        <f t="shared" si="3"/>
        <v>282877.39199999999</v>
      </c>
    </row>
    <row r="232" spans="1:5" x14ac:dyDescent="0.25">
      <c r="A232">
        <v>44719</v>
      </c>
      <c r="B232" t="s">
        <v>267</v>
      </c>
      <c r="C232" t="s">
        <v>256</v>
      </c>
      <c r="D232" s="1">
        <v>934.52</v>
      </c>
      <c r="E232" s="3">
        <f t="shared" si="3"/>
        <v>168774.31199999998</v>
      </c>
    </row>
    <row r="233" spans="1:5" x14ac:dyDescent="0.25">
      <c r="A233">
        <v>44867</v>
      </c>
      <c r="B233" t="s">
        <v>268</v>
      </c>
      <c r="C233" t="s">
        <v>256</v>
      </c>
      <c r="D233" s="1">
        <v>5376.8</v>
      </c>
      <c r="E233" s="3">
        <f t="shared" si="3"/>
        <v>971050.08</v>
      </c>
    </row>
    <row r="234" spans="1:5" x14ac:dyDescent="0.25">
      <c r="A234">
        <v>44081</v>
      </c>
      <c r="B234" t="s">
        <v>269</v>
      </c>
      <c r="C234" t="s">
        <v>256</v>
      </c>
      <c r="D234" s="1">
        <v>3783.29</v>
      </c>
      <c r="E234" s="3">
        <f t="shared" si="3"/>
        <v>683262.174</v>
      </c>
    </row>
    <row r="235" spans="1:5" x14ac:dyDescent="0.25">
      <c r="A235">
        <v>45146</v>
      </c>
      <c r="B235" t="s">
        <v>270</v>
      </c>
      <c r="C235" t="s">
        <v>256</v>
      </c>
      <c r="D235" s="1">
        <v>1990.93</v>
      </c>
      <c r="E235" s="3">
        <f t="shared" si="3"/>
        <v>359561.95799999998</v>
      </c>
    </row>
    <row r="236" spans="1:5" x14ac:dyDescent="0.25">
      <c r="A236">
        <v>45435</v>
      </c>
      <c r="B236" t="s">
        <v>271</v>
      </c>
      <c r="C236" t="s">
        <v>256</v>
      </c>
      <c r="D236" s="1">
        <v>2049.44</v>
      </c>
      <c r="E236" s="3">
        <f t="shared" si="3"/>
        <v>370128.864</v>
      </c>
    </row>
    <row r="237" spans="1:5" x14ac:dyDescent="0.25">
      <c r="A237">
        <v>47332</v>
      </c>
      <c r="B237" t="s">
        <v>272</v>
      </c>
      <c r="C237" t="s">
        <v>256</v>
      </c>
      <c r="D237" s="1">
        <v>1415.08</v>
      </c>
      <c r="E237" s="3">
        <f t="shared" si="3"/>
        <v>255563.44799999997</v>
      </c>
    </row>
    <row r="238" spans="1:5" x14ac:dyDescent="0.25">
      <c r="A238">
        <v>47340</v>
      </c>
      <c r="B238" t="s">
        <v>273</v>
      </c>
      <c r="C238" t="s">
        <v>256</v>
      </c>
      <c r="D238" s="1">
        <v>7220.4</v>
      </c>
      <c r="E238" s="3">
        <f t="shared" si="3"/>
        <v>1304004.24</v>
      </c>
    </row>
    <row r="239" spans="1:5" x14ac:dyDescent="0.25">
      <c r="A239">
        <v>47365</v>
      </c>
      <c r="B239" t="s">
        <v>274</v>
      </c>
      <c r="C239" t="s">
        <v>256</v>
      </c>
      <c r="D239" s="1">
        <v>8960.75</v>
      </c>
      <c r="E239" s="3">
        <f t="shared" si="3"/>
        <v>1618311.45</v>
      </c>
    </row>
    <row r="240" spans="1:5" x14ac:dyDescent="0.25">
      <c r="A240">
        <v>47373</v>
      </c>
      <c r="B240" t="s">
        <v>275</v>
      </c>
      <c r="C240" t="s">
        <v>256</v>
      </c>
      <c r="D240" s="1">
        <v>7473.12</v>
      </c>
      <c r="E240" s="3">
        <f t="shared" si="3"/>
        <v>1349645.4719999998</v>
      </c>
    </row>
    <row r="241" spans="1:5" x14ac:dyDescent="0.25">
      <c r="A241">
        <v>47381</v>
      </c>
      <c r="B241" t="s">
        <v>276</v>
      </c>
      <c r="C241" t="s">
        <v>256</v>
      </c>
      <c r="D241" s="1">
        <v>3844.67</v>
      </c>
      <c r="E241" s="3">
        <f t="shared" si="3"/>
        <v>694347.402</v>
      </c>
    </row>
    <row r="242" spans="1:5" x14ac:dyDescent="0.25">
      <c r="A242">
        <v>47399</v>
      </c>
      <c r="B242" t="s">
        <v>277</v>
      </c>
      <c r="C242" t="s">
        <v>256</v>
      </c>
      <c r="D242" s="1">
        <v>2148.58</v>
      </c>
      <c r="E242" s="3">
        <f t="shared" si="3"/>
        <v>388033.54799999995</v>
      </c>
    </row>
    <row r="243" spans="1:5" x14ac:dyDescent="0.25">
      <c r="A243">
        <v>43984</v>
      </c>
      <c r="B243" t="s">
        <v>278</v>
      </c>
      <c r="C243" t="s">
        <v>279</v>
      </c>
      <c r="D243" s="1">
        <v>5351.83</v>
      </c>
      <c r="E243" s="3">
        <f t="shared" si="3"/>
        <v>966540.49799999991</v>
      </c>
    </row>
    <row r="244" spans="1:5" x14ac:dyDescent="0.25">
      <c r="A244">
        <v>47415</v>
      </c>
      <c r="B244" t="s">
        <v>280</v>
      </c>
      <c r="C244" t="s">
        <v>279</v>
      </c>
      <c r="D244" s="1">
        <v>550.48</v>
      </c>
      <c r="E244" s="3">
        <f t="shared" si="3"/>
        <v>99416.687999999995</v>
      </c>
    </row>
    <row r="245" spans="1:5" x14ac:dyDescent="0.25">
      <c r="A245">
        <v>47423</v>
      </c>
      <c r="B245" t="s">
        <v>281</v>
      </c>
      <c r="C245" t="s">
        <v>279</v>
      </c>
      <c r="D245" s="1">
        <v>545.87</v>
      </c>
      <c r="E245" s="3">
        <f t="shared" si="3"/>
        <v>98584.121999999988</v>
      </c>
    </row>
    <row r="246" spans="1:5" x14ac:dyDescent="0.25">
      <c r="A246">
        <v>47431</v>
      </c>
      <c r="B246" t="s">
        <v>282</v>
      </c>
      <c r="C246" t="s">
        <v>279</v>
      </c>
      <c r="D246" s="1">
        <v>511.48</v>
      </c>
      <c r="E246" s="3">
        <f t="shared" si="3"/>
        <v>92373.288</v>
      </c>
    </row>
    <row r="247" spans="1:5" x14ac:dyDescent="0.25">
      <c r="A247">
        <v>47449</v>
      </c>
      <c r="B247" t="s">
        <v>283</v>
      </c>
      <c r="C247" t="s">
        <v>279</v>
      </c>
      <c r="D247" s="1">
        <v>1427.86</v>
      </c>
      <c r="E247" s="3">
        <f t="shared" si="3"/>
        <v>257871.51599999997</v>
      </c>
    </row>
    <row r="248" spans="1:5" x14ac:dyDescent="0.25">
      <c r="A248">
        <v>47456</v>
      </c>
      <c r="B248" t="s">
        <v>284</v>
      </c>
      <c r="C248" t="s">
        <v>279</v>
      </c>
      <c r="D248" s="1">
        <v>630.41999999999996</v>
      </c>
      <c r="E248" s="3">
        <f t="shared" si="3"/>
        <v>113853.852</v>
      </c>
    </row>
    <row r="249" spans="1:5" x14ac:dyDescent="0.25">
      <c r="A249">
        <v>47514</v>
      </c>
      <c r="B249" t="s">
        <v>285</v>
      </c>
      <c r="C249" t="s">
        <v>279</v>
      </c>
      <c r="D249" s="1">
        <v>1000.58</v>
      </c>
      <c r="E249" s="3">
        <f t="shared" si="3"/>
        <v>180704.74800000002</v>
      </c>
    </row>
    <row r="250" spans="1:5" x14ac:dyDescent="0.25">
      <c r="A250">
        <v>47464</v>
      </c>
      <c r="B250" t="s">
        <v>286</v>
      </c>
      <c r="C250" t="s">
        <v>279</v>
      </c>
      <c r="D250" s="1">
        <v>1049.0999999999999</v>
      </c>
      <c r="E250" s="3">
        <f t="shared" si="3"/>
        <v>189467.45999999996</v>
      </c>
    </row>
    <row r="251" spans="1:5" x14ac:dyDescent="0.25">
      <c r="A251">
        <v>47472</v>
      </c>
      <c r="B251" t="s">
        <v>287</v>
      </c>
      <c r="C251" t="s">
        <v>279</v>
      </c>
      <c r="D251" s="1">
        <v>172.04</v>
      </c>
      <c r="E251" s="3">
        <f t="shared" si="3"/>
        <v>31070.423999999995</v>
      </c>
    </row>
    <row r="252" spans="1:5" x14ac:dyDescent="0.25">
      <c r="A252">
        <v>44172</v>
      </c>
      <c r="B252" t="s">
        <v>288</v>
      </c>
      <c r="C252" t="s">
        <v>289</v>
      </c>
      <c r="D252" s="1">
        <v>1800.56</v>
      </c>
      <c r="E252" s="3">
        <f t="shared" si="3"/>
        <v>325181.13599999994</v>
      </c>
    </row>
    <row r="253" spans="1:5" x14ac:dyDescent="0.25">
      <c r="A253">
        <v>45187</v>
      </c>
      <c r="B253" t="s">
        <v>290</v>
      </c>
      <c r="C253" t="s">
        <v>289</v>
      </c>
      <c r="D253" s="1">
        <v>880.24</v>
      </c>
      <c r="E253" s="3">
        <f t="shared" si="3"/>
        <v>158971.34399999998</v>
      </c>
    </row>
    <row r="254" spans="1:5" x14ac:dyDescent="0.25">
      <c r="A254">
        <v>47498</v>
      </c>
      <c r="B254" t="s">
        <v>291</v>
      </c>
      <c r="C254" t="s">
        <v>289</v>
      </c>
      <c r="D254" s="1">
        <v>408.6</v>
      </c>
      <c r="E254" s="3">
        <f t="shared" si="3"/>
        <v>73793.16</v>
      </c>
    </row>
    <row r="255" spans="1:5" x14ac:dyDescent="0.25">
      <c r="A255">
        <v>47506</v>
      </c>
      <c r="B255" t="s">
        <v>292</v>
      </c>
      <c r="C255" t="s">
        <v>289</v>
      </c>
      <c r="D255" s="1">
        <v>517.29</v>
      </c>
      <c r="E255" s="3">
        <f t="shared" si="3"/>
        <v>93422.573999999993</v>
      </c>
    </row>
    <row r="256" spans="1:5" x14ac:dyDescent="0.25">
      <c r="A256">
        <v>47522</v>
      </c>
      <c r="B256" t="s">
        <v>293</v>
      </c>
      <c r="C256" t="s">
        <v>289</v>
      </c>
      <c r="D256" s="1">
        <v>455.09</v>
      </c>
      <c r="E256" s="3">
        <f t="shared" si="3"/>
        <v>82189.253999999986</v>
      </c>
    </row>
    <row r="257" spans="1:5" x14ac:dyDescent="0.25">
      <c r="A257">
        <v>45245</v>
      </c>
      <c r="B257" t="s">
        <v>294</v>
      </c>
      <c r="C257" t="s">
        <v>295</v>
      </c>
      <c r="D257" s="1">
        <v>1506.14</v>
      </c>
      <c r="E257" s="3">
        <f t="shared" si="3"/>
        <v>272008.88400000002</v>
      </c>
    </row>
    <row r="258" spans="1:5" x14ac:dyDescent="0.25">
      <c r="A258">
        <v>47548</v>
      </c>
      <c r="B258" t="s">
        <v>296</v>
      </c>
      <c r="C258" t="s">
        <v>295</v>
      </c>
      <c r="D258" s="1">
        <v>408.34</v>
      </c>
      <c r="E258" s="3">
        <f t="shared" si="3"/>
        <v>73746.203999999998</v>
      </c>
    </row>
    <row r="259" spans="1:5" x14ac:dyDescent="0.25">
      <c r="A259">
        <v>44438</v>
      </c>
      <c r="B259" t="s">
        <v>297</v>
      </c>
      <c r="C259" t="s">
        <v>298</v>
      </c>
      <c r="D259" s="1">
        <v>1934.45</v>
      </c>
      <c r="E259" s="3">
        <f t="shared" si="3"/>
        <v>349361.67</v>
      </c>
    </row>
    <row r="260" spans="1:5" x14ac:dyDescent="0.25">
      <c r="A260">
        <v>47571</v>
      </c>
      <c r="B260" t="s">
        <v>299</v>
      </c>
      <c r="C260" t="s">
        <v>298</v>
      </c>
      <c r="D260" s="1">
        <v>442.03</v>
      </c>
      <c r="E260" s="3">
        <f t="shared" si="3"/>
        <v>79830.617999999988</v>
      </c>
    </row>
    <row r="261" spans="1:5" x14ac:dyDescent="0.25">
      <c r="A261">
        <v>47589</v>
      </c>
      <c r="B261" t="s">
        <v>300</v>
      </c>
      <c r="C261" t="s">
        <v>298</v>
      </c>
      <c r="D261" s="1">
        <v>1055.23</v>
      </c>
      <c r="E261" s="3">
        <f t="shared" si="3"/>
        <v>190574.538</v>
      </c>
    </row>
    <row r="262" spans="1:5" x14ac:dyDescent="0.25">
      <c r="A262">
        <v>47597</v>
      </c>
      <c r="B262" t="s">
        <v>301</v>
      </c>
      <c r="C262" t="s">
        <v>298</v>
      </c>
      <c r="D262" s="1">
        <v>885.71</v>
      </c>
      <c r="E262" s="3">
        <f t="shared" si="3"/>
        <v>159959.226</v>
      </c>
    </row>
    <row r="263" spans="1:5" x14ac:dyDescent="0.25">
      <c r="A263">
        <v>44123</v>
      </c>
      <c r="B263" t="s">
        <v>302</v>
      </c>
      <c r="C263" t="s">
        <v>303</v>
      </c>
      <c r="D263" s="1">
        <v>2314.35</v>
      </c>
      <c r="E263" s="3">
        <f t="shared" si="3"/>
        <v>417971.61</v>
      </c>
    </row>
    <row r="264" spans="1:5" x14ac:dyDescent="0.25">
      <c r="A264">
        <v>45401</v>
      </c>
      <c r="B264" t="s">
        <v>304</v>
      </c>
      <c r="C264" t="s">
        <v>303</v>
      </c>
      <c r="D264" s="1">
        <v>1829.4</v>
      </c>
      <c r="E264" s="3">
        <f t="shared" si="3"/>
        <v>330389.64</v>
      </c>
    </row>
    <row r="265" spans="1:5" x14ac:dyDescent="0.25">
      <c r="A265">
        <v>47613</v>
      </c>
      <c r="B265" t="s">
        <v>305</v>
      </c>
      <c r="C265" t="s">
        <v>303</v>
      </c>
      <c r="D265" s="1">
        <v>701.44</v>
      </c>
      <c r="E265" s="3">
        <f t="shared" si="3"/>
        <v>126680.06400000001</v>
      </c>
    </row>
    <row r="266" spans="1:5" x14ac:dyDescent="0.25">
      <c r="A266">
        <v>47621</v>
      </c>
      <c r="B266" t="s">
        <v>306</v>
      </c>
      <c r="C266" t="s">
        <v>303</v>
      </c>
      <c r="D266" s="1">
        <v>940.01</v>
      </c>
      <c r="E266" s="3">
        <f t="shared" si="3"/>
        <v>169765.80600000001</v>
      </c>
    </row>
    <row r="267" spans="1:5" x14ac:dyDescent="0.25">
      <c r="A267">
        <v>47639</v>
      </c>
      <c r="B267" t="s">
        <v>307</v>
      </c>
      <c r="C267" t="s">
        <v>303</v>
      </c>
      <c r="D267" s="1">
        <v>1139.83</v>
      </c>
      <c r="E267" s="3">
        <f t="shared" si="3"/>
        <v>205853.29799999998</v>
      </c>
    </row>
    <row r="268" spans="1:5" x14ac:dyDescent="0.25">
      <c r="A268">
        <v>44248</v>
      </c>
      <c r="B268" t="s">
        <v>308</v>
      </c>
      <c r="C268" t="s">
        <v>309</v>
      </c>
      <c r="D268" s="1">
        <v>3719.11</v>
      </c>
      <c r="E268" s="3">
        <f t="shared" si="3"/>
        <v>671671.26599999995</v>
      </c>
    </row>
    <row r="269" spans="1:5" x14ac:dyDescent="0.25">
      <c r="A269">
        <v>47688</v>
      </c>
      <c r="B269" t="s">
        <v>310</v>
      </c>
      <c r="C269" t="s">
        <v>311</v>
      </c>
      <c r="D269" s="1">
        <v>1645.93</v>
      </c>
      <c r="E269" s="3">
        <f t="shared" si="3"/>
        <v>297254.95799999998</v>
      </c>
    </row>
    <row r="270" spans="1:5" x14ac:dyDescent="0.25">
      <c r="A270">
        <v>47696</v>
      </c>
      <c r="B270" t="s">
        <v>312</v>
      </c>
      <c r="C270" t="s">
        <v>311</v>
      </c>
      <c r="D270" s="1">
        <v>2166.67</v>
      </c>
      <c r="E270" s="3">
        <f t="shared" si="3"/>
        <v>391300.60200000001</v>
      </c>
    </row>
    <row r="271" spans="1:5" x14ac:dyDescent="0.25">
      <c r="A271">
        <v>43596</v>
      </c>
      <c r="B271" t="s">
        <v>313</v>
      </c>
      <c r="C271" t="s">
        <v>314</v>
      </c>
      <c r="D271" s="1">
        <v>1936.98</v>
      </c>
      <c r="E271" s="3">
        <f t="shared" ref="E271:E334" si="4">D271*6020*0.03</f>
        <v>349818.58799999999</v>
      </c>
    </row>
    <row r="272" spans="1:5" x14ac:dyDescent="0.25">
      <c r="A272">
        <v>44560</v>
      </c>
      <c r="B272" t="s">
        <v>315</v>
      </c>
      <c r="C272" t="s">
        <v>314</v>
      </c>
      <c r="D272" s="1">
        <v>2700.42</v>
      </c>
      <c r="E272" s="3">
        <f t="shared" si="4"/>
        <v>487695.85200000001</v>
      </c>
    </row>
    <row r="273" spans="1:5" x14ac:dyDescent="0.25">
      <c r="A273">
        <v>45096</v>
      </c>
      <c r="B273" t="s">
        <v>316</v>
      </c>
      <c r="C273" t="s">
        <v>314</v>
      </c>
      <c r="D273" s="1">
        <v>1465.48</v>
      </c>
      <c r="E273" s="3">
        <f t="shared" si="4"/>
        <v>264665.68799999997</v>
      </c>
    </row>
    <row r="274" spans="1:5" x14ac:dyDescent="0.25">
      <c r="A274">
        <v>47712</v>
      </c>
      <c r="B274" t="s">
        <v>317</v>
      </c>
      <c r="C274" t="s">
        <v>314</v>
      </c>
      <c r="D274" s="1">
        <v>591.07000000000005</v>
      </c>
      <c r="E274" s="3">
        <f t="shared" si="4"/>
        <v>106747.24200000001</v>
      </c>
    </row>
    <row r="275" spans="1:5" x14ac:dyDescent="0.25">
      <c r="A275">
        <v>47720</v>
      </c>
      <c r="B275" t="s">
        <v>318</v>
      </c>
      <c r="C275" t="s">
        <v>314</v>
      </c>
      <c r="D275" s="1">
        <v>864.45</v>
      </c>
      <c r="E275" s="3">
        <f t="shared" si="4"/>
        <v>156119.66999999998</v>
      </c>
    </row>
    <row r="276" spans="1:5" x14ac:dyDescent="0.25">
      <c r="A276">
        <v>47738</v>
      </c>
      <c r="B276" t="s">
        <v>319</v>
      </c>
      <c r="C276" t="s">
        <v>314</v>
      </c>
      <c r="D276" s="1">
        <v>735.91</v>
      </c>
      <c r="E276" s="3">
        <f t="shared" si="4"/>
        <v>132905.34599999999</v>
      </c>
    </row>
    <row r="277" spans="1:5" x14ac:dyDescent="0.25">
      <c r="A277">
        <v>47746</v>
      </c>
      <c r="B277" t="s">
        <v>320</v>
      </c>
      <c r="C277" t="s">
        <v>314</v>
      </c>
      <c r="D277" s="1">
        <v>1045</v>
      </c>
      <c r="E277" s="3">
        <f t="shared" si="4"/>
        <v>188727</v>
      </c>
    </row>
    <row r="278" spans="1:5" x14ac:dyDescent="0.25">
      <c r="A278">
        <v>44156</v>
      </c>
      <c r="B278" t="s">
        <v>321</v>
      </c>
      <c r="C278" t="s">
        <v>322</v>
      </c>
      <c r="D278" s="1">
        <v>2411.42</v>
      </c>
      <c r="E278" s="3">
        <f t="shared" si="4"/>
        <v>435502.45199999999</v>
      </c>
    </row>
    <row r="279" spans="1:5" x14ac:dyDescent="0.25">
      <c r="A279">
        <v>45021</v>
      </c>
      <c r="B279" t="s">
        <v>323</v>
      </c>
      <c r="C279" t="s">
        <v>322</v>
      </c>
      <c r="D279" s="1">
        <v>1375.95</v>
      </c>
      <c r="E279" s="3">
        <f t="shared" si="4"/>
        <v>248496.56999999998</v>
      </c>
    </row>
    <row r="280" spans="1:5" x14ac:dyDescent="0.25">
      <c r="A280">
        <v>47761</v>
      </c>
      <c r="B280" t="s">
        <v>324</v>
      </c>
      <c r="C280" t="s">
        <v>322</v>
      </c>
      <c r="D280" s="1">
        <v>1224.42</v>
      </c>
      <c r="E280" s="3">
        <f t="shared" si="4"/>
        <v>221130.25200000001</v>
      </c>
    </row>
    <row r="281" spans="1:5" x14ac:dyDescent="0.25">
      <c r="A281">
        <v>44826</v>
      </c>
      <c r="B281" t="s">
        <v>325</v>
      </c>
      <c r="C281" t="s">
        <v>326</v>
      </c>
      <c r="D281" s="1">
        <v>2340.64</v>
      </c>
      <c r="E281" s="3">
        <f t="shared" si="4"/>
        <v>422719.58399999997</v>
      </c>
    </row>
    <row r="282" spans="1:5" x14ac:dyDescent="0.25">
      <c r="A282">
        <v>44917</v>
      </c>
      <c r="B282" t="s">
        <v>327</v>
      </c>
      <c r="C282" t="s">
        <v>326</v>
      </c>
      <c r="D282" s="1">
        <v>840.6</v>
      </c>
      <c r="E282" s="3">
        <f t="shared" si="4"/>
        <v>151812.35999999999</v>
      </c>
    </row>
    <row r="283" spans="1:5" x14ac:dyDescent="0.25">
      <c r="A283">
        <v>47787</v>
      </c>
      <c r="B283" t="s">
        <v>41</v>
      </c>
      <c r="C283" t="s">
        <v>326</v>
      </c>
      <c r="D283" s="1">
        <v>1526.97</v>
      </c>
      <c r="E283" s="3">
        <f t="shared" si="4"/>
        <v>275770.78200000001</v>
      </c>
    </row>
    <row r="284" spans="1:5" x14ac:dyDescent="0.25">
      <c r="A284">
        <v>47795</v>
      </c>
      <c r="B284" t="s">
        <v>191</v>
      </c>
      <c r="C284" t="s">
        <v>326</v>
      </c>
      <c r="D284" s="1">
        <v>1443.73</v>
      </c>
      <c r="E284" s="3">
        <f t="shared" si="4"/>
        <v>260737.63799999998</v>
      </c>
    </row>
    <row r="285" spans="1:5" x14ac:dyDescent="0.25">
      <c r="A285">
        <v>47803</v>
      </c>
      <c r="B285" t="s">
        <v>328</v>
      </c>
      <c r="C285" t="s">
        <v>326</v>
      </c>
      <c r="D285" s="1">
        <v>1975.38</v>
      </c>
      <c r="E285" s="3">
        <f t="shared" si="4"/>
        <v>356753.62800000003</v>
      </c>
    </row>
    <row r="286" spans="1:5" x14ac:dyDescent="0.25">
      <c r="A286">
        <v>44420</v>
      </c>
      <c r="B286" t="s">
        <v>329</v>
      </c>
      <c r="C286" t="s">
        <v>330</v>
      </c>
      <c r="D286" s="1">
        <v>3832.2</v>
      </c>
      <c r="E286" s="3">
        <f t="shared" si="4"/>
        <v>692095.32</v>
      </c>
    </row>
    <row r="287" spans="1:5" x14ac:dyDescent="0.25">
      <c r="A287">
        <v>47829</v>
      </c>
      <c r="B287" t="s">
        <v>331</v>
      </c>
      <c r="C287" t="s">
        <v>330</v>
      </c>
      <c r="D287" s="1">
        <v>1145.81</v>
      </c>
      <c r="E287" s="3">
        <f t="shared" si="4"/>
        <v>206933.28599999996</v>
      </c>
    </row>
    <row r="288" spans="1:5" x14ac:dyDescent="0.25">
      <c r="A288">
        <v>47837</v>
      </c>
      <c r="B288" t="s">
        <v>332</v>
      </c>
      <c r="C288" t="s">
        <v>330</v>
      </c>
      <c r="D288" s="1">
        <v>613.94000000000005</v>
      </c>
      <c r="E288" s="3">
        <f t="shared" si="4"/>
        <v>110877.564</v>
      </c>
    </row>
    <row r="289" spans="1:5" x14ac:dyDescent="0.25">
      <c r="A289">
        <v>47845</v>
      </c>
      <c r="B289" t="s">
        <v>333</v>
      </c>
      <c r="C289" t="s">
        <v>330</v>
      </c>
      <c r="D289" s="1">
        <v>953.89</v>
      </c>
      <c r="E289" s="3">
        <f t="shared" si="4"/>
        <v>172272.53399999999</v>
      </c>
    </row>
    <row r="290" spans="1:5" x14ac:dyDescent="0.25">
      <c r="A290">
        <v>47852</v>
      </c>
      <c r="B290" t="s">
        <v>334</v>
      </c>
      <c r="C290" t="s">
        <v>330</v>
      </c>
      <c r="D290" s="1">
        <v>1271.17</v>
      </c>
      <c r="E290" s="3">
        <f t="shared" si="4"/>
        <v>229573.302</v>
      </c>
    </row>
    <row r="291" spans="1:5" x14ac:dyDescent="0.25">
      <c r="A291">
        <v>44628</v>
      </c>
      <c r="B291" t="s">
        <v>335</v>
      </c>
      <c r="C291" t="s">
        <v>336</v>
      </c>
      <c r="D291" s="1">
        <v>2827.17</v>
      </c>
      <c r="E291" s="3">
        <f t="shared" si="4"/>
        <v>510586.90200000006</v>
      </c>
    </row>
    <row r="292" spans="1:5" x14ac:dyDescent="0.25">
      <c r="A292">
        <v>45088</v>
      </c>
      <c r="B292" t="s">
        <v>337</v>
      </c>
      <c r="C292" t="s">
        <v>336</v>
      </c>
      <c r="D292" s="1">
        <v>1243.07</v>
      </c>
      <c r="E292" s="3">
        <f t="shared" si="4"/>
        <v>224498.44199999998</v>
      </c>
    </row>
    <row r="293" spans="1:5" x14ac:dyDescent="0.25">
      <c r="A293">
        <v>45104</v>
      </c>
      <c r="B293" t="s">
        <v>338</v>
      </c>
      <c r="C293" t="s">
        <v>336</v>
      </c>
      <c r="D293" s="1">
        <v>7469.99</v>
      </c>
      <c r="E293" s="3">
        <f t="shared" si="4"/>
        <v>1349080.1939999999</v>
      </c>
    </row>
    <row r="294" spans="1:5" x14ac:dyDescent="0.25">
      <c r="A294">
        <v>45369</v>
      </c>
      <c r="B294" t="s">
        <v>339</v>
      </c>
      <c r="C294" t="s">
        <v>336</v>
      </c>
      <c r="D294" s="1">
        <v>711.66</v>
      </c>
      <c r="E294" s="3">
        <f t="shared" si="4"/>
        <v>128525.796</v>
      </c>
    </row>
    <row r="295" spans="1:5" x14ac:dyDescent="0.25">
      <c r="A295">
        <v>45492</v>
      </c>
      <c r="B295" t="s">
        <v>340</v>
      </c>
      <c r="C295" t="s">
        <v>336</v>
      </c>
      <c r="D295" s="1">
        <v>7499.3</v>
      </c>
      <c r="E295" s="3">
        <f t="shared" si="4"/>
        <v>1354373.5799999998</v>
      </c>
    </row>
    <row r="296" spans="1:5" x14ac:dyDescent="0.25">
      <c r="A296">
        <v>47878</v>
      </c>
      <c r="B296" t="s">
        <v>341</v>
      </c>
      <c r="C296" t="s">
        <v>336</v>
      </c>
      <c r="D296" s="1">
        <v>1170.82</v>
      </c>
      <c r="E296" s="3">
        <f t="shared" si="4"/>
        <v>211450.09199999998</v>
      </c>
    </row>
    <row r="297" spans="1:5" x14ac:dyDescent="0.25">
      <c r="A297">
        <v>47886</v>
      </c>
      <c r="B297" t="s">
        <v>79</v>
      </c>
      <c r="C297" t="s">
        <v>336</v>
      </c>
      <c r="D297" s="1">
        <v>2845.63</v>
      </c>
      <c r="E297" s="3">
        <f t="shared" si="4"/>
        <v>513920.77800000005</v>
      </c>
    </row>
    <row r="298" spans="1:5" x14ac:dyDescent="0.25">
      <c r="A298">
        <v>47902</v>
      </c>
      <c r="B298" t="s">
        <v>29</v>
      </c>
      <c r="C298" t="s">
        <v>336</v>
      </c>
      <c r="D298" s="1">
        <v>1628.45</v>
      </c>
      <c r="E298" s="3">
        <f t="shared" si="4"/>
        <v>294098.07</v>
      </c>
    </row>
    <row r="299" spans="1:5" x14ac:dyDescent="0.25">
      <c r="A299">
        <v>47894</v>
      </c>
      <c r="B299" t="s">
        <v>342</v>
      </c>
      <c r="C299" t="s">
        <v>336</v>
      </c>
      <c r="D299" s="1">
        <v>3946.92</v>
      </c>
      <c r="E299" s="3">
        <f t="shared" si="4"/>
        <v>712813.75200000009</v>
      </c>
    </row>
    <row r="300" spans="1:5" x14ac:dyDescent="0.25">
      <c r="A300">
        <v>44149</v>
      </c>
      <c r="B300" t="s">
        <v>343</v>
      </c>
      <c r="C300" t="s">
        <v>344</v>
      </c>
      <c r="D300" s="1">
        <v>1373.04</v>
      </c>
      <c r="E300" s="3">
        <f t="shared" si="4"/>
        <v>247971.02399999998</v>
      </c>
    </row>
    <row r="301" spans="1:5" x14ac:dyDescent="0.25">
      <c r="A301">
        <v>45294</v>
      </c>
      <c r="B301" t="s">
        <v>345</v>
      </c>
      <c r="C301" t="s">
        <v>344</v>
      </c>
      <c r="D301" s="1">
        <v>1369.01</v>
      </c>
      <c r="E301" s="3">
        <f t="shared" si="4"/>
        <v>247243.20600000001</v>
      </c>
    </row>
    <row r="302" spans="1:5" x14ac:dyDescent="0.25">
      <c r="A302">
        <v>47928</v>
      </c>
      <c r="B302" t="s">
        <v>346</v>
      </c>
      <c r="C302" t="s">
        <v>344</v>
      </c>
      <c r="D302" s="1">
        <v>1126.18</v>
      </c>
      <c r="E302" s="3">
        <f t="shared" si="4"/>
        <v>203388.10800000001</v>
      </c>
    </row>
    <row r="303" spans="1:5" x14ac:dyDescent="0.25">
      <c r="A303">
        <v>47936</v>
      </c>
      <c r="B303" t="s">
        <v>347</v>
      </c>
      <c r="C303" t="s">
        <v>344</v>
      </c>
      <c r="D303" s="1">
        <v>1588.08</v>
      </c>
      <c r="E303" s="3">
        <f t="shared" si="4"/>
        <v>286807.24799999996</v>
      </c>
    </row>
    <row r="304" spans="1:5" x14ac:dyDescent="0.25">
      <c r="A304">
        <v>47944</v>
      </c>
      <c r="B304" t="s">
        <v>348</v>
      </c>
      <c r="C304" t="s">
        <v>344</v>
      </c>
      <c r="D304" s="1">
        <v>1388.45</v>
      </c>
      <c r="E304" s="3">
        <f t="shared" si="4"/>
        <v>250754.06999999998</v>
      </c>
    </row>
    <row r="305" spans="1:5" x14ac:dyDescent="0.25">
      <c r="A305">
        <v>47951</v>
      </c>
      <c r="B305" t="s">
        <v>349</v>
      </c>
      <c r="C305" t="s">
        <v>344</v>
      </c>
      <c r="D305" s="1">
        <v>1545.92</v>
      </c>
      <c r="E305" s="3">
        <f t="shared" si="4"/>
        <v>279193.152</v>
      </c>
    </row>
    <row r="306" spans="1:5" x14ac:dyDescent="0.25">
      <c r="A306">
        <v>47969</v>
      </c>
      <c r="B306" t="s">
        <v>350</v>
      </c>
      <c r="C306" t="s">
        <v>344</v>
      </c>
      <c r="D306" s="1">
        <v>777.8</v>
      </c>
      <c r="E306" s="3">
        <f t="shared" si="4"/>
        <v>140470.68</v>
      </c>
    </row>
    <row r="307" spans="1:5" x14ac:dyDescent="0.25">
      <c r="A307">
        <v>44115</v>
      </c>
      <c r="B307" t="s">
        <v>351</v>
      </c>
      <c r="C307" t="s">
        <v>352</v>
      </c>
      <c r="D307" s="1">
        <v>1737.55</v>
      </c>
      <c r="E307" s="3">
        <f t="shared" si="4"/>
        <v>313801.52999999997</v>
      </c>
    </row>
    <row r="308" spans="1:5" x14ac:dyDescent="0.25">
      <c r="A308">
        <v>44453</v>
      </c>
      <c r="B308" t="s">
        <v>353</v>
      </c>
      <c r="C308" t="s">
        <v>352</v>
      </c>
      <c r="D308" s="1">
        <v>6357.44</v>
      </c>
      <c r="E308" s="3">
        <f t="shared" si="4"/>
        <v>1148153.6639999999</v>
      </c>
    </row>
    <row r="309" spans="1:5" x14ac:dyDescent="0.25">
      <c r="A309">
        <v>45393</v>
      </c>
      <c r="B309" t="s">
        <v>354</v>
      </c>
      <c r="C309" t="s">
        <v>352</v>
      </c>
      <c r="D309" s="1">
        <v>2486.75</v>
      </c>
      <c r="E309" s="3">
        <f t="shared" si="4"/>
        <v>449107.05</v>
      </c>
    </row>
    <row r="310" spans="1:5" x14ac:dyDescent="0.25">
      <c r="A310">
        <v>47985</v>
      </c>
      <c r="B310" t="s">
        <v>355</v>
      </c>
      <c r="C310" t="s">
        <v>352</v>
      </c>
      <c r="D310" s="1">
        <v>1685.95</v>
      </c>
      <c r="E310" s="3">
        <f t="shared" si="4"/>
        <v>304482.57</v>
      </c>
    </row>
    <row r="311" spans="1:5" x14ac:dyDescent="0.25">
      <c r="A311">
        <v>47993</v>
      </c>
      <c r="B311" t="s">
        <v>356</v>
      </c>
      <c r="C311" t="s">
        <v>352</v>
      </c>
      <c r="D311" s="1">
        <v>1819.5</v>
      </c>
      <c r="E311" s="3">
        <f t="shared" si="4"/>
        <v>328601.7</v>
      </c>
    </row>
    <row r="312" spans="1:5" x14ac:dyDescent="0.25">
      <c r="A312">
        <v>48009</v>
      </c>
      <c r="B312" t="s">
        <v>357</v>
      </c>
      <c r="C312" t="s">
        <v>352</v>
      </c>
      <c r="D312" s="1">
        <v>4416.18</v>
      </c>
      <c r="E312" s="3">
        <f t="shared" si="4"/>
        <v>797562.10800000001</v>
      </c>
    </row>
    <row r="313" spans="1:5" x14ac:dyDescent="0.25">
      <c r="A313">
        <v>48017</v>
      </c>
      <c r="B313" t="s">
        <v>358</v>
      </c>
      <c r="C313" t="s">
        <v>352</v>
      </c>
      <c r="D313" s="1">
        <v>2113.04</v>
      </c>
      <c r="E313" s="3">
        <f t="shared" si="4"/>
        <v>381615.02399999998</v>
      </c>
    </row>
    <row r="314" spans="1:5" x14ac:dyDescent="0.25">
      <c r="A314">
        <v>48025</v>
      </c>
      <c r="B314" t="s">
        <v>359</v>
      </c>
      <c r="C314" t="s">
        <v>352</v>
      </c>
      <c r="D314" s="1">
        <v>1658.63</v>
      </c>
      <c r="E314" s="3">
        <f t="shared" si="4"/>
        <v>299548.57800000004</v>
      </c>
    </row>
    <row r="315" spans="1:5" x14ac:dyDescent="0.25">
      <c r="A315">
        <v>48033</v>
      </c>
      <c r="B315" t="s">
        <v>360</v>
      </c>
      <c r="C315" t="s">
        <v>352</v>
      </c>
      <c r="D315" s="1">
        <v>1168.28</v>
      </c>
      <c r="E315" s="3">
        <f t="shared" si="4"/>
        <v>210991.36799999999</v>
      </c>
    </row>
    <row r="316" spans="1:5" x14ac:dyDescent="0.25">
      <c r="A316">
        <v>48041</v>
      </c>
      <c r="B316" t="s">
        <v>361</v>
      </c>
      <c r="C316" t="s">
        <v>352</v>
      </c>
      <c r="D316" s="1">
        <v>4174.8900000000003</v>
      </c>
      <c r="E316" s="3">
        <f t="shared" si="4"/>
        <v>753985.13399999996</v>
      </c>
    </row>
    <row r="317" spans="1:5" x14ac:dyDescent="0.25">
      <c r="A317">
        <v>43588</v>
      </c>
      <c r="B317" t="s">
        <v>362</v>
      </c>
      <c r="C317" t="s">
        <v>363</v>
      </c>
      <c r="D317" s="1">
        <v>2387.8000000000002</v>
      </c>
      <c r="E317" s="3">
        <f t="shared" si="4"/>
        <v>431236.68000000005</v>
      </c>
    </row>
    <row r="318" spans="1:5" x14ac:dyDescent="0.25">
      <c r="A318">
        <v>48074</v>
      </c>
      <c r="B318" t="s">
        <v>364</v>
      </c>
      <c r="C318" t="s">
        <v>363</v>
      </c>
      <c r="D318" s="1">
        <v>1743.16</v>
      </c>
      <c r="E318" s="3">
        <f t="shared" si="4"/>
        <v>314814.696</v>
      </c>
    </row>
    <row r="319" spans="1:5" x14ac:dyDescent="0.25">
      <c r="A319">
        <v>48082</v>
      </c>
      <c r="B319" t="s">
        <v>365</v>
      </c>
      <c r="C319" t="s">
        <v>363</v>
      </c>
      <c r="D319" s="1">
        <v>1517.51</v>
      </c>
      <c r="E319" s="3">
        <f t="shared" si="4"/>
        <v>274062.30599999998</v>
      </c>
    </row>
    <row r="320" spans="1:5" x14ac:dyDescent="0.25">
      <c r="A320">
        <v>48090</v>
      </c>
      <c r="B320" t="s">
        <v>342</v>
      </c>
      <c r="C320" t="s">
        <v>363</v>
      </c>
      <c r="D320" s="1">
        <v>641.51</v>
      </c>
      <c r="E320" s="3">
        <f t="shared" si="4"/>
        <v>115856.70599999999</v>
      </c>
    </row>
    <row r="321" spans="1:5" x14ac:dyDescent="0.25">
      <c r="A321">
        <v>48124</v>
      </c>
      <c r="B321" t="s">
        <v>366</v>
      </c>
      <c r="C321" t="s">
        <v>367</v>
      </c>
      <c r="D321" s="1">
        <v>3718.03</v>
      </c>
      <c r="E321" s="3">
        <f t="shared" si="4"/>
        <v>671476.21799999999</v>
      </c>
    </row>
    <row r="322" spans="1:5" x14ac:dyDescent="0.25">
      <c r="A322">
        <v>43943</v>
      </c>
      <c r="B322" t="s">
        <v>368</v>
      </c>
      <c r="C322" t="s">
        <v>367</v>
      </c>
      <c r="D322" s="1">
        <v>5868.33</v>
      </c>
      <c r="E322" s="3">
        <f t="shared" si="4"/>
        <v>1059820.398</v>
      </c>
    </row>
    <row r="323" spans="1:5" x14ac:dyDescent="0.25">
      <c r="A323">
        <v>44263</v>
      </c>
      <c r="B323" t="s">
        <v>369</v>
      </c>
      <c r="C323" t="s">
        <v>367</v>
      </c>
      <c r="D323" s="1">
        <v>6058.56</v>
      </c>
      <c r="E323" s="3">
        <f t="shared" si="4"/>
        <v>1094175.936</v>
      </c>
    </row>
    <row r="324" spans="1:5" x14ac:dyDescent="0.25">
      <c r="A324">
        <v>44537</v>
      </c>
      <c r="B324" t="s">
        <v>370</v>
      </c>
      <c r="C324" t="s">
        <v>367</v>
      </c>
      <c r="D324" s="1">
        <v>4287.57</v>
      </c>
      <c r="E324" s="3">
        <f t="shared" si="4"/>
        <v>774335.14199999988</v>
      </c>
    </row>
    <row r="325" spans="1:5" x14ac:dyDescent="0.25">
      <c r="A325">
        <v>44594</v>
      </c>
      <c r="B325" t="s">
        <v>371</v>
      </c>
      <c r="C325" t="s">
        <v>367</v>
      </c>
      <c r="D325" s="1">
        <v>963.43</v>
      </c>
      <c r="E325" s="3">
        <f t="shared" si="4"/>
        <v>173995.45799999998</v>
      </c>
    </row>
    <row r="326" spans="1:5" x14ac:dyDescent="0.25">
      <c r="A326">
        <v>44768</v>
      </c>
      <c r="B326" t="s">
        <v>372</v>
      </c>
      <c r="C326" t="s">
        <v>367</v>
      </c>
      <c r="D326" s="1">
        <v>1665.85</v>
      </c>
      <c r="E326" s="3">
        <f t="shared" si="4"/>
        <v>300852.51</v>
      </c>
    </row>
    <row r="327" spans="1:5" x14ac:dyDescent="0.25">
      <c r="A327">
        <v>45195</v>
      </c>
      <c r="B327" t="s">
        <v>373</v>
      </c>
      <c r="C327" t="s">
        <v>367</v>
      </c>
      <c r="D327" s="1">
        <v>3563.25</v>
      </c>
      <c r="E327" s="3">
        <f t="shared" si="4"/>
        <v>643522.94999999995</v>
      </c>
    </row>
    <row r="328" spans="1:5" x14ac:dyDescent="0.25">
      <c r="A328">
        <v>45658</v>
      </c>
      <c r="B328" t="s">
        <v>374</v>
      </c>
      <c r="C328" t="s">
        <v>367</v>
      </c>
      <c r="D328" s="1">
        <v>1083.2</v>
      </c>
      <c r="E328" s="3">
        <f t="shared" si="4"/>
        <v>195625.91999999998</v>
      </c>
    </row>
    <row r="329" spans="1:5" x14ac:dyDescent="0.25">
      <c r="A329">
        <v>48116</v>
      </c>
      <c r="B329" t="s">
        <v>375</v>
      </c>
      <c r="C329" t="s">
        <v>367</v>
      </c>
      <c r="D329" s="1">
        <v>4348.75</v>
      </c>
      <c r="E329" s="3">
        <f t="shared" si="4"/>
        <v>785384.25</v>
      </c>
    </row>
    <row r="330" spans="1:5" x14ac:dyDescent="0.25">
      <c r="A330">
        <v>48132</v>
      </c>
      <c r="B330" t="s">
        <v>376</v>
      </c>
      <c r="C330" t="s">
        <v>367</v>
      </c>
      <c r="D330" s="1">
        <v>1682.46</v>
      </c>
      <c r="E330" s="3">
        <f t="shared" si="4"/>
        <v>303852.27600000001</v>
      </c>
    </row>
    <row r="331" spans="1:5" x14ac:dyDescent="0.25">
      <c r="A331">
        <v>48140</v>
      </c>
      <c r="B331" t="s">
        <v>377</v>
      </c>
      <c r="C331" t="s">
        <v>367</v>
      </c>
      <c r="D331" s="1">
        <v>864.19</v>
      </c>
      <c r="E331" s="3">
        <f t="shared" si="4"/>
        <v>156072.71400000001</v>
      </c>
    </row>
    <row r="332" spans="1:5" x14ac:dyDescent="0.25">
      <c r="A332">
        <v>48157</v>
      </c>
      <c r="B332" t="s">
        <v>378</v>
      </c>
      <c r="C332" t="s">
        <v>367</v>
      </c>
      <c r="D332" s="1">
        <v>1681.42</v>
      </c>
      <c r="E332" s="3">
        <f t="shared" si="4"/>
        <v>303664.45199999999</v>
      </c>
    </row>
    <row r="333" spans="1:5" x14ac:dyDescent="0.25">
      <c r="A333">
        <v>48165</v>
      </c>
      <c r="B333" t="s">
        <v>379</v>
      </c>
      <c r="C333" t="s">
        <v>367</v>
      </c>
      <c r="D333" s="1">
        <v>1545.04</v>
      </c>
      <c r="E333" s="3">
        <f t="shared" si="4"/>
        <v>279034.22399999993</v>
      </c>
    </row>
    <row r="334" spans="1:5" x14ac:dyDescent="0.25">
      <c r="A334">
        <v>48173</v>
      </c>
      <c r="B334" t="s">
        <v>380</v>
      </c>
      <c r="C334" t="s">
        <v>367</v>
      </c>
      <c r="D334" s="1">
        <v>2957.58</v>
      </c>
      <c r="E334" s="3">
        <f t="shared" si="4"/>
        <v>534138.94799999986</v>
      </c>
    </row>
    <row r="335" spans="1:5" x14ac:dyDescent="0.25">
      <c r="A335">
        <v>44362</v>
      </c>
      <c r="B335" t="s">
        <v>381</v>
      </c>
      <c r="C335" t="s">
        <v>382</v>
      </c>
      <c r="D335" s="1">
        <v>2302.25</v>
      </c>
      <c r="E335" s="3">
        <f t="shared" ref="E335:E398" si="5">D335*6020*0.03</f>
        <v>415786.35</v>
      </c>
    </row>
    <row r="336" spans="1:5" x14ac:dyDescent="0.25">
      <c r="A336">
        <v>44602</v>
      </c>
      <c r="B336" t="s">
        <v>383</v>
      </c>
      <c r="C336" t="s">
        <v>382</v>
      </c>
      <c r="D336" s="1">
        <v>3539.93</v>
      </c>
      <c r="E336" s="3">
        <f t="shared" si="5"/>
        <v>639311.35799999989</v>
      </c>
    </row>
    <row r="337" spans="1:5" x14ac:dyDescent="0.25">
      <c r="A337">
        <v>44875</v>
      </c>
      <c r="B337" t="s">
        <v>384</v>
      </c>
      <c r="C337" t="s">
        <v>382</v>
      </c>
      <c r="D337" s="1">
        <v>7643.54</v>
      </c>
      <c r="E337" s="3">
        <f t="shared" si="5"/>
        <v>1380423.3239999998</v>
      </c>
    </row>
    <row r="338" spans="1:5" x14ac:dyDescent="0.25">
      <c r="A338">
        <v>44909</v>
      </c>
      <c r="B338" t="s">
        <v>385</v>
      </c>
      <c r="C338" t="s">
        <v>382</v>
      </c>
      <c r="D338" s="1">
        <v>21727.3</v>
      </c>
      <c r="E338" s="3">
        <f t="shared" si="5"/>
        <v>3923950.38</v>
      </c>
    </row>
    <row r="339" spans="1:5" x14ac:dyDescent="0.25">
      <c r="A339">
        <v>48207</v>
      </c>
      <c r="B339" t="s">
        <v>386</v>
      </c>
      <c r="C339" t="s">
        <v>382</v>
      </c>
      <c r="D339" s="1">
        <v>4222.07</v>
      </c>
      <c r="E339" s="3">
        <f t="shared" si="5"/>
        <v>762505.84199999995</v>
      </c>
    </row>
    <row r="340" spans="1:5" x14ac:dyDescent="0.25">
      <c r="A340">
        <v>48215</v>
      </c>
      <c r="B340" t="s">
        <v>387</v>
      </c>
      <c r="C340" t="s">
        <v>382</v>
      </c>
      <c r="D340" s="1">
        <v>979.96</v>
      </c>
      <c r="E340" s="3">
        <f t="shared" si="5"/>
        <v>176980.77600000001</v>
      </c>
    </row>
    <row r="341" spans="1:5" x14ac:dyDescent="0.25">
      <c r="A341">
        <v>48223</v>
      </c>
      <c r="B341" t="s">
        <v>388</v>
      </c>
      <c r="C341" t="s">
        <v>382</v>
      </c>
      <c r="D341" s="1">
        <v>3677.77</v>
      </c>
      <c r="E341" s="3">
        <f t="shared" si="5"/>
        <v>664205.26199999999</v>
      </c>
    </row>
    <row r="342" spans="1:5" x14ac:dyDescent="0.25">
      <c r="A342">
        <v>48231</v>
      </c>
      <c r="B342" t="s">
        <v>389</v>
      </c>
      <c r="C342" t="s">
        <v>382</v>
      </c>
      <c r="D342" s="1">
        <v>6949.52</v>
      </c>
      <c r="E342" s="3">
        <f t="shared" si="5"/>
        <v>1255083.3120000002</v>
      </c>
    </row>
    <row r="343" spans="1:5" x14ac:dyDescent="0.25">
      <c r="A343">
        <v>44255</v>
      </c>
      <c r="B343" t="s">
        <v>390</v>
      </c>
      <c r="C343" t="s">
        <v>391</v>
      </c>
      <c r="D343" s="1">
        <v>2082.73</v>
      </c>
      <c r="E343" s="3">
        <f t="shared" si="5"/>
        <v>376141.038</v>
      </c>
    </row>
    <row r="344" spans="1:5" x14ac:dyDescent="0.25">
      <c r="A344">
        <v>48256</v>
      </c>
      <c r="B344" t="s">
        <v>392</v>
      </c>
      <c r="C344" t="s">
        <v>391</v>
      </c>
      <c r="D344" s="1">
        <v>1198.47</v>
      </c>
      <c r="E344" s="3">
        <f t="shared" si="5"/>
        <v>216443.682</v>
      </c>
    </row>
    <row r="345" spans="1:5" x14ac:dyDescent="0.25">
      <c r="A345">
        <v>48264</v>
      </c>
      <c r="B345" t="s">
        <v>393</v>
      </c>
      <c r="C345" t="s">
        <v>391</v>
      </c>
      <c r="D345" s="1">
        <v>2215.94</v>
      </c>
      <c r="E345" s="3">
        <f t="shared" si="5"/>
        <v>400198.76400000002</v>
      </c>
    </row>
    <row r="346" spans="1:5" x14ac:dyDescent="0.25">
      <c r="A346">
        <v>48272</v>
      </c>
      <c r="B346" t="s">
        <v>394</v>
      </c>
      <c r="C346" t="s">
        <v>391</v>
      </c>
      <c r="D346" s="1">
        <v>1222.46</v>
      </c>
      <c r="E346" s="3">
        <f t="shared" si="5"/>
        <v>220776.27599999998</v>
      </c>
    </row>
    <row r="347" spans="1:5" x14ac:dyDescent="0.25">
      <c r="A347">
        <v>43703</v>
      </c>
      <c r="B347" t="s">
        <v>395</v>
      </c>
      <c r="C347" t="s">
        <v>396</v>
      </c>
      <c r="D347" s="1">
        <v>1095.4000000000001</v>
      </c>
      <c r="E347" s="3">
        <f t="shared" si="5"/>
        <v>197829.24000000002</v>
      </c>
    </row>
    <row r="348" spans="1:5" x14ac:dyDescent="0.25">
      <c r="A348">
        <v>44859</v>
      </c>
      <c r="B348" t="s">
        <v>397</v>
      </c>
      <c r="C348" t="s">
        <v>396</v>
      </c>
      <c r="D348" s="1">
        <v>1816.79</v>
      </c>
      <c r="E348" s="3">
        <f t="shared" si="5"/>
        <v>328112.27399999998</v>
      </c>
    </row>
    <row r="349" spans="1:5" x14ac:dyDescent="0.25">
      <c r="A349">
        <v>45161</v>
      </c>
      <c r="B349" t="s">
        <v>398</v>
      </c>
      <c r="C349" t="s">
        <v>396</v>
      </c>
      <c r="D349" s="1">
        <v>4828.93</v>
      </c>
      <c r="E349" s="3">
        <f t="shared" si="5"/>
        <v>872104.75800000003</v>
      </c>
    </row>
    <row r="350" spans="1:5" x14ac:dyDescent="0.25">
      <c r="A350">
        <v>48298</v>
      </c>
      <c r="B350" t="s">
        <v>399</v>
      </c>
      <c r="C350" t="s">
        <v>396</v>
      </c>
      <c r="D350" s="1">
        <v>4594.3500000000004</v>
      </c>
      <c r="E350" s="3">
        <f t="shared" si="5"/>
        <v>829739.6100000001</v>
      </c>
    </row>
    <row r="351" spans="1:5" x14ac:dyDescent="0.25">
      <c r="A351">
        <v>48306</v>
      </c>
      <c r="B351" t="s">
        <v>400</v>
      </c>
      <c r="C351" t="s">
        <v>396</v>
      </c>
      <c r="D351" s="1">
        <v>4114</v>
      </c>
      <c r="E351" s="3">
        <f t="shared" si="5"/>
        <v>742988.4</v>
      </c>
    </row>
    <row r="352" spans="1:5" x14ac:dyDescent="0.25">
      <c r="A352">
        <v>48314</v>
      </c>
      <c r="B352" t="s">
        <v>401</v>
      </c>
      <c r="C352" t="s">
        <v>396</v>
      </c>
      <c r="D352" s="1">
        <v>2592.37</v>
      </c>
      <c r="E352" s="3">
        <f t="shared" si="5"/>
        <v>468182.02199999994</v>
      </c>
    </row>
    <row r="353" spans="1:5" x14ac:dyDescent="0.25">
      <c r="A353">
        <v>48322</v>
      </c>
      <c r="B353" t="s">
        <v>402</v>
      </c>
      <c r="C353" t="s">
        <v>396</v>
      </c>
      <c r="D353" s="1">
        <v>791.94</v>
      </c>
      <c r="E353" s="3">
        <f t="shared" si="5"/>
        <v>143024.36400000003</v>
      </c>
    </row>
    <row r="354" spans="1:5" x14ac:dyDescent="0.25">
      <c r="A354">
        <v>48330</v>
      </c>
      <c r="B354" t="s">
        <v>403</v>
      </c>
      <c r="C354" t="s">
        <v>396</v>
      </c>
      <c r="D354" s="1">
        <v>514.25</v>
      </c>
      <c r="E354" s="3">
        <f t="shared" si="5"/>
        <v>92873.55</v>
      </c>
    </row>
    <row r="355" spans="1:5" x14ac:dyDescent="0.25">
      <c r="A355">
        <v>48348</v>
      </c>
      <c r="B355" t="s">
        <v>404</v>
      </c>
      <c r="C355" t="s">
        <v>396</v>
      </c>
      <c r="D355" s="1">
        <v>1808.69</v>
      </c>
      <c r="E355" s="3">
        <f t="shared" si="5"/>
        <v>326649.41399999999</v>
      </c>
    </row>
    <row r="356" spans="1:5" x14ac:dyDescent="0.25">
      <c r="A356">
        <v>48355</v>
      </c>
      <c r="B356" t="s">
        <v>405</v>
      </c>
      <c r="C356" t="s">
        <v>396</v>
      </c>
      <c r="D356" s="1">
        <v>434.64</v>
      </c>
      <c r="E356" s="3">
        <f t="shared" si="5"/>
        <v>78495.983999999997</v>
      </c>
    </row>
    <row r="357" spans="1:5" x14ac:dyDescent="0.25">
      <c r="A357">
        <v>48363</v>
      </c>
      <c r="B357" t="s">
        <v>406</v>
      </c>
      <c r="C357" t="s">
        <v>396</v>
      </c>
      <c r="D357" s="1">
        <v>1284.5899999999999</v>
      </c>
      <c r="E357" s="3">
        <f t="shared" si="5"/>
        <v>231996.954</v>
      </c>
    </row>
    <row r="358" spans="1:5" x14ac:dyDescent="0.25">
      <c r="A358">
        <v>48371</v>
      </c>
      <c r="B358" t="s">
        <v>388</v>
      </c>
      <c r="C358" t="s">
        <v>396</v>
      </c>
      <c r="D358" s="1">
        <v>972.43</v>
      </c>
      <c r="E358" s="3">
        <f t="shared" si="5"/>
        <v>175620.85799999998</v>
      </c>
    </row>
    <row r="359" spans="1:5" x14ac:dyDescent="0.25">
      <c r="A359">
        <v>48389</v>
      </c>
      <c r="B359" t="s">
        <v>407</v>
      </c>
      <c r="C359" t="s">
        <v>396</v>
      </c>
      <c r="D359" s="1">
        <v>2010.74</v>
      </c>
      <c r="E359" s="3">
        <f t="shared" si="5"/>
        <v>363139.64400000003</v>
      </c>
    </row>
    <row r="360" spans="1:5" x14ac:dyDescent="0.25">
      <c r="A360">
        <v>48397</v>
      </c>
      <c r="B360" t="s">
        <v>320</v>
      </c>
      <c r="C360" t="s">
        <v>396</v>
      </c>
      <c r="D360" s="1">
        <v>683.3</v>
      </c>
      <c r="E360" s="3">
        <f t="shared" si="5"/>
        <v>123403.97999999998</v>
      </c>
    </row>
    <row r="361" spans="1:5" x14ac:dyDescent="0.25">
      <c r="A361">
        <v>44339</v>
      </c>
      <c r="B361" t="s">
        <v>408</v>
      </c>
      <c r="C361" t="s">
        <v>409</v>
      </c>
      <c r="D361" s="1">
        <v>4343.66</v>
      </c>
      <c r="E361" s="3">
        <f t="shared" si="5"/>
        <v>784464.99599999993</v>
      </c>
    </row>
    <row r="362" spans="1:5" x14ac:dyDescent="0.25">
      <c r="A362">
        <v>48413</v>
      </c>
      <c r="B362" t="s">
        <v>410</v>
      </c>
      <c r="C362" t="s">
        <v>409</v>
      </c>
      <c r="D362" s="1">
        <v>1087.97</v>
      </c>
      <c r="E362" s="3">
        <f t="shared" si="5"/>
        <v>196487.38200000001</v>
      </c>
    </row>
    <row r="363" spans="1:5" x14ac:dyDescent="0.25">
      <c r="A363">
        <v>48421</v>
      </c>
      <c r="B363" t="s">
        <v>411</v>
      </c>
      <c r="C363" t="s">
        <v>409</v>
      </c>
      <c r="D363" s="1">
        <v>1230.3900000000001</v>
      </c>
      <c r="E363" s="3">
        <f t="shared" si="5"/>
        <v>222208.43400000001</v>
      </c>
    </row>
    <row r="364" spans="1:5" x14ac:dyDescent="0.25">
      <c r="A364">
        <v>48439</v>
      </c>
      <c r="B364" t="s">
        <v>412</v>
      </c>
      <c r="C364" t="s">
        <v>409</v>
      </c>
      <c r="D364" s="1">
        <v>667.19</v>
      </c>
      <c r="E364" s="3">
        <f t="shared" si="5"/>
        <v>120494.51400000001</v>
      </c>
    </row>
    <row r="365" spans="1:5" x14ac:dyDescent="0.25">
      <c r="A365">
        <v>48447</v>
      </c>
      <c r="B365" t="s">
        <v>413</v>
      </c>
      <c r="C365" t="s">
        <v>409</v>
      </c>
      <c r="D365" s="1">
        <v>1982.3</v>
      </c>
      <c r="E365" s="3">
        <f t="shared" si="5"/>
        <v>358003.38</v>
      </c>
    </row>
    <row r="366" spans="1:5" x14ac:dyDescent="0.25">
      <c r="A366">
        <v>43661</v>
      </c>
      <c r="B366" t="s">
        <v>414</v>
      </c>
      <c r="C366" t="s">
        <v>415</v>
      </c>
      <c r="D366" s="1">
        <v>6987.59</v>
      </c>
      <c r="E366" s="3">
        <f t="shared" si="5"/>
        <v>1261958.7540000002</v>
      </c>
    </row>
    <row r="367" spans="1:5" x14ac:dyDescent="0.25">
      <c r="A367">
        <v>44388</v>
      </c>
      <c r="B367" t="s">
        <v>416</v>
      </c>
      <c r="C367" t="s">
        <v>415</v>
      </c>
      <c r="D367" s="1">
        <v>6734.89</v>
      </c>
      <c r="E367" s="3">
        <f t="shared" si="5"/>
        <v>1216321.1340000001</v>
      </c>
    </row>
    <row r="368" spans="1:5" x14ac:dyDescent="0.25">
      <c r="A368">
        <v>44974</v>
      </c>
      <c r="B368" t="s">
        <v>417</v>
      </c>
      <c r="C368" t="s">
        <v>415</v>
      </c>
      <c r="D368" s="1">
        <v>4455.74</v>
      </c>
      <c r="E368" s="3">
        <f t="shared" si="5"/>
        <v>804706.64399999985</v>
      </c>
    </row>
    <row r="369" spans="1:5" x14ac:dyDescent="0.25">
      <c r="A369">
        <v>48462</v>
      </c>
      <c r="B369" t="s">
        <v>418</v>
      </c>
      <c r="C369" t="s">
        <v>415</v>
      </c>
      <c r="D369" s="1">
        <v>1108.96</v>
      </c>
      <c r="E369" s="3">
        <f t="shared" si="5"/>
        <v>200278.17600000001</v>
      </c>
    </row>
    <row r="370" spans="1:5" x14ac:dyDescent="0.25">
      <c r="A370">
        <v>48470</v>
      </c>
      <c r="B370" t="s">
        <v>41</v>
      </c>
      <c r="C370" t="s">
        <v>415</v>
      </c>
      <c r="D370" s="1">
        <v>2344.4</v>
      </c>
      <c r="E370" s="3">
        <f t="shared" si="5"/>
        <v>423398.63999999996</v>
      </c>
    </row>
    <row r="371" spans="1:5" x14ac:dyDescent="0.25">
      <c r="A371">
        <v>48488</v>
      </c>
      <c r="B371" t="s">
        <v>419</v>
      </c>
      <c r="C371" t="s">
        <v>415</v>
      </c>
      <c r="D371" s="1">
        <v>2345.2199999999998</v>
      </c>
      <c r="E371" s="3">
        <f t="shared" si="5"/>
        <v>423546.73199999996</v>
      </c>
    </row>
    <row r="372" spans="1:5" x14ac:dyDescent="0.25">
      <c r="A372">
        <v>48496</v>
      </c>
      <c r="B372" t="s">
        <v>420</v>
      </c>
      <c r="C372" t="s">
        <v>415</v>
      </c>
      <c r="D372" s="1">
        <v>3201.6</v>
      </c>
      <c r="E372" s="3">
        <f t="shared" si="5"/>
        <v>578208.96</v>
      </c>
    </row>
    <row r="373" spans="1:5" x14ac:dyDescent="0.25">
      <c r="A373">
        <v>48512</v>
      </c>
      <c r="B373" t="s">
        <v>68</v>
      </c>
      <c r="C373" t="s">
        <v>421</v>
      </c>
      <c r="D373" s="1">
        <v>788.36</v>
      </c>
      <c r="E373" s="3">
        <f t="shared" si="5"/>
        <v>142377.81599999999</v>
      </c>
    </row>
    <row r="374" spans="1:5" x14ac:dyDescent="0.25">
      <c r="A374">
        <v>48520</v>
      </c>
      <c r="B374" t="s">
        <v>422</v>
      </c>
      <c r="C374" t="s">
        <v>421</v>
      </c>
      <c r="D374" s="1">
        <v>1719.34</v>
      </c>
      <c r="E374" s="3">
        <f t="shared" si="5"/>
        <v>310512.80399999995</v>
      </c>
    </row>
    <row r="375" spans="1:5" x14ac:dyDescent="0.25">
      <c r="A375">
        <v>48538</v>
      </c>
      <c r="B375" t="s">
        <v>124</v>
      </c>
      <c r="C375" t="s">
        <v>421</v>
      </c>
      <c r="D375" s="1">
        <v>691.57</v>
      </c>
      <c r="E375" s="3">
        <f t="shared" si="5"/>
        <v>124897.542</v>
      </c>
    </row>
    <row r="376" spans="1:5" x14ac:dyDescent="0.25">
      <c r="A376">
        <v>43729</v>
      </c>
      <c r="B376" t="s">
        <v>423</v>
      </c>
      <c r="C376" t="s">
        <v>424</v>
      </c>
      <c r="D376" s="1">
        <v>2519.5700000000002</v>
      </c>
      <c r="E376" s="3">
        <f t="shared" si="5"/>
        <v>455034.342</v>
      </c>
    </row>
    <row r="377" spans="1:5" x14ac:dyDescent="0.25">
      <c r="A377">
        <v>45310</v>
      </c>
      <c r="B377" t="s">
        <v>425</v>
      </c>
      <c r="C377" t="s">
        <v>424</v>
      </c>
      <c r="D377" s="1">
        <v>1333.82</v>
      </c>
      <c r="E377" s="3">
        <f t="shared" si="5"/>
        <v>240887.89199999996</v>
      </c>
    </row>
    <row r="378" spans="1:5" x14ac:dyDescent="0.25">
      <c r="A378">
        <v>48595</v>
      </c>
      <c r="B378" t="s">
        <v>426</v>
      </c>
      <c r="C378" t="s">
        <v>424</v>
      </c>
      <c r="D378" s="1">
        <v>904.13</v>
      </c>
      <c r="E378" s="3">
        <f t="shared" si="5"/>
        <v>163285.878</v>
      </c>
    </row>
    <row r="379" spans="1:5" x14ac:dyDescent="0.25">
      <c r="A379">
        <v>48553</v>
      </c>
      <c r="B379" t="s">
        <v>427</v>
      </c>
      <c r="C379" t="s">
        <v>424</v>
      </c>
      <c r="D379" s="1">
        <v>830.09</v>
      </c>
      <c r="E379" s="3">
        <f t="shared" si="5"/>
        <v>149914.25399999999</v>
      </c>
    </row>
    <row r="380" spans="1:5" x14ac:dyDescent="0.25">
      <c r="A380">
        <v>48579</v>
      </c>
      <c r="B380" t="s">
        <v>428</v>
      </c>
      <c r="C380" t="s">
        <v>424</v>
      </c>
      <c r="D380" s="1">
        <v>1011.29</v>
      </c>
      <c r="E380" s="3">
        <f t="shared" si="5"/>
        <v>182638.97399999999</v>
      </c>
    </row>
    <row r="381" spans="1:5" x14ac:dyDescent="0.25">
      <c r="A381">
        <v>48587</v>
      </c>
      <c r="B381" t="s">
        <v>429</v>
      </c>
      <c r="C381" t="s">
        <v>424</v>
      </c>
      <c r="D381" s="1">
        <v>908.13</v>
      </c>
      <c r="E381" s="3">
        <f t="shared" si="5"/>
        <v>164008.27799999999</v>
      </c>
    </row>
    <row r="382" spans="1:5" x14ac:dyDescent="0.25">
      <c r="A382">
        <v>44644</v>
      </c>
      <c r="B382" t="s">
        <v>430</v>
      </c>
      <c r="C382" t="s">
        <v>431</v>
      </c>
      <c r="D382" s="1">
        <v>3425.91</v>
      </c>
      <c r="E382" s="3">
        <f t="shared" si="5"/>
        <v>618719.3459999999</v>
      </c>
    </row>
    <row r="383" spans="1:5" x14ac:dyDescent="0.25">
      <c r="A383">
        <v>44925</v>
      </c>
      <c r="B383" t="s">
        <v>432</v>
      </c>
      <c r="C383" t="s">
        <v>431</v>
      </c>
      <c r="D383" s="1">
        <v>4378.95</v>
      </c>
      <c r="E383" s="3">
        <f t="shared" si="5"/>
        <v>790838.37</v>
      </c>
    </row>
    <row r="384" spans="1:5" x14ac:dyDescent="0.25">
      <c r="A384">
        <v>45229</v>
      </c>
      <c r="B384" t="s">
        <v>433</v>
      </c>
      <c r="C384" t="s">
        <v>431</v>
      </c>
      <c r="D384" s="1">
        <v>505.62</v>
      </c>
      <c r="E384" s="3">
        <f t="shared" si="5"/>
        <v>91314.971999999994</v>
      </c>
    </row>
    <row r="385" spans="1:5" x14ac:dyDescent="0.25">
      <c r="A385">
        <v>45336</v>
      </c>
      <c r="B385" t="s">
        <v>434</v>
      </c>
      <c r="C385" t="s">
        <v>431</v>
      </c>
      <c r="D385" s="1">
        <v>828.27</v>
      </c>
      <c r="E385" s="3">
        <f t="shared" si="5"/>
        <v>149585.56199999998</v>
      </c>
    </row>
    <row r="386" spans="1:5" x14ac:dyDescent="0.25">
      <c r="A386">
        <v>45518</v>
      </c>
      <c r="B386" t="s">
        <v>435</v>
      </c>
      <c r="C386" t="s">
        <v>431</v>
      </c>
      <c r="D386" s="1">
        <v>1497.06</v>
      </c>
      <c r="E386" s="3">
        <f t="shared" si="5"/>
        <v>270369.03599999996</v>
      </c>
    </row>
    <row r="387" spans="1:5" x14ac:dyDescent="0.25">
      <c r="A387">
        <v>45617</v>
      </c>
      <c r="B387" t="s">
        <v>436</v>
      </c>
      <c r="C387" t="s">
        <v>431</v>
      </c>
      <c r="D387" s="1">
        <v>2554.7600000000002</v>
      </c>
      <c r="E387" s="3">
        <f t="shared" si="5"/>
        <v>461389.65600000002</v>
      </c>
    </row>
    <row r="388" spans="1:5" x14ac:dyDescent="0.25">
      <c r="A388">
        <v>48611</v>
      </c>
      <c r="B388" t="s">
        <v>437</v>
      </c>
      <c r="C388" t="s">
        <v>431</v>
      </c>
      <c r="D388" s="1">
        <v>1521.03</v>
      </c>
      <c r="E388" s="3">
        <f t="shared" si="5"/>
        <v>274698.01799999998</v>
      </c>
    </row>
    <row r="389" spans="1:5" x14ac:dyDescent="0.25">
      <c r="A389">
        <v>48629</v>
      </c>
      <c r="B389" t="s">
        <v>438</v>
      </c>
      <c r="C389" t="s">
        <v>431</v>
      </c>
      <c r="D389" s="1">
        <v>1316.98</v>
      </c>
      <c r="E389" s="3">
        <f t="shared" si="5"/>
        <v>237846.58800000002</v>
      </c>
    </row>
    <row r="390" spans="1:5" x14ac:dyDescent="0.25">
      <c r="A390">
        <v>48637</v>
      </c>
      <c r="B390" t="s">
        <v>439</v>
      </c>
      <c r="C390" t="s">
        <v>431</v>
      </c>
      <c r="D390" s="1">
        <v>623.15</v>
      </c>
      <c r="E390" s="3">
        <f t="shared" si="5"/>
        <v>112540.89</v>
      </c>
    </row>
    <row r="391" spans="1:5" x14ac:dyDescent="0.25">
      <c r="A391">
        <v>48652</v>
      </c>
      <c r="B391" t="s">
        <v>440</v>
      </c>
      <c r="C391" t="s">
        <v>441</v>
      </c>
      <c r="D391" s="1">
        <v>2021.09</v>
      </c>
      <c r="E391" s="3">
        <f t="shared" si="5"/>
        <v>365008.85399999993</v>
      </c>
    </row>
    <row r="392" spans="1:5" x14ac:dyDescent="0.25">
      <c r="A392">
        <v>43737</v>
      </c>
      <c r="B392" t="s">
        <v>442</v>
      </c>
      <c r="C392" t="s">
        <v>443</v>
      </c>
      <c r="D392" s="1">
        <v>7781.57</v>
      </c>
      <c r="E392" s="3">
        <f t="shared" si="5"/>
        <v>1405351.5419999999</v>
      </c>
    </row>
    <row r="393" spans="1:5" x14ac:dyDescent="0.25">
      <c r="A393">
        <v>43844</v>
      </c>
      <c r="B393" t="s">
        <v>444</v>
      </c>
      <c r="C393" t="s">
        <v>443</v>
      </c>
      <c r="D393" s="1">
        <v>11951.99</v>
      </c>
      <c r="E393" s="3">
        <f t="shared" si="5"/>
        <v>2158529.3939999999</v>
      </c>
    </row>
    <row r="394" spans="1:5" x14ac:dyDescent="0.25">
      <c r="A394">
        <v>48751</v>
      </c>
      <c r="B394" t="s">
        <v>445</v>
      </c>
      <c r="C394" t="s">
        <v>443</v>
      </c>
      <c r="D394" s="1">
        <v>5813.97</v>
      </c>
      <c r="E394" s="3">
        <f t="shared" si="5"/>
        <v>1050002.9819999998</v>
      </c>
    </row>
    <row r="395" spans="1:5" x14ac:dyDescent="0.25">
      <c r="A395">
        <v>44180</v>
      </c>
      <c r="B395" t="s">
        <v>446</v>
      </c>
      <c r="C395" t="s">
        <v>443</v>
      </c>
      <c r="D395" s="1">
        <v>7217.58</v>
      </c>
      <c r="E395" s="3">
        <f t="shared" si="5"/>
        <v>1303494.9480000001</v>
      </c>
    </row>
    <row r="396" spans="1:5" x14ac:dyDescent="0.25">
      <c r="A396">
        <v>44396</v>
      </c>
      <c r="B396" t="s">
        <v>447</v>
      </c>
      <c r="C396" t="s">
        <v>443</v>
      </c>
      <c r="D396" s="1">
        <v>5030.1099999999997</v>
      </c>
      <c r="E396" s="3">
        <f t="shared" si="5"/>
        <v>908437.86599999992</v>
      </c>
    </row>
    <row r="397" spans="1:5" x14ac:dyDescent="0.25">
      <c r="A397">
        <v>48728</v>
      </c>
      <c r="B397" t="s">
        <v>448</v>
      </c>
      <c r="C397" t="s">
        <v>443</v>
      </c>
      <c r="D397" s="1">
        <v>4971.8500000000004</v>
      </c>
      <c r="E397" s="3">
        <f t="shared" si="5"/>
        <v>897916.1100000001</v>
      </c>
    </row>
    <row r="398" spans="1:5" x14ac:dyDescent="0.25">
      <c r="A398">
        <v>44586</v>
      </c>
      <c r="B398" t="s">
        <v>449</v>
      </c>
      <c r="C398" t="s">
        <v>443</v>
      </c>
      <c r="D398" s="1">
        <v>1962.65</v>
      </c>
      <c r="E398" s="3">
        <f t="shared" si="5"/>
        <v>354454.58999999997</v>
      </c>
    </row>
    <row r="399" spans="1:5" x14ac:dyDescent="0.25">
      <c r="A399">
        <v>48694</v>
      </c>
      <c r="B399" t="s">
        <v>450</v>
      </c>
      <c r="C399" t="s">
        <v>443</v>
      </c>
      <c r="D399" s="1">
        <v>2573</v>
      </c>
      <c r="E399" s="3">
        <f t="shared" ref="E399:E462" si="6">D399*6020*0.03</f>
        <v>464683.8</v>
      </c>
    </row>
    <row r="400" spans="1:5" x14ac:dyDescent="0.25">
      <c r="A400">
        <v>44958</v>
      </c>
      <c r="B400" t="s">
        <v>451</v>
      </c>
      <c r="C400" t="s">
        <v>443</v>
      </c>
      <c r="D400" s="1">
        <v>2828.54</v>
      </c>
      <c r="E400" s="3">
        <f t="shared" si="6"/>
        <v>510834.32400000002</v>
      </c>
    </row>
    <row r="401" spans="1:5" x14ac:dyDescent="0.25">
      <c r="A401">
        <v>45054</v>
      </c>
      <c r="B401" t="s">
        <v>452</v>
      </c>
      <c r="C401" t="s">
        <v>443</v>
      </c>
      <c r="D401" s="1">
        <v>3454.2</v>
      </c>
      <c r="E401" s="3">
        <f t="shared" si="6"/>
        <v>623828.52</v>
      </c>
    </row>
    <row r="402" spans="1:5" x14ac:dyDescent="0.25">
      <c r="A402">
        <v>48678</v>
      </c>
      <c r="B402" t="s">
        <v>453</v>
      </c>
      <c r="C402" t="s">
        <v>443</v>
      </c>
      <c r="D402" s="1">
        <v>1512.29</v>
      </c>
      <c r="E402" s="3">
        <f t="shared" si="6"/>
        <v>273119.57399999996</v>
      </c>
    </row>
    <row r="403" spans="1:5" x14ac:dyDescent="0.25">
      <c r="A403">
        <v>48686</v>
      </c>
      <c r="B403" t="s">
        <v>454</v>
      </c>
      <c r="C403" t="s">
        <v>443</v>
      </c>
      <c r="D403" s="1">
        <v>320.93</v>
      </c>
      <c r="E403" s="3">
        <f t="shared" si="6"/>
        <v>57959.957999999999</v>
      </c>
    </row>
    <row r="404" spans="1:5" x14ac:dyDescent="0.25">
      <c r="A404">
        <v>48702</v>
      </c>
      <c r="B404" t="s">
        <v>455</v>
      </c>
      <c r="C404" t="s">
        <v>443</v>
      </c>
      <c r="D404" s="1">
        <v>3737.55</v>
      </c>
      <c r="E404" s="3">
        <f t="shared" si="6"/>
        <v>675001.53</v>
      </c>
    </row>
    <row r="405" spans="1:5" x14ac:dyDescent="0.25">
      <c r="A405">
        <v>48710</v>
      </c>
      <c r="B405" t="s">
        <v>456</v>
      </c>
      <c r="C405" t="s">
        <v>443</v>
      </c>
      <c r="D405" s="1">
        <v>1117.42</v>
      </c>
      <c r="E405" s="3">
        <f t="shared" si="6"/>
        <v>201806.052</v>
      </c>
    </row>
    <row r="406" spans="1:5" x14ac:dyDescent="0.25">
      <c r="A406">
        <v>48736</v>
      </c>
      <c r="B406" t="s">
        <v>360</v>
      </c>
      <c r="C406" t="s">
        <v>443</v>
      </c>
      <c r="D406" s="1">
        <v>1550.34</v>
      </c>
      <c r="E406" s="3">
        <f t="shared" si="6"/>
        <v>279991.40399999998</v>
      </c>
    </row>
    <row r="407" spans="1:5" x14ac:dyDescent="0.25">
      <c r="A407">
        <v>48744</v>
      </c>
      <c r="B407" t="s">
        <v>457</v>
      </c>
      <c r="C407" t="s">
        <v>443</v>
      </c>
      <c r="D407" s="1">
        <v>1754.34</v>
      </c>
      <c r="E407" s="3">
        <f t="shared" si="6"/>
        <v>316833.80399999995</v>
      </c>
    </row>
    <row r="408" spans="1:5" x14ac:dyDescent="0.25">
      <c r="A408">
        <v>48777</v>
      </c>
      <c r="B408" t="s">
        <v>458</v>
      </c>
      <c r="C408" t="s">
        <v>459</v>
      </c>
      <c r="D408" s="1">
        <v>1670.77</v>
      </c>
      <c r="E408" s="3">
        <f t="shared" si="6"/>
        <v>301741.06199999998</v>
      </c>
    </row>
    <row r="409" spans="1:5" x14ac:dyDescent="0.25">
      <c r="A409">
        <v>45534</v>
      </c>
      <c r="B409" t="s">
        <v>460</v>
      </c>
      <c r="C409" t="s">
        <v>461</v>
      </c>
      <c r="D409" s="1">
        <v>1122.71</v>
      </c>
      <c r="E409" s="3">
        <f t="shared" si="6"/>
        <v>202761.42600000001</v>
      </c>
    </row>
    <row r="410" spans="1:5" x14ac:dyDescent="0.25">
      <c r="A410">
        <v>48793</v>
      </c>
      <c r="B410" t="s">
        <v>462</v>
      </c>
      <c r="C410" t="s">
        <v>461</v>
      </c>
      <c r="D410" s="1">
        <v>1019.72</v>
      </c>
      <c r="E410" s="3">
        <f t="shared" si="6"/>
        <v>184161.432</v>
      </c>
    </row>
    <row r="411" spans="1:5" x14ac:dyDescent="0.25">
      <c r="A411">
        <v>48801</v>
      </c>
      <c r="B411" t="s">
        <v>420</v>
      </c>
      <c r="C411" t="s">
        <v>461</v>
      </c>
      <c r="D411" s="1">
        <v>1789.8</v>
      </c>
      <c r="E411" s="3">
        <f t="shared" si="6"/>
        <v>323237.88</v>
      </c>
    </row>
    <row r="412" spans="1:5" x14ac:dyDescent="0.25">
      <c r="A412">
        <v>48819</v>
      </c>
      <c r="B412" t="s">
        <v>463</v>
      </c>
      <c r="C412" t="s">
        <v>461</v>
      </c>
      <c r="D412" s="1">
        <v>1084.45</v>
      </c>
      <c r="E412" s="3">
        <f t="shared" si="6"/>
        <v>195851.66999999998</v>
      </c>
    </row>
    <row r="413" spans="1:5" x14ac:dyDescent="0.25">
      <c r="A413">
        <v>45179</v>
      </c>
      <c r="B413" t="s">
        <v>464</v>
      </c>
      <c r="C413" t="s">
        <v>465</v>
      </c>
      <c r="D413" s="1">
        <v>3120.48</v>
      </c>
      <c r="E413" s="3">
        <f t="shared" si="6"/>
        <v>563558.68800000008</v>
      </c>
    </row>
    <row r="414" spans="1:5" x14ac:dyDescent="0.25">
      <c r="A414">
        <v>48835</v>
      </c>
      <c r="B414" t="s">
        <v>466</v>
      </c>
      <c r="C414" t="s">
        <v>465</v>
      </c>
      <c r="D414" s="1">
        <v>2212.66</v>
      </c>
      <c r="E414" s="3">
        <f t="shared" si="6"/>
        <v>399606.39599999995</v>
      </c>
    </row>
    <row r="415" spans="1:5" x14ac:dyDescent="0.25">
      <c r="A415">
        <v>48843</v>
      </c>
      <c r="B415" t="s">
        <v>467</v>
      </c>
      <c r="C415" t="s">
        <v>465</v>
      </c>
      <c r="D415" s="1">
        <v>1997.36</v>
      </c>
      <c r="E415" s="3">
        <f t="shared" si="6"/>
        <v>360723.21599999996</v>
      </c>
    </row>
    <row r="416" spans="1:5" x14ac:dyDescent="0.25">
      <c r="A416">
        <v>48850</v>
      </c>
      <c r="B416" t="s">
        <v>468</v>
      </c>
      <c r="C416" t="s">
        <v>465</v>
      </c>
      <c r="D416" s="1">
        <v>2078.0300000000002</v>
      </c>
      <c r="E416" s="3">
        <f t="shared" si="6"/>
        <v>375292.21800000005</v>
      </c>
    </row>
    <row r="417" spans="1:5" x14ac:dyDescent="0.25">
      <c r="A417">
        <v>48876</v>
      </c>
      <c r="B417" t="s">
        <v>469</v>
      </c>
      <c r="C417" t="s">
        <v>465</v>
      </c>
      <c r="D417" s="1">
        <v>3075.82</v>
      </c>
      <c r="E417" s="3">
        <f t="shared" si="6"/>
        <v>555493.09200000006</v>
      </c>
    </row>
    <row r="418" spans="1:5" x14ac:dyDescent="0.25">
      <c r="A418">
        <v>48884</v>
      </c>
      <c r="B418" t="s">
        <v>470</v>
      </c>
      <c r="C418" t="s">
        <v>465</v>
      </c>
      <c r="D418" s="1">
        <v>1405.86</v>
      </c>
      <c r="E418" s="3">
        <f t="shared" si="6"/>
        <v>253898.31599999996</v>
      </c>
    </row>
    <row r="419" spans="1:5" x14ac:dyDescent="0.25">
      <c r="A419">
        <v>45252</v>
      </c>
      <c r="B419" t="s">
        <v>471</v>
      </c>
      <c r="C419" t="s">
        <v>472</v>
      </c>
      <c r="D419" s="1">
        <v>862.29</v>
      </c>
      <c r="E419" s="3">
        <f t="shared" si="6"/>
        <v>155729.57399999999</v>
      </c>
    </row>
    <row r="420" spans="1:5" x14ac:dyDescent="0.25">
      <c r="A420">
        <v>48900</v>
      </c>
      <c r="B420" t="s">
        <v>473</v>
      </c>
      <c r="C420" t="s">
        <v>472</v>
      </c>
      <c r="D420" s="1">
        <v>889.2</v>
      </c>
      <c r="E420" s="3">
        <f t="shared" si="6"/>
        <v>160589.51999999999</v>
      </c>
    </row>
    <row r="421" spans="1:5" x14ac:dyDescent="0.25">
      <c r="A421">
        <v>44651</v>
      </c>
      <c r="B421" t="s">
        <v>474</v>
      </c>
      <c r="C421" t="s">
        <v>475</v>
      </c>
      <c r="D421" s="1">
        <v>1632.09</v>
      </c>
      <c r="E421" s="3">
        <f t="shared" si="6"/>
        <v>294755.45399999997</v>
      </c>
    </row>
    <row r="422" spans="1:5" x14ac:dyDescent="0.25">
      <c r="A422">
        <v>48926</v>
      </c>
      <c r="B422" t="s">
        <v>476</v>
      </c>
      <c r="C422" t="s">
        <v>475</v>
      </c>
      <c r="D422" s="1">
        <v>1546.57</v>
      </c>
      <c r="E422" s="3">
        <f t="shared" si="6"/>
        <v>279310.54200000002</v>
      </c>
    </row>
    <row r="423" spans="1:5" x14ac:dyDescent="0.25">
      <c r="A423">
        <v>48934</v>
      </c>
      <c r="B423" t="s">
        <v>477</v>
      </c>
      <c r="C423" t="s">
        <v>475</v>
      </c>
      <c r="D423" s="1">
        <v>489.17</v>
      </c>
      <c r="E423" s="3">
        <f t="shared" si="6"/>
        <v>88344.101999999999</v>
      </c>
    </row>
    <row r="424" spans="1:5" x14ac:dyDescent="0.25">
      <c r="A424">
        <v>48942</v>
      </c>
      <c r="B424" t="s">
        <v>478</v>
      </c>
      <c r="C424" t="s">
        <v>475</v>
      </c>
      <c r="D424" s="1">
        <v>1363.97</v>
      </c>
      <c r="E424" s="3">
        <f t="shared" si="6"/>
        <v>246332.98199999999</v>
      </c>
    </row>
    <row r="425" spans="1:5" x14ac:dyDescent="0.25">
      <c r="A425">
        <v>48959</v>
      </c>
      <c r="B425" t="s">
        <v>479</v>
      </c>
      <c r="C425" t="s">
        <v>475</v>
      </c>
      <c r="D425" s="1">
        <v>0</v>
      </c>
      <c r="E425" s="3">
        <f t="shared" si="6"/>
        <v>0</v>
      </c>
    </row>
    <row r="426" spans="1:5" x14ac:dyDescent="0.25">
      <c r="A426">
        <v>48967</v>
      </c>
      <c r="B426" t="s">
        <v>480</v>
      </c>
      <c r="C426" t="s">
        <v>475</v>
      </c>
      <c r="D426" s="1">
        <v>0</v>
      </c>
      <c r="E426" s="3">
        <f t="shared" si="6"/>
        <v>0</v>
      </c>
    </row>
    <row r="427" spans="1:5" x14ac:dyDescent="0.25">
      <c r="A427">
        <v>48975</v>
      </c>
      <c r="B427" t="s">
        <v>481</v>
      </c>
      <c r="C427" t="s">
        <v>475</v>
      </c>
      <c r="D427" s="1">
        <v>64.150000000000006</v>
      </c>
      <c r="E427" s="3">
        <f t="shared" si="6"/>
        <v>11585.490000000002</v>
      </c>
    </row>
    <row r="428" spans="1:5" x14ac:dyDescent="0.25">
      <c r="A428">
        <v>45575</v>
      </c>
      <c r="B428" t="s">
        <v>482</v>
      </c>
      <c r="C428" t="s">
        <v>483</v>
      </c>
      <c r="D428" s="1">
        <v>1351.03</v>
      </c>
      <c r="E428" s="3">
        <f t="shared" si="6"/>
        <v>243996.01799999998</v>
      </c>
    </row>
    <row r="429" spans="1:5" x14ac:dyDescent="0.25">
      <c r="A429">
        <v>48991</v>
      </c>
      <c r="B429" t="s">
        <v>484</v>
      </c>
      <c r="C429" t="s">
        <v>483</v>
      </c>
      <c r="D429" s="1">
        <v>697.95</v>
      </c>
      <c r="E429" s="3">
        <f t="shared" si="6"/>
        <v>126049.76999999999</v>
      </c>
    </row>
    <row r="430" spans="1:5" x14ac:dyDescent="0.25">
      <c r="A430">
        <v>49031</v>
      </c>
      <c r="B430" t="s">
        <v>485</v>
      </c>
      <c r="C430" t="s">
        <v>483</v>
      </c>
      <c r="D430" s="1">
        <v>932.71</v>
      </c>
      <c r="E430" s="3">
        <f t="shared" si="6"/>
        <v>168447.42600000001</v>
      </c>
    </row>
    <row r="431" spans="1:5" x14ac:dyDescent="0.25">
      <c r="A431">
        <v>44479</v>
      </c>
      <c r="B431" t="s">
        <v>486</v>
      </c>
      <c r="C431" t="s">
        <v>487</v>
      </c>
      <c r="D431" s="1">
        <v>1682.47</v>
      </c>
      <c r="E431" s="3">
        <f t="shared" si="6"/>
        <v>303854.08199999999</v>
      </c>
    </row>
    <row r="432" spans="1:5" x14ac:dyDescent="0.25">
      <c r="A432">
        <v>45351</v>
      </c>
      <c r="B432" t="s">
        <v>488</v>
      </c>
      <c r="C432" t="s">
        <v>487</v>
      </c>
      <c r="D432" s="1">
        <v>1066.55</v>
      </c>
      <c r="E432" s="3">
        <f t="shared" si="6"/>
        <v>192618.93</v>
      </c>
    </row>
    <row r="433" spans="1:5" x14ac:dyDescent="0.25">
      <c r="A433">
        <v>49056</v>
      </c>
      <c r="B433" t="s">
        <v>489</v>
      </c>
      <c r="C433" t="s">
        <v>487</v>
      </c>
      <c r="D433" s="1">
        <v>2259.17</v>
      </c>
      <c r="E433" s="3">
        <f t="shared" si="6"/>
        <v>408006.10200000001</v>
      </c>
    </row>
    <row r="434" spans="1:5" x14ac:dyDescent="0.25">
      <c r="A434">
        <v>49064</v>
      </c>
      <c r="B434" t="s">
        <v>124</v>
      </c>
      <c r="C434" t="s">
        <v>487</v>
      </c>
      <c r="D434" s="1">
        <v>676.54</v>
      </c>
      <c r="E434" s="3">
        <f t="shared" si="6"/>
        <v>122183.124</v>
      </c>
    </row>
    <row r="435" spans="1:5" x14ac:dyDescent="0.25">
      <c r="A435">
        <v>43760</v>
      </c>
      <c r="B435" t="s">
        <v>490</v>
      </c>
      <c r="C435" t="s">
        <v>491</v>
      </c>
      <c r="D435" s="1">
        <v>2144.9699999999998</v>
      </c>
      <c r="E435" s="3">
        <f t="shared" si="6"/>
        <v>387381.58199999994</v>
      </c>
    </row>
    <row r="436" spans="1:5" x14ac:dyDescent="0.25">
      <c r="A436">
        <v>49080</v>
      </c>
      <c r="B436" t="s">
        <v>492</v>
      </c>
      <c r="C436" t="s">
        <v>491</v>
      </c>
      <c r="D436" s="1">
        <v>1813.32</v>
      </c>
      <c r="E436" s="3">
        <f t="shared" si="6"/>
        <v>327485.592</v>
      </c>
    </row>
    <row r="437" spans="1:5" x14ac:dyDescent="0.25">
      <c r="A437">
        <v>49098</v>
      </c>
      <c r="B437" t="s">
        <v>493</v>
      </c>
      <c r="C437" t="s">
        <v>491</v>
      </c>
      <c r="D437" s="1">
        <v>4094</v>
      </c>
      <c r="E437" s="3">
        <f t="shared" si="6"/>
        <v>739376.4</v>
      </c>
    </row>
    <row r="438" spans="1:5" x14ac:dyDescent="0.25">
      <c r="A438">
        <v>49106</v>
      </c>
      <c r="B438" t="s">
        <v>494</v>
      </c>
      <c r="C438" t="s">
        <v>491</v>
      </c>
      <c r="D438" s="1">
        <v>1430.68</v>
      </c>
      <c r="E438" s="3">
        <f t="shared" si="6"/>
        <v>258380.80799999999</v>
      </c>
    </row>
    <row r="439" spans="1:5" x14ac:dyDescent="0.25">
      <c r="A439">
        <v>49148</v>
      </c>
      <c r="B439" t="s">
        <v>495</v>
      </c>
      <c r="C439" t="s">
        <v>496</v>
      </c>
      <c r="D439" s="1">
        <v>1894.32</v>
      </c>
      <c r="E439" s="3">
        <f t="shared" si="6"/>
        <v>342114.19199999998</v>
      </c>
    </row>
    <row r="440" spans="1:5" x14ac:dyDescent="0.25">
      <c r="A440">
        <v>49122</v>
      </c>
      <c r="B440" t="s">
        <v>68</v>
      </c>
      <c r="C440" t="s">
        <v>496</v>
      </c>
      <c r="D440" s="1">
        <v>893.54</v>
      </c>
      <c r="E440" s="3">
        <f t="shared" si="6"/>
        <v>161373.32399999999</v>
      </c>
    </row>
    <row r="441" spans="1:5" x14ac:dyDescent="0.25">
      <c r="A441">
        <v>49130</v>
      </c>
      <c r="B441" t="s">
        <v>497</v>
      </c>
      <c r="C441" t="s">
        <v>496</v>
      </c>
      <c r="D441" s="1">
        <v>1315.12</v>
      </c>
      <c r="E441" s="3">
        <f t="shared" si="6"/>
        <v>237510.67199999996</v>
      </c>
    </row>
    <row r="442" spans="1:5" x14ac:dyDescent="0.25">
      <c r="A442">
        <v>49155</v>
      </c>
      <c r="B442" t="s">
        <v>498</v>
      </c>
      <c r="C442" t="s">
        <v>496</v>
      </c>
      <c r="D442" s="1">
        <v>777.95</v>
      </c>
      <c r="E442" s="3">
        <f t="shared" si="6"/>
        <v>140497.76999999999</v>
      </c>
    </row>
    <row r="443" spans="1:5" x14ac:dyDescent="0.25">
      <c r="A443">
        <v>49171</v>
      </c>
      <c r="B443" t="s">
        <v>499</v>
      </c>
      <c r="C443" t="s">
        <v>500</v>
      </c>
      <c r="D443" s="1">
        <v>2879.94</v>
      </c>
      <c r="E443" s="3">
        <f t="shared" si="6"/>
        <v>520117.16399999999</v>
      </c>
    </row>
    <row r="444" spans="1:5" x14ac:dyDescent="0.25">
      <c r="A444">
        <v>44164</v>
      </c>
      <c r="B444" t="s">
        <v>501</v>
      </c>
      <c r="C444" t="s">
        <v>500</v>
      </c>
      <c r="D444" s="1">
        <v>3229.48</v>
      </c>
      <c r="E444" s="3">
        <f t="shared" si="6"/>
        <v>583244.08799999999</v>
      </c>
    </row>
    <row r="445" spans="1:5" x14ac:dyDescent="0.25">
      <c r="A445">
        <v>44685</v>
      </c>
      <c r="B445" t="s">
        <v>502</v>
      </c>
      <c r="C445" t="s">
        <v>500</v>
      </c>
      <c r="D445" s="1">
        <v>2285.2399999999998</v>
      </c>
      <c r="E445" s="3">
        <f t="shared" si="6"/>
        <v>412714.34399999992</v>
      </c>
    </row>
    <row r="446" spans="1:5" x14ac:dyDescent="0.25">
      <c r="A446">
        <v>49239</v>
      </c>
      <c r="B446" t="s">
        <v>503</v>
      </c>
      <c r="C446" t="s">
        <v>500</v>
      </c>
      <c r="D446" s="1">
        <v>2172.7399999999998</v>
      </c>
      <c r="E446" s="3">
        <f t="shared" si="6"/>
        <v>392396.84399999992</v>
      </c>
    </row>
    <row r="447" spans="1:5" x14ac:dyDescent="0.25">
      <c r="A447">
        <v>45666</v>
      </c>
      <c r="B447" t="s">
        <v>504</v>
      </c>
      <c r="C447" t="s">
        <v>500</v>
      </c>
      <c r="D447" s="1">
        <v>454.57</v>
      </c>
      <c r="E447" s="3">
        <f t="shared" si="6"/>
        <v>82095.34199999999</v>
      </c>
    </row>
    <row r="448" spans="1:5" x14ac:dyDescent="0.25">
      <c r="A448">
        <v>49189</v>
      </c>
      <c r="B448" t="s">
        <v>505</v>
      </c>
      <c r="C448" t="s">
        <v>500</v>
      </c>
      <c r="D448" s="1">
        <v>1665.72</v>
      </c>
      <c r="E448" s="3">
        <f t="shared" si="6"/>
        <v>300829.03200000001</v>
      </c>
    </row>
    <row r="449" spans="1:5" x14ac:dyDescent="0.25">
      <c r="A449">
        <v>49197</v>
      </c>
      <c r="B449" t="s">
        <v>506</v>
      </c>
      <c r="C449" t="s">
        <v>500</v>
      </c>
      <c r="D449" s="1">
        <v>1971.31</v>
      </c>
      <c r="E449" s="3">
        <f t="shared" si="6"/>
        <v>356018.58599999995</v>
      </c>
    </row>
    <row r="450" spans="1:5" x14ac:dyDescent="0.25">
      <c r="A450">
        <v>49205</v>
      </c>
      <c r="B450" t="s">
        <v>507</v>
      </c>
      <c r="C450" t="s">
        <v>500</v>
      </c>
      <c r="D450" s="1">
        <v>1376.31</v>
      </c>
      <c r="E450" s="3">
        <f t="shared" si="6"/>
        <v>248561.58599999998</v>
      </c>
    </row>
    <row r="451" spans="1:5" x14ac:dyDescent="0.25">
      <c r="A451">
        <v>49213</v>
      </c>
      <c r="B451" t="s">
        <v>508</v>
      </c>
      <c r="C451" t="s">
        <v>500</v>
      </c>
      <c r="D451" s="1">
        <v>1190.8</v>
      </c>
      <c r="E451" s="3">
        <f t="shared" si="6"/>
        <v>215058.47999999998</v>
      </c>
    </row>
    <row r="452" spans="1:5" x14ac:dyDescent="0.25">
      <c r="A452">
        <v>49221</v>
      </c>
      <c r="B452" t="s">
        <v>509</v>
      </c>
      <c r="C452" t="s">
        <v>500</v>
      </c>
      <c r="D452" s="1">
        <v>1540.15</v>
      </c>
      <c r="E452" s="3">
        <f t="shared" si="6"/>
        <v>278151.08999999997</v>
      </c>
    </row>
    <row r="453" spans="1:5" x14ac:dyDescent="0.25">
      <c r="A453">
        <v>49247</v>
      </c>
      <c r="B453" t="s">
        <v>510</v>
      </c>
      <c r="C453" t="s">
        <v>500</v>
      </c>
      <c r="D453" s="1">
        <v>1030.02</v>
      </c>
      <c r="E453" s="3">
        <f t="shared" si="6"/>
        <v>186021.61199999996</v>
      </c>
    </row>
    <row r="454" spans="1:5" x14ac:dyDescent="0.25">
      <c r="A454">
        <v>43935</v>
      </c>
      <c r="B454" t="s">
        <v>511</v>
      </c>
      <c r="C454" t="s">
        <v>512</v>
      </c>
      <c r="D454" s="1">
        <v>2009.92</v>
      </c>
      <c r="E454" s="3">
        <f t="shared" si="6"/>
        <v>362991.55200000003</v>
      </c>
    </row>
    <row r="455" spans="1:5" x14ac:dyDescent="0.25">
      <c r="A455">
        <v>64964</v>
      </c>
      <c r="B455" t="s">
        <v>513</v>
      </c>
      <c r="C455" t="s">
        <v>512</v>
      </c>
      <c r="D455" s="1">
        <v>106.2</v>
      </c>
      <c r="E455" s="3">
        <f t="shared" si="6"/>
        <v>19179.719999999998</v>
      </c>
    </row>
    <row r="456" spans="1:5" x14ac:dyDescent="0.25">
      <c r="A456">
        <v>49270</v>
      </c>
      <c r="B456" t="s">
        <v>514</v>
      </c>
      <c r="C456" t="s">
        <v>512</v>
      </c>
      <c r="D456" s="1">
        <v>1029.83</v>
      </c>
      <c r="E456" s="3">
        <f t="shared" si="6"/>
        <v>185987.29799999998</v>
      </c>
    </row>
    <row r="457" spans="1:5" x14ac:dyDescent="0.25">
      <c r="A457">
        <v>49288</v>
      </c>
      <c r="B457" t="s">
        <v>515</v>
      </c>
      <c r="C457" t="s">
        <v>512</v>
      </c>
      <c r="D457" s="1">
        <v>1373.88</v>
      </c>
      <c r="E457" s="3">
        <f t="shared" si="6"/>
        <v>248122.728</v>
      </c>
    </row>
    <row r="458" spans="1:5" x14ac:dyDescent="0.25">
      <c r="A458">
        <v>91397</v>
      </c>
      <c r="B458" t="s">
        <v>516</v>
      </c>
      <c r="C458" t="s">
        <v>512</v>
      </c>
      <c r="D458" s="1">
        <v>854.04</v>
      </c>
      <c r="E458" s="3">
        <f t="shared" si="6"/>
        <v>154239.62399999998</v>
      </c>
    </row>
    <row r="459" spans="1:5" x14ac:dyDescent="0.25">
      <c r="A459">
        <v>49296</v>
      </c>
      <c r="B459" t="s">
        <v>517</v>
      </c>
      <c r="C459" t="s">
        <v>512</v>
      </c>
      <c r="D459" s="1">
        <v>859.07</v>
      </c>
      <c r="E459" s="3">
        <f t="shared" si="6"/>
        <v>155148.04200000002</v>
      </c>
    </row>
    <row r="460" spans="1:5" x14ac:dyDescent="0.25">
      <c r="A460">
        <v>49312</v>
      </c>
      <c r="B460" t="s">
        <v>518</v>
      </c>
      <c r="C460" t="s">
        <v>519</v>
      </c>
      <c r="D460" s="1">
        <v>864.21</v>
      </c>
      <c r="E460" s="3">
        <f t="shared" si="6"/>
        <v>156076.326</v>
      </c>
    </row>
    <row r="461" spans="1:5" x14ac:dyDescent="0.25">
      <c r="A461">
        <v>49320</v>
      </c>
      <c r="B461" t="s">
        <v>520</v>
      </c>
      <c r="C461" t="s">
        <v>519</v>
      </c>
      <c r="D461" s="1">
        <v>486.99</v>
      </c>
      <c r="E461" s="3">
        <f t="shared" si="6"/>
        <v>87950.394</v>
      </c>
    </row>
    <row r="462" spans="1:5" x14ac:dyDescent="0.25">
      <c r="A462">
        <v>49338</v>
      </c>
      <c r="B462" t="s">
        <v>521</v>
      </c>
      <c r="C462" t="s">
        <v>519</v>
      </c>
      <c r="D462" s="1">
        <v>387.6</v>
      </c>
      <c r="E462" s="3">
        <f t="shared" si="6"/>
        <v>70000.56</v>
      </c>
    </row>
    <row r="463" spans="1:5" x14ac:dyDescent="0.25">
      <c r="A463">
        <v>49346</v>
      </c>
      <c r="B463" t="s">
        <v>522</v>
      </c>
      <c r="C463" t="s">
        <v>519</v>
      </c>
      <c r="D463" s="1">
        <v>604.74</v>
      </c>
      <c r="E463" s="3">
        <f t="shared" ref="E463:E526" si="7">D463*6020*0.03</f>
        <v>109216.04400000001</v>
      </c>
    </row>
    <row r="464" spans="1:5" x14ac:dyDescent="0.25">
      <c r="A464">
        <v>49353</v>
      </c>
      <c r="B464" t="s">
        <v>523</v>
      </c>
      <c r="C464" t="s">
        <v>519</v>
      </c>
      <c r="D464" s="1">
        <v>613.03</v>
      </c>
      <c r="E464" s="3">
        <f t="shared" si="7"/>
        <v>110713.21799999998</v>
      </c>
    </row>
    <row r="465" spans="1:5" x14ac:dyDescent="0.25">
      <c r="A465">
        <v>49361</v>
      </c>
      <c r="B465" t="s">
        <v>524</v>
      </c>
      <c r="C465" t="s">
        <v>519</v>
      </c>
      <c r="D465" s="1">
        <v>475.77</v>
      </c>
      <c r="E465" s="3">
        <f t="shared" si="7"/>
        <v>85924.061999999991</v>
      </c>
    </row>
    <row r="466" spans="1:5" x14ac:dyDescent="0.25">
      <c r="A466">
        <v>49379</v>
      </c>
      <c r="B466" t="s">
        <v>525</v>
      </c>
      <c r="C466" t="s">
        <v>519</v>
      </c>
      <c r="D466" s="1">
        <v>1487.7</v>
      </c>
      <c r="E466" s="3">
        <f t="shared" si="7"/>
        <v>268678.62</v>
      </c>
    </row>
    <row r="467" spans="1:5" x14ac:dyDescent="0.25">
      <c r="A467">
        <v>49387</v>
      </c>
      <c r="B467" t="s">
        <v>526</v>
      </c>
      <c r="C467" t="s">
        <v>519</v>
      </c>
      <c r="D467" s="1">
        <v>465.65</v>
      </c>
      <c r="E467" s="3">
        <f t="shared" si="7"/>
        <v>84096.39</v>
      </c>
    </row>
    <row r="468" spans="1:5" x14ac:dyDescent="0.25">
      <c r="A468">
        <v>49395</v>
      </c>
      <c r="B468" t="s">
        <v>527</v>
      </c>
      <c r="C468" t="s">
        <v>519</v>
      </c>
      <c r="D468" s="1">
        <v>508.57</v>
      </c>
      <c r="E468" s="3">
        <f t="shared" si="7"/>
        <v>91847.741999999998</v>
      </c>
    </row>
    <row r="469" spans="1:5" x14ac:dyDescent="0.25">
      <c r="A469">
        <v>44297</v>
      </c>
      <c r="B469" t="s">
        <v>528</v>
      </c>
      <c r="C469" t="s">
        <v>529</v>
      </c>
      <c r="D469" s="1">
        <v>3152.21</v>
      </c>
      <c r="E469" s="3">
        <f t="shared" si="7"/>
        <v>569289.12599999993</v>
      </c>
    </row>
    <row r="470" spans="1:5" x14ac:dyDescent="0.25">
      <c r="A470">
        <v>44776</v>
      </c>
      <c r="B470" t="s">
        <v>530</v>
      </c>
      <c r="C470" t="s">
        <v>529</v>
      </c>
      <c r="D470" s="1">
        <v>1931.65</v>
      </c>
      <c r="E470" s="3">
        <f t="shared" si="7"/>
        <v>348855.99</v>
      </c>
    </row>
    <row r="471" spans="1:5" x14ac:dyDescent="0.25">
      <c r="A471">
        <v>49411</v>
      </c>
      <c r="B471" t="s">
        <v>531</v>
      </c>
      <c r="C471" t="s">
        <v>529</v>
      </c>
      <c r="D471" s="1">
        <v>1691.11</v>
      </c>
      <c r="E471" s="3">
        <f t="shared" si="7"/>
        <v>305414.46599999996</v>
      </c>
    </row>
    <row r="472" spans="1:5" x14ac:dyDescent="0.25">
      <c r="A472">
        <v>49429</v>
      </c>
      <c r="B472" t="s">
        <v>123</v>
      </c>
      <c r="C472" t="s">
        <v>529</v>
      </c>
      <c r="D472" s="1">
        <v>1090.6400000000001</v>
      </c>
      <c r="E472" s="3">
        <f t="shared" si="7"/>
        <v>196969.584</v>
      </c>
    </row>
    <row r="473" spans="1:5" x14ac:dyDescent="0.25">
      <c r="A473">
        <v>49437</v>
      </c>
      <c r="B473" t="s">
        <v>532</v>
      </c>
      <c r="C473" t="s">
        <v>529</v>
      </c>
      <c r="D473" s="1">
        <v>2353.3000000000002</v>
      </c>
      <c r="E473" s="3">
        <f t="shared" si="7"/>
        <v>425005.98000000004</v>
      </c>
    </row>
    <row r="474" spans="1:5" x14ac:dyDescent="0.25">
      <c r="A474">
        <v>49445</v>
      </c>
      <c r="B474" t="s">
        <v>533</v>
      </c>
      <c r="C474" t="s">
        <v>529</v>
      </c>
      <c r="D474" s="1">
        <v>568.79</v>
      </c>
      <c r="E474" s="3">
        <f t="shared" si="7"/>
        <v>102723.47399999999</v>
      </c>
    </row>
    <row r="475" spans="1:5" x14ac:dyDescent="0.25">
      <c r="A475">
        <v>49452</v>
      </c>
      <c r="B475" t="s">
        <v>79</v>
      </c>
      <c r="C475" t="s">
        <v>529</v>
      </c>
      <c r="D475" s="1">
        <v>2856.26</v>
      </c>
      <c r="E475" s="3">
        <f t="shared" si="7"/>
        <v>515840.5560000001</v>
      </c>
    </row>
    <row r="476" spans="1:5" x14ac:dyDescent="0.25">
      <c r="A476">
        <v>49478</v>
      </c>
      <c r="B476" t="s">
        <v>534</v>
      </c>
      <c r="C476" t="s">
        <v>529</v>
      </c>
      <c r="D476" s="1">
        <v>2053.08</v>
      </c>
      <c r="E476" s="3">
        <f t="shared" si="7"/>
        <v>370786.24799999996</v>
      </c>
    </row>
    <row r="477" spans="1:5" x14ac:dyDescent="0.25">
      <c r="A477">
        <v>49460</v>
      </c>
      <c r="B477" t="s">
        <v>535</v>
      </c>
      <c r="C477" t="s">
        <v>529</v>
      </c>
      <c r="D477" s="1">
        <v>740.36</v>
      </c>
      <c r="E477" s="3">
        <f t="shared" si="7"/>
        <v>133709.016</v>
      </c>
    </row>
    <row r="478" spans="1:5" x14ac:dyDescent="0.25">
      <c r="A478">
        <v>43745</v>
      </c>
      <c r="B478" t="s">
        <v>536</v>
      </c>
      <c r="C478" t="s">
        <v>537</v>
      </c>
      <c r="D478" s="1">
        <v>2697.6</v>
      </c>
      <c r="E478" s="3">
        <f t="shared" si="7"/>
        <v>487186.56</v>
      </c>
    </row>
    <row r="479" spans="1:5" x14ac:dyDescent="0.25">
      <c r="A479">
        <v>49494</v>
      </c>
      <c r="B479" t="s">
        <v>538</v>
      </c>
      <c r="C479" t="s">
        <v>537</v>
      </c>
      <c r="D479" s="1">
        <v>1227.8399999999999</v>
      </c>
      <c r="E479" s="3">
        <f t="shared" si="7"/>
        <v>221747.90399999998</v>
      </c>
    </row>
    <row r="480" spans="1:5" x14ac:dyDescent="0.25">
      <c r="A480">
        <v>49502</v>
      </c>
      <c r="B480" t="s">
        <v>539</v>
      </c>
      <c r="C480" t="s">
        <v>537</v>
      </c>
      <c r="D480" s="1">
        <v>1145.01</v>
      </c>
      <c r="E480" s="3">
        <f t="shared" si="7"/>
        <v>206788.80600000001</v>
      </c>
    </row>
    <row r="481" spans="1:5" x14ac:dyDescent="0.25">
      <c r="A481">
        <v>49510</v>
      </c>
      <c r="B481" t="s">
        <v>540</v>
      </c>
      <c r="C481" t="s">
        <v>537</v>
      </c>
      <c r="D481" s="1">
        <v>872.5</v>
      </c>
      <c r="E481" s="3">
        <f t="shared" si="7"/>
        <v>157573.5</v>
      </c>
    </row>
    <row r="482" spans="1:5" x14ac:dyDescent="0.25">
      <c r="A482">
        <v>49528</v>
      </c>
      <c r="B482" t="s">
        <v>98</v>
      </c>
      <c r="C482" t="s">
        <v>537</v>
      </c>
      <c r="D482" s="1">
        <v>1097.06</v>
      </c>
      <c r="E482" s="3">
        <f t="shared" si="7"/>
        <v>198129.03599999996</v>
      </c>
    </row>
    <row r="483" spans="1:5" x14ac:dyDescent="0.25">
      <c r="A483">
        <v>49536</v>
      </c>
      <c r="B483" t="s">
        <v>541</v>
      </c>
      <c r="C483" t="s">
        <v>537</v>
      </c>
      <c r="D483" s="1">
        <v>2173.91</v>
      </c>
      <c r="E483" s="3">
        <f t="shared" si="7"/>
        <v>392608.14599999995</v>
      </c>
    </row>
    <row r="484" spans="1:5" x14ac:dyDescent="0.25">
      <c r="A484">
        <v>49544</v>
      </c>
      <c r="B484" t="s">
        <v>542</v>
      </c>
      <c r="C484" t="s">
        <v>537</v>
      </c>
      <c r="D484" s="1">
        <v>1338.25</v>
      </c>
      <c r="E484" s="3">
        <f t="shared" si="7"/>
        <v>241687.94999999998</v>
      </c>
    </row>
    <row r="485" spans="1:5" x14ac:dyDescent="0.25">
      <c r="A485">
        <v>44016</v>
      </c>
      <c r="B485" t="s">
        <v>543</v>
      </c>
      <c r="C485" t="s">
        <v>544</v>
      </c>
      <c r="D485" s="1">
        <v>3650.65</v>
      </c>
      <c r="E485" s="3">
        <f t="shared" si="7"/>
        <v>659307.39</v>
      </c>
    </row>
    <row r="486" spans="1:5" x14ac:dyDescent="0.25">
      <c r="A486">
        <v>45302</v>
      </c>
      <c r="B486" t="s">
        <v>545</v>
      </c>
      <c r="C486" t="s">
        <v>544</v>
      </c>
      <c r="D486" s="1">
        <v>2171.29</v>
      </c>
      <c r="E486" s="3">
        <f t="shared" si="7"/>
        <v>392134.97399999993</v>
      </c>
    </row>
    <row r="487" spans="1:5" x14ac:dyDescent="0.25">
      <c r="A487">
        <v>45385</v>
      </c>
      <c r="B487" t="s">
        <v>546</v>
      </c>
      <c r="C487" t="s">
        <v>544</v>
      </c>
      <c r="D487" s="1">
        <v>853.71</v>
      </c>
      <c r="E487" s="3">
        <f t="shared" si="7"/>
        <v>154180.02600000001</v>
      </c>
    </row>
    <row r="488" spans="1:5" x14ac:dyDescent="0.25">
      <c r="A488">
        <v>49569</v>
      </c>
      <c r="B488" t="s">
        <v>78</v>
      </c>
      <c r="C488" t="s">
        <v>544</v>
      </c>
      <c r="D488" s="1">
        <v>1087.02</v>
      </c>
      <c r="E488" s="3">
        <f t="shared" si="7"/>
        <v>196315.81199999998</v>
      </c>
    </row>
    <row r="489" spans="1:5" x14ac:dyDescent="0.25">
      <c r="A489">
        <v>49577</v>
      </c>
      <c r="B489" t="s">
        <v>547</v>
      </c>
      <c r="C489" t="s">
        <v>544</v>
      </c>
      <c r="D489" s="1">
        <v>958.78</v>
      </c>
      <c r="E489" s="3">
        <f t="shared" si="7"/>
        <v>173155.66799999998</v>
      </c>
    </row>
    <row r="490" spans="1:5" x14ac:dyDescent="0.25">
      <c r="A490">
        <v>44669</v>
      </c>
      <c r="B490" t="s">
        <v>548</v>
      </c>
      <c r="C490" t="s">
        <v>549</v>
      </c>
      <c r="D490" s="1">
        <v>1649.76</v>
      </c>
      <c r="E490" s="3">
        <f t="shared" si="7"/>
        <v>297946.65599999996</v>
      </c>
    </row>
    <row r="491" spans="1:5" x14ac:dyDescent="0.25">
      <c r="A491">
        <v>49593</v>
      </c>
      <c r="B491" t="s">
        <v>550</v>
      </c>
      <c r="C491" t="s">
        <v>549</v>
      </c>
      <c r="D491" s="1">
        <v>862.75</v>
      </c>
      <c r="E491" s="3">
        <f t="shared" si="7"/>
        <v>155812.65</v>
      </c>
    </row>
    <row r="492" spans="1:5" x14ac:dyDescent="0.25">
      <c r="A492">
        <v>49601</v>
      </c>
      <c r="B492" t="s">
        <v>551</v>
      </c>
      <c r="C492" t="s">
        <v>549</v>
      </c>
      <c r="D492" s="1">
        <v>676.64</v>
      </c>
      <c r="E492" s="3">
        <f t="shared" si="7"/>
        <v>122201.18399999999</v>
      </c>
    </row>
    <row r="493" spans="1:5" x14ac:dyDescent="0.25">
      <c r="A493">
        <v>49619</v>
      </c>
      <c r="B493" t="s">
        <v>552</v>
      </c>
      <c r="C493" t="s">
        <v>549</v>
      </c>
      <c r="D493" s="1">
        <v>580.34</v>
      </c>
      <c r="E493" s="3">
        <f t="shared" si="7"/>
        <v>104809.40400000001</v>
      </c>
    </row>
    <row r="494" spans="1:5" x14ac:dyDescent="0.25">
      <c r="A494">
        <v>49627</v>
      </c>
      <c r="B494" t="s">
        <v>553</v>
      </c>
      <c r="C494" t="s">
        <v>549</v>
      </c>
      <c r="D494" s="1">
        <v>1362.4</v>
      </c>
      <c r="E494" s="3">
        <f t="shared" si="7"/>
        <v>246049.44000000003</v>
      </c>
    </row>
    <row r="495" spans="1:5" x14ac:dyDescent="0.25">
      <c r="A495">
        <v>44461</v>
      </c>
      <c r="B495" t="s">
        <v>554</v>
      </c>
      <c r="C495" t="s">
        <v>549</v>
      </c>
      <c r="D495" s="1">
        <v>413.68</v>
      </c>
      <c r="E495" s="3">
        <f t="shared" si="7"/>
        <v>74710.607999999993</v>
      </c>
    </row>
    <row r="496" spans="1:5" x14ac:dyDescent="0.25">
      <c r="A496">
        <v>49635</v>
      </c>
      <c r="B496" t="s">
        <v>274</v>
      </c>
      <c r="C496" t="s">
        <v>549</v>
      </c>
      <c r="D496" s="1">
        <v>1390.34</v>
      </c>
      <c r="E496" s="3">
        <f t="shared" si="7"/>
        <v>251095.40399999998</v>
      </c>
    </row>
    <row r="497" spans="1:5" x14ac:dyDescent="0.25">
      <c r="A497">
        <v>49643</v>
      </c>
      <c r="B497" t="s">
        <v>555</v>
      </c>
      <c r="C497" t="s">
        <v>549</v>
      </c>
      <c r="D497" s="1">
        <v>1057.5999999999999</v>
      </c>
      <c r="E497" s="3">
        <f t="shared" si="7"/>
        <v>191002.55999999997</v>
      </c>
    </row>
    <row r="498" spans="1:5" x14ac:dyDescent="0.25">
      <c r="A498">
        <v>49650</v>
      </c>
      <c r="B498" t="s">
        <v>556</v>
      </c>
      <c r="C498" t="s">
        <v>549</v>
      </c>
      <c r="D498" s="1">
        <v>1469.9</v>
      </c>
      <c r="E498" s="3">
        <f t="shared" si="7"/>
        <v>265463.94</v>
      </c>
    </row>
    <row r="499" spans="1:5" x14ac:dyDescent="0.25">
      <c r="A499">
        <v>49668</v>
      </c>
      <c r="B499" t="s">
        <v>557</v>
      </c>
      <c r="C499" t="s">
        <v>549</v>
      </c>
      <c r="D499" s="1">
        <v>1574.46</v>
      </c>
      <c r="E499" s="3">
        <f t="shared" si="7"/>
        <v>284347.47600000002</v>
      </c>
    </row>
    <row r="500" spans="1:5" x14ac:dyDescent="0.25">
      <c r="A500">
        <v>43992</v>
      </c>
      <c r="B500" t="s">
        <v>558</v>
      </c>
      <c r="C500" t="s">
        <v>559</v>
      </c>
      <c r="D500" s="1">
        <v>1724.04</v>
      </c>
      <c r="E500" s="3">
        <f t="shared" si="7"/>
        <v>311361.62399999995</v>
      </c>
    </row>
    <row r="501" spans="1:5" x14ac:dyDescent="0.25">
      <c r="A501">
        <v>44891</v>
      </c>
      <c r="B501" t="s">
        <v>560</v>
      </c>
      <c r="C501" t="s">
        <v>559</v>
      </c>
      <c r="D501" s="1">
        <v>2571.4499999999998</v>
      </c>
      <c r="E501" s="3">
        <f t="shared" si="7"/>
        <v>464403.86999999994</v>
      </c>
    </row>
    <row r="502" spans="1:5" x14ac:dyDescent="0.25">
      <c r="A502">
        <v>49700</v>
      </c>
      <c r="B502" t="s">
        <v>561</v>
      </c>
      <c r="C502" t="s">
        <v>559</v>
      </c>
      <c r="D502" s="1">
        <v>821.27</v>
      </c>
      <c r="E502" s="3">
        <f t="shared" si="7"/>
        <v>148321.36199999996</v>
      </c>
    </row>
    <row r="503" spans="1:5" x14ac:dyDescent="0.25">
      <c r="A503">
        <v>49718</v>
      </c>
      <c r="B503" t="s">
        <v>562</v>
      </c>
      <c r="C503" t="s">
        <v>559</v>
      </c>
      <c r="D503" s="1">
        <v>402.39</v>
      </c>
      <c r="E503" s="3">
        <f t="shared" si="7"/>
        <v>72671.633999999991</v>
      </c>
    </row>
    <row r="504" spans="1:5" x14ac:dyDescent="0.25">
      <c r="A504">
        <v>49726</v>
      </c>
      <c r="B504" t="s">
        <v>563</v>
      </c>
      <c r="C504" t="s">
        <v>559</v>
      </c>
      <c r="D504" s="1">
        <v>639.48</v>
      </c>
      <c r="E504" s="3">
        <f t="shared" si="7"/>
        <v>115490.088</v>
      </c>
    </row>
    <row r="505" spans="1:5" x14ac:dyDescent="0.25">
      <c r="A505">
        <v>49684</v>
      </c>
      <c r="B505" t="s">
        <v>564</v>
      </c>
      <c r="C505" t="s">
        <v>559</v>
      </c>
      <c r="D505" s="1">
        <v>881.81</v>
      </c>
      <c r="E505" s="3">
        <f t="shared" si="7"/>
        <v>159254.88599999997</v>
      </c>
    </row>
    <row r="506" spans="1:5" x14ac:dyDescent="0.25">
      <c r="A506">
        <v>44784</v>
      </c>
      <c r="B506" t="s">
        <v>565</v>
      </c>
      <c r="C506" t="s">
        <v>566</v>
      </c>
      <c r="D506" s="1">
        <v>3286.07</v>
      </c>
      <c r="E506" s="3">
        <f t="shared" si="7"/>
        <v>593464.24200000009</v>
      </c>
    </row>
    <row r="507" spans="1:5" x14ac:dyDescent="0.25">
      <c r="A507">
        <v>49759</v>
      </c>
      <c r="B507" t="s">
        <v>567</v>
      </c>
      <c r="C507" t="s">
        <v>566</v>
      </c>
      <c r="D507" s="1">
        <v>1183.57</v>
      </c>
      <c r="E507" s="3">
        <f t="shared" si="7"/>
        <v>213752.74199999997</v>
      </c>
    </row>
    <row r="508" spans="1:5" x14ac:dyDescent="0.25">
      <c r="A508">
        <v>49767</v>
      </c>
      <c r="B508" t="s">
        <v>568</v>
      </c>
      <c r="C508" t="s">
        <v>566</v>
      </c>
      <c r="D508" s="1">
        <v>626.84</v>
      </c>
      <c r="E508" s="3">
        <f t="shared" si="7"/>
        <v>113207.304</v>
      </c>
    </row>
    <row r="509" spans="1:5" x14ac:dyDescent="0.25">
      <c r="A509">
        <v>49775</v>
      </c>
      <c r="B509" t="s">
        <v>569</v>
      </c>
      <c r="C509" t="s">
        <v>566</v>
      </c>
      <c r="D509" s="1">
        <v>607.29</v>
      </c>
      <c r="E509" s="3">
        <f t="shared" si="7"/>
        <v>109676.57399999999</v>
      </c>
    </row>
    <row r="510" spans="1:5" x14ac:dyDescent="0.25">
      <c r="A510">
        <v>49783</v>
      </c>
      <c r="B510" t="s">
        <v>570</v>
      </c>
      <c r="C510" t="s">
        <v>566</v>
      </c>
      <c r="D510" s="1">
        <v>790.32</v>
      </c>
      <c r="E510" s="3">
        <f t="shared" si="7"/>
        <v>142731.79200000002</v>
      </c>
    </row>
    <row r="511" spans="1:5" x14ac:dyDescent="0.25">
      <c r="A511">
        <v>49791</v>
      </c>
      <c r="B511" t="s">
        <v>571</v>
      </c>
      <c r="C511" t="s">
        <v>566</v>
      </c>
      <c r="D511" s="1">
        <v>860.43</v>
      </c>
      <c r="E511" s="3">
        <f t="shared" si="7"/>
        <v>155393.658</v>
      </c>
    </row>
    <row r="512" spans="1:5" x14ac:dyDescent="0.25">
      <c r="A512">
        <v>49809</v>
      </c>
      <c r="B512" t="s">
        <v>572</v>
      </c>
      <c r="C512" t="s">
        <v>566</v>
      </c>
      <c r="D512" s="1">
        <v>516.03</v>
      </c>
      <c r="E512" s="3">
        <f t="shared" si="7"/>
        <v>93195.017999999982</v>
      </c>
    </row>
    <row r="513" spans="1:5" x14ac:dyDescent="0.25">
      <c r="A513">
        <v>49817</v>
      </c>
      <c r="B513" t="s">
        <v>573</v>
      </c>
      <c r="C513" t="s">
        <v>566</v>
      </c>
      <c r="D513" s="1">
        <v>418.69</v>
      </c>
      <c r="E513" s="3">
        <f t="shared" si="7"/>
        <v>75615.41399999999</v>
      </c>
    </row>
    <row r="514" spans="1:5" x14ac:dyDescent="0.25">
      <c r="A514">
        <v>43497</v>
      </c>
      <c r="B514" t="s">
        <v>574</v>
      </c>
      <c r="C514" t="s">
        <v>575</v>
      </c>
      <c r="D514" s="1">
        <v>2782.08</v>
      </c>
      <c r="E514" s="3">
        <f t="shared" si="7"/>
        <v>502443.64799999999</v>
      </c>
    </row>
    <row r="515" spans="1:5" x14ac:dyDescent="0.25">
      <c r="A515">
        <v>43711</v>
      </c>
      <c r="B515" t="s">
        <v>576</v>
      </c>
      <c r="C515" t="s">
        <v>575</v>
      </c>
      <c r="D515" s="1">
        <v>8065.88</v>
      </c>
      <c r="E515" s="3">
        <f t="shared" si="7"/>
        <v>1456697.9280000001</v>
      </c>
    </row>
    <row r="516" spans="1:5" x14ac:dyDescent="0.25">
      <c r="A516">
        <v>49874</v>
      </c>
      <c r="B516" t="s">
        <v>577</v>
      </c>
      <c r="C516" t="s">
        <v>575</v>
      </c>
      <c r="D516" s="1">
        <v>2819.49</v>
      </c>
      <c r="E516" s="3">
        <f t="shared" si="7"/>
        <v>509199.89399999991</v>
      </c>
    </row>
    <row r="517" spans="1:5" x14ac:dyDescent="0.25">
      <c r="A517">
        <v>44354</v>
      </c>
      <c r="B517" t="s">
        <v>578</v>
      </c>
      <c r="C517" t="s">
        <v>575</v>
      </c>
      <c r="D517" s="1">
        <v>3763.73</v>
      </c>
      <c r="E517" s="3">
        <f t="shared" si="7"/>
        <v>679729.63800000004</v>
      </c>
    </row>
    <row r="518" spans="1:5" x14ac:dyDescent="0.25">
      <c r="A518">
        <v>44503</v>
      </c>
      <c r="B518" t="s">
        <v>579</v>
      </c>
      <c r="C518" t="s">
        <v>575</v>
      </c>
      <c r="D518" s="1">
        <v>4122.18</v>
      </c>
      <c r="E518" s="3">
        <f t="shared" si="7"/>
        <v>744465.70799999998</v>
      </c>
    </row>
    <row r="519" spans="1:5" x14ac:dyDescent="0.25">
      <c r="A519">
        <v>49833</v>
      </c>
      <c r="B519" t="s">
        <v>580</v>
      </c>
      <c r="C519" t="s">
        <v>575</v>
      </c>
      <c r="D519" s="1">
        <v>1879.54</v>
      </c>
      <c r="E519" s="3">
        <f t="shared" si="7"/>
        <v>339444.92399999994</v>
      </c>
    </row>
    <row r="520" spans="1:5" x14ac:dyDescent="0.25">
      <c r="A520">
        <v>49841</v>
      </c>
      <c r="B520" t="s">
        <v>581</v>
      </c>
      <c r="C520" t="s">
        <v>575</v>
      </c>
      <c r="D520" s="1">
        <v>1568.8</v>
      </c>
      <c r="E520" s="3">
        <f t="shared" si="7"/>
        <v>283325.27999999997</v>
      </c>
    </row>
    <row r="521" spans="1:5" x14ac:dyDescent="0.25">
      <c r="A521">
        <v>49858</v>
      </c>
      <c r="B521" t="s">
        <v>582</v>
      </c>
      <c r="C521" t="s">
        <v>575</v>
      </c>
      <c r="D521" s="1">
        <v>5819.97</v>
      </c>
      <c r="E521" s="3">
        <f t="shared" si="7"/>
        <v>1051086.5819999999</v>
      </c>
    </row>
    <row r="522" spans="1:5" x14ac:dyDescent="0.25">
      <c r="A522">
        <v>49866</v>
      </c>
      <c r="B522" t="s">
        <v>583</v>
      </c>
      <c r="C522" t="s">
        <v>575</v>
      </c>
      <c r="D522" s="1">
        <v>3306.79</v>
      </c>
      <c r="E522" s="3">
        <f t="shared" si="7"/>
        <v>597206.27399999998</v>
      </c>
    </row>
    <row r="523" spans="1:5" x14ac:dyDescent="0.25">
      <c r="A523">
        <v>49882</v>
      </c>
      <c r="B523" t="s">
        <v>584</v>
      </c>
      <c r="C523" t="s">
        <v>575</v>
      </c>
      <c r="D523" s="1">
        <v>2054.19</v>
      </c>
      <c r="E523" s="3">
        <f t="shared" si="7"/>
        <v>370986.71400000004</v>
      </c>
    </row>
    <row r="524" spans="1:5" x14ac:dyDescent="0.25">
      <c r="A524">
        <v>49890</v>
      </c>
      <c r="B524" t="s">
        <v>585</v>
      </c>
      <c r="C524" t="s">
        <v>575</v>
      </c>
      <c r="D524" s="1">
        <v>1945.65</v>
      </c>
      <c r="E524" s="3">
        <f t="shared" si="7"/>
        <v>351384.39</v>
      </c>
    </row>
    <row r="525" spans="1:5" x14ac:dyDescent="0.25">
      <c r="A525">
        <v>49908</v>
      </c>
      <c r="B525" t="s">
        <v>274</v>
      </c>
      <c r="C525" t="s">
        <v>575</v>
      </c>
      <c r="D525" s="1">
        <v>1860.71</v>
      </c>
      <c r="E525" s="3">
        <f t="shared" si="7"/>
        <v>336044.22600000002</v>
      </c>
    </row>
    <row r="526" spans="1:5" x14ac:dyDescent="0.25">
      <c r="A526">
        <v>49916</v>
      </c>
      <c r="B526" t="s">
        <v>586</v>
      </c>
      <c r="C526" t="s">
        <v>575</v>
      </c>
      <c r="D526" s="1">
        <v>786.46</v>
      </c>
      <c r="E526" s="3">
        <f t="shared" si="7"/>
        <v>142034.67600000001</v>
      </c>
    </row>
    <row r="527" spans="1:5" x14ac:dyDescent="0.25">
      <c r="A527">
        <v>49924</v>
      </c>
      <c r="B527" t="s">
        <v>29</v>
      </c>
      <c r="C527" t="s">
        <v>575</v>
      </c>
      <c r="D527" s="1">
        <v>4456.96</v>
      </c>
      <c r="E527" s="3">
        <f t="shared" ref="E527:E590" si="8">D527*6020*0.03</f>
        <v>804926.97599999991</v>
      </c>
    </row>
    <row r="528" spans="1:5" x14ac:dyDescent="0.25">
      <c r="A528">
        <v>49932</v>
      </c>
      <c r="B528" t="s">
        <v>587</v>
      </c>
      <c r="C528" t="s">
        <v>575</v>
      </c>
      <c r="D528" s="1">
        <v>6112.25</v>
      </c>
      <c r="E528" s="3">
        <f t="shared" si="8"/>
        <v>1103872.3499999999</v>
      </c>
    </row>
    <row r="529" spans="1:5" x14ac:dyDescent="0.25">
      <c r="A529">
        <v>49940</v>
      </c>
      <c r="B529" t="s">
        <v>588</v>
      </c>
      <c r="C529" t="s">
        <v>575</v>
      </c>
      <c r="D529" s="1">
        <v>1227.0899999999999</v>
      </c>
      <c r="E529" s="3">
        <f t="shared" si="8"/>
        <v>221612.454</v>
      </c>
    </row>
    <row r="530" spans="1:5" x14ac:dyDescent="0.25">
      <c r="A530">
        <v>49957</v>
      </c>
      <c r="B530" t="s">
        <v>589</v>
      </c>
      <c r="C530" t="s">
        <v>575</v>
      </c>
      <c r="D530" s="1">
        <v>1391.38</v>
      </c>
      <c r="E530" s="3">
        <f t="shared" si="8"/>
        <v>251283.228</v>
      </c>
    </row>
    <row r="531" spans="1:5" x14ac:dyDescent="0.25">
      <c r="A531">
        <v>43489</v>
      </c>
      <c r="B531" t="s">
        <v>590</v>
      </c>
      <c r="C531" t="s">
        <v>591</v>
      </c>
      <c r="D531" s="1">
        <v>20593.14</v>
      </c>
      <c r="E531" s="3">
        <f t="shared" si="8"/>
        <v>3719121.0839999998</v>
      </c>
    </row>
    <row r="532" spans="1:5" x14ac:dyDescent="0.25">
      <c r="A532">
        <v>43539</v>
      </c>
      <c r="B532" t="s">
        <v>592</v>
      </c>
      <c r="C532" t="s">
        <v>591</v>
      </c>
      <c r="D532" s="1">
        <v>3678.85</v>
      </c>
      <c r="E532" s="3">
        <f t="shared" si="8"/>
        <v>664400.30999999994</v>
      </c>
    </row>
    <row r="533" spans="1:5" x14ac:dyDescent="0.25">
      <c r="A533">
        <v>49981</v>
      </c>
      <c r="B533" t="s">
        <v>593</v>
      </c>
      <c r="C533" t="s">
        <v>591</v>
      </c>
      <c r="D533" s="1">
        <v>2795.35</v>
      </c>
      <c r="E533" s="3">
        <f t="shared" si="8"/>
        <v>504840.20999999996</v>
      </c>
    </row>
    <row r="534" spans="1:5" x14ac:dyDescent="0.25">
      <c r="A534">
        <v>43836</v>
      </c>
      <c r="B534" t="s">
        <v>594</v>
      </c>
      <c r="C534" t="s">
        <v>591</v>
      </c>
      <c r="D534" s="1">
        <v>4480.21</v>
      </c>
      <c r="E534" s="3">
        <f t="shared" si="8"/>
        <v>809125.92599999998</v>
      </c>
    </row>
    <row r="535" spans="1:5" x14ac:dyDescent="0.25">
      <c r="A535">
        <v>50047</v>
      </c>
      <c r="B535" t="s">
        <v>595</v>
      </c>
      <c r="C535" t="s">
        <v>591</v>
      </c>
      <c r="D535" s="1">
        <v>3583.09</v>
      </c>
      <c r="E535" s="3">
        <f t="shared" si="8"/>
        <v>647106.054</v>
      </c>
    </row>
    <row r="536" spans="1:5" x14ac:dyDescent="0.25">
      <c r="A536">
        <v>44552</v>
      </c>
      <c r="B536" t="s">
        <v>596</v>
      </c>
      <c r="C536" t="s">
        <v>591</v>
      </c>
      <c r="D536" s="1">
        <v>2365.4</v>
      </c>
      <c r="E536" s="3">
        <f t="shared" si="8"/>
        <v>427191.24</v>
      </c>
    </row>
    <row r="537" spans="1:5" x14ac:dyDescent="0.25">
      <c r="A537">
        <v>44834</v>
      </c>
      <c r="B537" t="s">
        <v>597</v>
      </c>
      <c r="C537" t="s">
        <v>591</v>
      </c>
      <c r="D537" s="1">
        <v>5146.91</v>
      </c>
      <c r="E537" s="3">
        <f t="shared" si="8"/>
        <v>929531.946</v>
      </c>
    </row>
    <row r="538" spans="1:5" x14ac:dyDescent="0.25">
      <c r="A538">
        <v>44883</v>
      </c>
      <c r="B538" t="s">
        <v>598</v>
      </c>
      <c r="C538" t="s">
        <v>591</v>
      </c>
      <c r="D538" s="1">
        <v>2338.3200000000002</v>
      </c>
      <c r="E538" s="3">
        <f t="shared" si="8"/>
        <v>422300.592</v>
      </c>
    </row>
    <row r="539" spans="1:5" x14ac:dyDescent="0.25">
      <c r="A539">
        <v>50070</v>
      </c>
      <c r="B539" t="s">
        <v>599</v>
      </c>
      <c r="C539" t="s">
        <v>591</v>
      </c>
      <c r="D539" s="1">
        <v>4072.9</v>
      </c>
      <c r="E539" s="3">
        <f t="shared" si="8"/>
        <v>735565.74</v>
      </c>
    </row>
    <row r="540" spans="1:5" x14ac:dyDescent="0.25">
      <c r="A540">
        <v>49999</v>
      </c>
      <c r="B540" t="s">
        <v>600</v>
      </c>
      <c r="C540" t="s">
        <v>591</v>
      </c>
      <c r="D540" s="1">
        <v>1914.33</v>
      </c>
      <c r="E540" s="3">
        <f t="shared" si="8"/>
        <v>345727.99799999996</v>
      </c>
    </row>
    <row r="541" spans="1:5" x14ac:dyDescent="0.25">
      <c r="A541">
        <v>50013</v>
      </c>
      <c r="B541" t="s">
        <v>552</v>
      </c>
      <c r="C541" t="s">
        <v>591</v>
      </c>
      <c r="D541" s="1">
        <v>4016.7</v>
      </c>
      <c r="E541" s="3">
        <f t="shared" si="8"/>
        <v>725416.02</v>
      </c>
    </row>
    <row r="542" spans="1:5" x14ac:dyDescent="0.25">
      <c r="A542">
        <v>50021</v>
      </c>
      <c r="B542" t="s">
        <v>601</v>
      </c>
      <c r="C542" t="s">
        <v>591</v>
      </c>
      <c r="D542" s="1">
        <v>4465.12</v>
      </c>
      <c r="E542" s="3">
        <f t="shared" si="8"/>
        <v>806400.6719999999</v>
      </c>
    </row>
    <row r="543" spans="1:5" x14ac:dyDescent="0.25">
      <c r="A543">
        <v>50005</v>
      </c>
      <c r="B543" t="s">
        <v>19</v>
      </c>
      <c r="C543" t="s">
        <v>591</v>
      </c>
      <c r="D543" s="1">
        <v>1327.1</v>
      </c>
      <c r="E543" s="3">
        <f t="shared" si="8"/>
        <v>239674.25999999995</v>
      </c>
    </row>
    <row r="544" spans="1:5" x14ac:dyDescent="0.25">
      <c r="A544">
        <v>50039</v>
      </c>
      <c r="B544" t="s">
        <v>602</v>
      </c>
      <c r="C544" t="s">
        <v>591</v>
      </c>
      <c r="D544" s="1">
        <v>880.36</v>
      </c>
      <c r="E544" s="3">
        <f t="shared" si="8"/>
        <v>158993.016</v>
      </c>
    </row>
    <row r="545" spans="1:5" x14ac:dyDescent="0.25">
      <c r="A545">
        <v>50054</v>
      </c>
      <c r="B545" t="s">
        <v>603</v>
      </c>
      <c r="C545" t="s">
        <v>591</v>
      </c>
      <c r="D545" s="1">
        <v>2664.31</v>
      </c>
      <c r="E545" s="3">
        <f t="shared" si="8"/>
        <v>481174.38599999994</v>
      </c>
    </row>
    <row r="546" spans="1:5" x14ac:dyDescent="0.25">
      <c r="A546">
        <v>50062</v>
      </c>
      <c r="B546" t="s">
        <v>388</v>
      </c>
      <c r="C546" t="s">
        <v>591</v>
      </c>
      <c r="D546" s="1">
        <v>2190.63</v>
      </c>
      <c r="E546" s="3">
        <f t="shared" si="8"/>
        <v>395627.77800000005</v>
      </c>
    </row>
    <row r="547" spans="1:5" x14ac:dyDescent="0.25">
      <c r="A547">
        <v>49973</v>
      </c>
      <c r="B547" t="s">
        <v>604</v>
      </c>
      <c r="C547" t="s">
        <v>591</v>
      </c>
      <c r="D547" s="1">
        <v>1822.66</v>
      </c>
      <c r="E547" s="3">
        <f t="shared" si="8"/>
        <v>329172.39600000001</v>
      </c>
    </row>
    <row r="548" spans="1:5" x14ac:dyDescent="0.25">
      <c r="A548">
        <v>44065</v>
      </c>
      <c r="B548" t="s">
        <v>605</v>
      </c>
      <c r="C548" t="s">
        <v>606</v>
      </c>
      <c r="D548" s="1">
        <v>1728.46</v>
      </c>
      <c r="E548" s="3">
        <f t="shared" si="8"/>
        <v>312159.87600000005</v>
      </c>
    </row>
    <row r="549" spans="1:5" x14ac:dyDescent="0.25">
      <c r="A549">
        <v>44495</v>
      </c>
      <c r="B549" t="s">
        <v>607</v>
      </c>
      <c r="C549" t="s">
        <v>606</v>
      </c>
      <c r="D549" s="1">
        <v>2287.6799999999998</v>
      </c>
      <c r="E549" s="3">
        <f t="shared" si="8"/>
        <v>413155.00799999997</v>
      </c>
    </row>
    <row r="550" spans="1:5" x14ac:dyDescent="0.25">
      <c r="A550">
        <v>44990</v>
      </c>
      <c r="B550" t="s">
        <v>608</v>
      </c>
      <c r="C550" t="s">
        <v>606</v>
      </c>
      <c r="D550" s="1">
        <v>4560.8999999999996</v>
      </c>
      <c r="E550" s="3">
        <f t="shared" si="8"/>
        <v>823698.5399999998</v>
      </c>
    </row>
    <row r="551" spans="1:5" x14ac:dyDescent="0.25">
      <c r="A551">
        <v>45427</v>
      </c>
      <c r="B551" t="s">
        <v>609</v>
      </c>
      <c r="C551" t="s">
        <v>606</v>
      </c>
      <c r="D551" s="1">
        <v>1945.46</v>
      </c>
      <c r="E551" s="3">
        <f t="shared" si="8"/>
        <v>351350.076</v>
      </c>
    </row>
    <row r="552" spans="1:5" x14ac:dyDescent="0.25">
      <c r="A552">
        <v>45567</v>
      </c>
      <c r="B552" t="s">
        <v>610</v>
      </c>
      <c r="C552" t="s">
        <v>606</v>
      </c>
      <c r="D552" s="1">
        <v>1016.18</v>
      </c>
      <c r="E552" s="3">
        <f t="shared" si="8"/>
        <v>183522.10799999998</v>
      </c>
    </row>
    <row r="553" spans="1:5" x14ac:dyDescent="0.25">
      <c r="A553">
        <v>50096</v>
      </c>
      <c r="B553" t="s">
        <v>611</v>
      </c>
      <c r="C553" t="s">
        <v>606</v>
      </c>
      <c r="D553" s="1">
        <v>224.4</v>
      </c>
      <c r="E553" s="3">
        <f t="shared" si="8"/>
        <v>40526.639999999999</v>
      </c>
    </row>
    <row r="554" spans="1:5" x14ac:dyDescent="0.25">
      <c r="A554">
        <v>50112</v>
      </c>
      <c r="B554" t="s">
        <v>612</v>
      </c>
      <c r="C554" t="s">
        <v>606</v>
      </c>
      <c r="D554" s="1">
        <v>546.29999999999995</v>
      </c>
      <c r="E554" s="3">
        <f t="shared" si="8"/>
        <v>98661.779999999984</v>
      </c>
    </row>
    <row r="555" spans="1:5" x14ac:dyDescent="0.25">
      <c r="A555">
        <v>50120</v>
      </c>
      <c r="B555" t="s">
        <v>613</v>
      </c>
      <c r="C555" t="s">
        <v>606</v>
      </c>
      <c r="D555" s="1">
        <v>1006.14</v>
      </c>
      <c r="E555" s="3">
        <f t="shared" si="8"/>
        <v>181708.88399999999</v>
      </c>
    </row>
    <row r="556" spans="1:5" x14ac:dyDescent="0.25">
      <c r="A556">
        <v>50138</v>
      </c>
      <c r="B556" t="s">
        <v>614</v>
      </c>
      <c r="C556" t="s">
        <v>606</v>
      </c>
      <c r="D556" s="1">
        <v>1383.75</v>
      </c>
      <c r="E556" s="3">
        <f t="shared" si="8"/>
        <v>249905.25</v>
      </c>
    </row>
    <row r="557" spans="1:5" x14ac:dyDescent="0.25">
      <c r="A557">
        <v>50161</v>
      </c>
      <c r="B557" t="s">
        <v>615</v>
      </c>
      <c r="C557" t="s">
        <v>606</v>
      </c>
      <c r="D557" s="1">
        <v>2626.61</v>
      </c>
      <c r="E557" s="3">
        <f t="shared" si="8"/>
        <v>474365.766</v>
      </c>
    </row>
    <row r="558" spans="1:5" x14ac:dyDescent="0.25">
      <c r="A558">
        <v>50179</v>
      </c>
      <c r="B558" t="s">
        <v>616</v>
      </c>
      <c r="C558" t="s">
        <v>606</v>
      </c>
      <c r="D558" s="1">
        <v>707.45</v>
      </c>
      <c r="E558" s="3">
        <f t="shared" si="8"/>
        <v>127765.47</v>
      </c>
    </row>
    <row r="559" spans="1:5" x14ac:dyDescent="0.25">
      <c r="A559">
        <v>50245</v>
      </c>
      <c r="B559" t="s">
        <v>617</v>
      </c>
      <c r="C559" t="s">
        <v>606</v>
      </c>
      <c r="D559" s="1">
        <v>1121.32</v>
      </c>
      <c r="E559" s="3">
        <f t="shared" si="8"/>
        <v>202510.39199999996</v>
      </c>
    </row>
    <row r="560" spans="1:5" x14ac:dyDescent="0.25">
      <c r="A560">
        <v>50187</v>
      </c>
      <c r="B560" t="s">
        <v>618</v>
      </c>
      <c r="C560" t="s">
        <v>606</v>
      </c>
      <c r="D560" s="1">
        <v>1706.6</v>
      </c>
      <c r="E560" s="3">
        <f t="shared" si="8"/>
        <v>308211.95999999996</v>
      </c>
    </row>
    <row r="561" spans="1:5" x14ac:dyDescent="0.25">
      <c r="A561">
        <v>50195</v>
      </c>
      <c r="B561" t="s">
        <v>619</v>
      </c>
      <c r="C561" t="s">
        <v>606</v>
      </c>
      <c r="D561" s="1">
        <v>1228.6600000000001</v>
      </c>
      <c r="E561" s="3">
        <f t="shared" si="8"/>
        <v>221895.99599999998</v>
      </c>
    </row>
    <row r="562" spans="1:5" x14ac:dyDescent="0.25">
      <c r="A562">
        <v>50203</v>
      </c>
      <c r="B562" t="s">
        <v>620</v>
      </c>
      <c r="C562" t="s">
        <v>606</v>
      </c>
      <c r="D562" s="1">
        <v>505.63</v>
      </c>
      <c r="E562" s="3">
        <f t="shared" si="8"/>
        <v>91316.778000000006</v>
      </c>
    </row>
    <row r="563" spans="1:5" x14ac:dyDescent="0.25">
      <c r="A563">
        <v>50211</v>
      </c>
      <c r="B563" t="s">
        <v>621</v>
      </c>
      <c r="C563" t="s">
        <v>606</v>
      </c>
      <c r="D563" s="1">
        <v>716.71</v>
      </c>
      <c r="E563" s="3">
        <f t="shared" si="8"/>
        <v>129437.826</v>
      </c>
    </row>
    <row r="564" spans="1:5" x14ac:dyDescent="0.25">
      <c r="A564">
        <v>50153</v>
      </c>
      <c r="B564" t="s">
        <v>622</v>
      </c>
      <c r="C564" t="s">
        <v>606</v>
      </c>
      <c r="D564" s="1">
        <v>669.73</v>
      </c>
      <c r="E564" s="3">
        <f t="shared" si="8"/>
        <v>120953.238</v>
      </c>
    </row>
    <row r="565" spans="1:5" x14ac:dyDescent="0.25">
      <c r="A565">
        <v>50229</v>
      </c>
      <c r="B565" t="s">
        <v>623</v>
      </c>
      <c r="C565" t="s">
        <v>606</v>
      </c>
      <c r="D565" s="1">
        <v>792.8</v>
      </c>
      <c r="E565" s="3">
        <f t="shared" si="8"/>
        <v>143179.68</v>
      </c>
    </row>
    <row r="566" spans="1:5" x14ac:dyDescent="0.25">
      <c r="A566">
        <v>50237</v>
      </c>
      <c r="B566" t="s">
        <v>624</v>
      </c>
      <c r="C566" t="s">
        <v>606</v>
      </c>
      <c r="D566" s="1">
        <v>505.15</v>
      </c>
      <c r="E566" s="3">
        <f t="shared" si="8"/>
        <v>91230.09</v>
      </c>
    </row>
    <row r="567" spans="1:5" x14ac:dyDescent="0.25">
      <c r="A567">
        <v>50252</v>
      </c>
      <c r="B567" t="s">
        <v>625</v>
      </c>
      <c r="C567" t="s">
        <v>606</v>
      </c>
      <c r="D567" s="1">
        <v>988.36</v>
      </c>
      <c r="E567" s="3">
        <f t="shared" si="8"/>
        <v>178497.81599999999</v>
      </c>
    </row>
    <row r="568" spans="1:5" x14ac:dyDescent="0.25">
      <c r="A568">
        <v>43778</v>
      </c>
      <c r="B568" t="s">
        <v>626</v>
      </c>
      <c r="C568" t="s">
        <v>627</v>
      </c>
      <c r="D568" s="1">
        <v>1907.83</v>
      </c>
      <c r="E568" s="3">
        <f t="shared" si="8"/>
        <v>344554.098</v>
      </c>
    </row>
    <row r="569" spans="1:5" x14ac:dyDescent="0.25">
      <c r="A569">
        <v>43893</v>
      </c>
      <c r="B569" t="s">
        <v>628</v>
      </c>
      <c r="C569" t="s">
        <v>627</v>
      </c>
      <c r="D569" s="1">
        <v>2728.88</v>
      </c>
      <c r="E569" s="3">
        <f t="shared" si="8"/>
        <v>492835.728</v>
      </c>
    </row>
    <row r="570" spans="1:5" x14ac:dyDescent="0.25">
      <c r="A570">
        <v>44487</v>
      </c>
      <c r="B570" t="s">
        <v>629</v>
      </c>
      <c r="C570" t="s">
        <v>627</v>
      </c>
      <c r="D570" s="1">
        <v>3071.87</v>
      </c>
      <c r="E570" s="3">
        <f t="shared" si="8"/>
        <v>554779.72199999995</v>
      </c>
    </row>
    <row r="571" spans="1:5" x14ac:dyDescent="0.25">
      <c r="A571">
        <v>45542</v>
      </c>
      <c r="B571" t="s">
        <v>630</v>
      </c>
      <c r="C571" t="s">
        <v>627</v>
      </c>
      <c r="D571" s="1">
        <v>984.44</v>
      </c>
      <c r="E571" s="3">
        <f t="shared" si="8"/>
        <v>177789.864</v>
      </c>
    </row>
    <row r="572" spans="1:5" x14ac:dyDescent="0.25">
      <c r="A572">
        <v>50278</v>
      </c>
      <c r="B572" t="s">
        <v>631</v>
      </c>
      <c r="C572" t="s">
        <v>627</v>
      </c>
      <c r="D572" s="1">
        <v>1259.26</v>
      </c>
      <c r="E572" s="3">
        <f t="shared" si="8"/>
        <v>227422.356</v>
      </c>
    </row>
    <row r="573" spans="1:5" x14ac:dyDescent="0.25">
      <c r="A573">
        <v>50286</v>
      </c>
      <c r="B573" t="s">
        <v>632</v>
      </c>
      <c r="C573" t="s">
        <v>627</v>
      </c>
      <c r="D573" s="1">
        <v>1833.57</v>
      </c>
      <c r="E573" s="3">
        <f t="shared" si="8"/>
        <v>331142.74200000003</v>
      </c>
    </row>
    <row r="574" spans="1:5" x14ac:dyDescent="0.25">
      <c r="A574">
        <v>50294</v>
      </c>
      <c r="B574" t="s">
        <v>633</v>
      </c>
      <c r="C574" t="s">
        <v>627</v>
      </c>
      <c r="D574" s="1">
        <v>565</v>
      </c>
      <c r="E574" s="3">
        <f t="shared" si="8"/>
        <v>102039</v>
      </c>
    </row>
    <row r="575" spans="1:5" x14ac:dyDescent="0.25">
      <c r="A575">
        <v>50302</v>
      </c>
      <c r="B575" t="s">
        <v>634</v>
      </c>
      <c r="C575" t="s">
        <v>627</v>
      </c>
      <c r="D575" s="1">
        <v>1353.99</v>
      </c>
      <c r="E575" s="3">
        <f t="shared" si="8"/>
        <v>244530.59399999998</v>
      </c>
    </row>
    <row r="576" spans="1:5" x14ac:dyDescent="0.25">
      <c r="A576">
        <v>45476</v>
      </c>
      <c r="B576" t="s">
        <v>635</v>
      </c>
      <c r="C576" t="s">
        <v>636</v>
      </c>
      <c r="D576" s="1">
        <v>5185.4799999999996</v>
      </c>
      <c r="E576" s="3">
        <f t="shared" si="8"/>
        <v>936497.68799999985</v>
      </c>
    </row>
    <row r="577" spans="1:5" x14ac:dyDescent="0.25">
      <c r="A577">
        <v>50328</v>
      </c>
      <c r="B577" t="s">
        <v>637</v>
      </c>
      <c r="C577" t="s">
        <v>636</v>
      </c>
      <c r="D577" s="1">
        <v>1107.58</v>
      </c>
      <c r="E577" s="3">
        <f t="shared" si="8"/>
        <v>200028.94799999997</v>
      </c>
    </row>
    <row r="578" spans="1:5" x14ac:dyDescent="0.25">
      <c r="A578">
        <v>50336</v>
      </c>
      <c r="B578" t="s">
        <v>638</v>
      </c>
      <c r="C578" t="s">
        <v>636</v>
      </c>
      <c r="D578" s="1">
        <v>1509.72</v>
      </c>
      <c r="E578" s="3">
        <f t="shared" si="8"/>
        <v>272655.43200000003</v>
      </c>
    </row>
    <row r="579" spans="1:5" x14ac:dyDescent="0.25">
      <c r="A579">
        <v>44966</v>
      </c>
      <c r="B579" t="s">
        <v>639</v>
      </c>
      <c r="C579" t="s">
        <v>640</v>
      </c>
      <c r="D579" s="1">
        <v>1946.97</v>
      </c>
      <c r="E579" s="3">
        <f t="shared" si="8"/>
        <v>351622.78200000001</v>
      </c>
    </row>
    <row r="580" spans="1:5" x14ac:dyDescent="0.25">
      <c r="A580">
        <v>50351</v>
      </c>
      <c r="B580" t="s">
        <v>123</v>
      </c>
      <c r="C580" t="s">
        <v>640</v>
      </c>
      <c r="D580" s="1">
        <v>823.95</v>
      </c>
      <c r="E580" s="3">
        <f t="shared" si="8"/>
        <v>148805.37</v>
      </c>
    </row>
    <row r="581" spans="1:5" x14ac:dyDescent="0.25">
      <c r="A581">
        <v>50369</v>
      </c>
      <c r="B581" t="s">
        <v>641</v>
      </c>
      <c r="C581" t="s">
        <v>640</v>
      </c>
      <c r="D581" s="1">
        <v>886.86</v>
      </c>
      <c r="E581" s="3">
        <f t="shared" si="8"/>
        <v>160166.916</v>
      </c>
    </row>
    <row r="582" spans="1:5" x14ac:dyDescent="0.25">
      <c r="A582">
        <v>50393</v>
      </c>
      <c r="B582" t="s">
        <v>642</v>
      </c>
      <c r="C582" t="s">
        <v>643</v>
      </c>
      <c r="D582" s="1">
        <v>1922.34</v>
      </c>
      <c r="E582" s="3">
        <f t="shared" si="8"/>
        <v>347174.60399999993</v>
      </c>
    </row>
    <row r="583" spans="1:5" x14ac:dyDescent="0.25">
      <c r="A583">
        <v>44008</v>
      </c>
      <c r="B583" t="s">
        <v>644</v>
      </c>
      <c r="C583" t="s">
        <v>645</v>
      </c>
      <c r="D583" s="1">
        <v>2897.26</v>
      </c>
      <c r="E583" s="3">
        <f t="shared" si="8"/>
        <v>523245.15600000008</v>
      </c>
    </row>
    <row r="584" spans="1:5" x14ac:dyDescent="0.25">
      <c r="A584">
        <v>44214</v>
      </c>
      <c r="B584" t="s">
        <v>646</v>
      </c>
      <c r="C584" t="s">
        <v>645</v>
      </c>
      <c r="D584" s="1">
        <v>5383.09</v>
      </c>
      <c r="E584" s="3">
        <f t="shared" si="8"/>
        <v>972186.054</v>
      </c>
    </row>
    <row r="585" spans="1:5" x14ac:dyDescent="0.25">
      <c r="A585">
        <v>50450</v>
      </c>
      <c r="B585" t="s">
        <v>647</v>
      </c>
      <c r="C585" t="s">
        <v>645</v>
      </c>
      <c r="D585" s="1">
        <v>10024.19</v>
      </c>
      <c r="E585" s="3">
        <f t="shared" si="8"/>
        <v>1810368.7140000002</v>
      </c>
    </row>
    <row r="586" spans="1:5" x14ac:dyDescent="0.25">
      <c r="A586">
        <v>50427</v>
      </c>
      <c r="B586" t="s">
        <v>648</v>
      </c>
      <c r="C586" t="s">
        <v>645</v>
      </c>
      <c r="D586" s="1">
        <v>5912.31</v>
      </c>
      <c r="E586" s="3">
        <f t="shared" si="8"/>
        <v>1067763.186</v>
      </c>
    </row>
    <row r="587" spans="1:5" x14ac:dyDescent="0.25">
      <c r="A587">
        <v>50419</v>
      </c>
      <c r="B587" t="s">
        <v>649</v>
      </c>
      <c r="C587" t="s">
        <v>645</v>
      </c>
      <c r="D587" s="1">
        <v>1538.91</v>
      </c>
      <c r="E587" s="3">
        <f t="shared" si="8"/>
        <v>277927.14600000001</v>
      </c>
    </row>
    <row r="588" spans="1:5" x14ac:dyDescent="0.25">
      <c r="A588">
        <v>50435</v>
      </c>
      <c r="B588" t="s">
        <v>650</v>
      </c>
      <c r="C588" t="s">
        <v>645</v>
      </c>
      <c r="D588" s="1">
        <v>4567.3999999999996</v>
      </c>
      <c r="E588" s="3">
        <f t="shared" si="8"/>
        <v>824872.43999999983</v>
      </c>
    </row>
    <row r="589" spans="1:5" x14ac:dyDescent="0.25">
      <c r="A589">
        <v>50443</v>
      </c>
      <c r="B589" t="s">
        <v>651</v>
      </c>
      <c r="C589" t="s">
        <v>645</v>
      </c>
      <c r="D589" s="1">
        <v>4637.8900000000003</v>
      </c>
      <c r="E589" s="3">
        <f t="shared" si="8"/>
        <v>837602.93400000001</v>
      </c>
    </row>
    <row r="590" spans="1:5" x14ac:dyDescent="0.25">
      <c r="A590">
        <v>50468</v>
      </c>
      <c r="B590" t="s">
        <v>652</v>
      </c>
      <c r="C590" t="s">
        <v>645</v>
      </c>
      <c r="D590" s="1">
        <v>1475.04</v>
      </c>
      <c r="E590" s="3">
        <f t="shared" si="8"/>
        <v>266392.22399999993</v>
      </c>
    </row>
    <row r="591" spans="1:5" x14ac:dyDescent="0.25">
      <c r="A591">
        <v>43604</v>
      </c>
      <c r="B591" t="s">
        <v>653</v>
      </c>
      <c r="C591" t="s">
        <v>654</v>
      </c>
      <c r="D591" s="1">
        <v>1034.5999999999999</v>
      </c>
      <c r="E591" s="3">
        <f t="shared" ref="E591:E625" si="9">D591*6020*0.03</f>
        <v>186848.75999999995</v>
      </c>
    </row>
    <row r="592" spans="1:5" x14ac:dyDescent="0.25">
      <c r="A592">
        <v>44321</v>
      </c>
      <c r="B592" t="s">
        <v>655</v>
      </c>
      <c r="C592" t="s">
        <v>654</v>
      </c>
      <c r="D592" s="1">
        <v>2638.37</v>
      </c>
      <c r="E592" s="3">
        <f t="shared" si="9"/>
        <v>476489.62199999992</v>
      </c>
    </row>
    <row r="593" spans="1:5" x14ac:dyDescent="0.25">
      <c r="A593">
        <v>50484</v>
      </c>
      <c r="B593" t="s">
        <v>656</v>
      </c>
      <c r="C593" t="s">
        <v>654</v>
      </c>
      <c r="D593" s="1">
        <v>1026.2</v>
      </c>
      <c r="E593" s="3">
        <f t="shared" si="9"/>
        <v>185331.72</v>
      </c>
    </row>
    <row r="594" spans="1:5" x14ac:dyDescent="0.25">
      <c r="A594">
        <v>50492</v>
      </c>
      <c r="B594" t="s">
        <v>657</v>
      </c>
      <c r="C594" t="s">
        <v>654</v>
      </c>
      <c r="D594" s="1">
        <v>609.66</v>
      </c>
      <c r="E594" s="3">
        <f t="shared" si="9"/>
        <v>110104.59599999999</v>
      </c>
    </row>
    <row r="595" spans="1:5" x14ac:dyDescent="0.25">
      <c r="A595">
        <v>50500</v>
      </c>
      <c r="B595" t="s">
        <v>658</v>
      </c>
      <c r="C595" t="s">
        <v>654</v>
      </c>
      <c r="D595" s="1">
        <v>2138.29</v>
      </c>
      <c r="E595" s="3">
        <f t="shared" si="9"/>
        <v>386175.17399999994</v>
      </c>
    </row>
    <row r="596" spans="1:5" x14ac:dyDescent="0.25">
      <c r="A596">
        <v>50518</v>
      </c>
      <c r="B596" t="s">
        <v>659</v>
      </c>
      <c r="C596" t="s">
        <v>654</v>
      </c>
      <c r="D596" s="1">
        <v>631.55999999999995</v>
      </c>
      <c r="E596" s="3">
        <f t="shared" si="9"/>
        <v>114059.73599999999</v>
      </c>
    </row>
    <row r="597" spans="1:5" x14ac:dyDescent="0.25">
      <c r="A597">
        <v>44610</v>
      </c>
      <c r="B597" t="s">
        <v>660</v>
      </c>
      <c r="C597" t="s">
        <v>661</v>
      </c>
      <c r="D597" s="1">
        <v>1632.98</v>
      </c>
      <c r="E597" s="3">
        <f t="shared" si="9"/>
        <v>294916.18799999997</v>
      </c>
    </row>
    <row r="598" spans="1:5" x14ac:dyDescent="0.25">
      <c r="A598">
        <v>45120</v>
      </c>
      <c r="B598" t="s">
        <v>662</v>
      </c>
      <c r="C598" t="s">
        <v>661</v>
      </c>
      <c r="D598" s="1">
        <v>3444.78</v>
      </c>
      <c r="E598" s="3">
        <f t="shared" si="9"/>
        <v>622127.26800000004</v>
      </c>
    </row>
    <row r="599" spans="1:5" x14ac:dyDescent="0.25">
      <c r="A599">
        <v>45591</v>
      </c>
      <c r="B599" t="s">
        <v>663</v>
      </c>
      <c r="C599" t="s">
        <v>661</v>
      </c>
      <c r="D599" s="1">
        <v>1025.31</v>
      </c>
      <c r="E599" s="3">
        <f t="shared" si="9"/>
        <v>185170.98599999998</v>
      </c>
    </row>
    <row r="600" spans="1:5" x14ac:dyDescent="0.25">
      <c r="A600">
        <v>50534</v>
      </c>
      <c r="B600" t="s">
        <v>664</v>
      </c>
      <c r="C600" t="s">
        <v>661</v>
      </c>
      <c r="D600" s="1">
        <v>1283.8900000000001</v>
      </c>
      <c r="E600" s="3">
        <f t="shared" si="9"/>
        <v>231870.53400000001</v>
      </c>
    </row>
    <row r="601" spans="1:5" x14ac:dyDescent="0.25">
      <c r="A601">
        <v>50542</v>
      </c>
      <c r="B601" t="s">
        <v>665</v>
      </c>
      <c r="C601" t="s">
        <v>661</v>
      </c>
      <c r="D601" s="1">
        <v>875.68</v>
      </c>
      <c r="E601" s="3">
        <f t="shared" si="9"/>
        <v>158147.80799999999</v>
      </c>
    </row>
    <row r="602" spans="1:5" x14ac:dyDescent="0.25">
      <c r="A602">
        <v>50559</v>
      </c>
      <c r="B602" t="s">
        <v>552</v>
      </c>
      <c r="C602" t="s">
        <v>661</v>
      </c>
      <c r="D602" s="1">
        <v>1100.8</v>
      </c>
      <c r="E602" s="3">
        <f t="shared" si="9"/>
        <v>198804.47999999998</v>
      </c>
    </row>
    <row r="603" spans="1:5" x14ac:dyDescent="0.25">
      <c r="A603">
        <v>50575</v>
      </c>
      <c r="B603" t="s">
        <v>97</v>
      </c>
      <c r="C603" t="s">
        <v>661</v>
      </c>
      <c r="D603" s="1">
        <v>1333.1</v>
      </c>
      <c r="E603" s="3">
        <f t="shared" si="9"/>
        <v>240757.85999999996</v>
      </c>
    </row>
    <row r="604" spans="1:5" x14ac:dyDescent="0.25">
      <c r="A604">
        <v>50567</v>
      </c>
      <c r="B604" t="s">
        <v>666</v>
      </c>
      <c r="C604" t="s">
        <v>661</v>
      </c>
      <c r="D604" s="1">
        <v>1379.49</v>
      </c>
      <c r="E604" s="3">
        <f t="shared" si="9"/>
        <v>249135.89399999997</v>
      </c>
    </row>
    <row r="605" spans="1:5" x14ac:dyDescent="0.25">
      <c r="A605">
        <v>50583</v>
      </c>
      <c r="B605" t="s">
        <v>509</v>
      </c>
      <c r="C605" t="s">
        <v>661</v>
      </c>
      <c r="D605" s="1">
        <v>1362.58</v>
      </c>
      <c r="E605" s="3">
        <f t="shared" si="9"/>
        <v>246081.94799999997</v>
      </c>
    </row>
    <row r="606" spans="1:5" x14ac:dyDescent="0.25">
      <c r="A606">
        <v>50591</v>
      </c>
      <c r="B606" t="s">
        <v>667</v>
      </c>
      <c r="C606" t="s">
        <v>661</v>
      </c>
      <c r="D606" s="1">
        <v>1624.32</v>
      </c>
      <c r="E606" s="3">
        <f t="shared" si="9"/>
        <v>293352.19199999998</v>
      </c>
    </row>
    <row r="607" spans="1:5" x14ac:dyDescent="0.25">
      <c r="A607">
        <v>43679</v>
      </c>
      <c r="B607" t="s">
        <v>668</v>
      </c>
      <c r="C607" t="s">
        <v>669</v>
      </c>
      <c r="D607" s="1">
        <v>1930.36</v>
      </c>
      <c r="E607" s="3">
        <f t="shared" si="9"/>
        <v>348623.01599999995</v>
      </c>
    </row>
    <row r="608" spans="1:5" x14ac:dyDescent="0.25">
      <c r="A608">
        <v>45526</v>
      </c>
      <c r="B608" t="s">
        <v>670</v>
      </c>
      <c r="C608" t="s">
        <v>669</v>
      </c>
      <c r="D608" s="1">
        <v>912.47</v>
      </c>
      <c r="E608" s="3">
        <f t="shared" si="9"/>
        <v>164792.08199999999</v>
      </c>
    </row>
    <row r="609" spans="1:5" x14ac:dyDescent="0.25">
      <c r="A609">
        <v>50617</v>
      </c>
      <c r="B609" t="s">
        <v>671</v>
      </c>
      <c r="C609" t="s">
        <v>669</v>
      </c>
      <c r="D609" s="1">
        <v>604.6</v>
      </c>
      <c r="E609" s="3">
        <f t="shared" si="9"/>
        <v>109190.76</v>
      </c>
    </row>
    <row r="610" spans="1:5" x14ac:dyDescent="0.25">
      <c r="A610">
        <v>50625</v>
      </c>
      <c r="B610" t="s">
        <v>672</v>
      </c>
      <c r="C610" t="s">
        <v>669</v>
      </c>
      <c r="D610" s="1">
        <v>501.92</v>
      </c>
      <c r="E610" s="3">
        <f t="shared" si="9"/>
        <v>90646.751999999993</v>
      </c>
    </row>
    <row r="611" spans="1:5" x14ac:dyDescent="0.25">
      <c r="A611">
        <v>50633</v>
      </c>
      <c r="B611" t="s">
        <v>673</v>
      </c>
      <c r="C611" t="s">
        <v>669</v>
      </c>
      <c r="D611" s="1">
        <v>538.20000000000005</v>
      </c>
      <c r="E611" s="3">
        <f t="shared" si="9"/>
        <v>97198.920000000013</v>
      </c>
    </row>
    <row r="612" spans="1:5" x14ac:dyDescent="0.25">
      <c r="A612">
        <v>50641</v>
      </c>
      <c r="B612" t="s">
        <v>674</v>
      </c>
      <c r="C612" t="s">
        <v>669</v>
      </c>
      <c r="D612" s="1">
        <v>559.89</v>
      </c>
      <c r="E612" s="3">
        <f t="shared" si="9"/>
        <v>101116.13399999999</v>
      </c>
    </row>
    <row r="613" spans="1:5" x14ac:dyDescent="0.25">
      <c r="A613">
        <v>50658</v>
      </c>
      <c r="B613" t="s">
        <v>675</v>
      </c>
      <c r="C613" t="s">
        <v>669</v>
      </c>
      <c r="D613" s="1">
        <v>368.84</v>
      </c>
      <c r="E613" s="3">
        <f t="shared" si="9"/>
        <v>66612.503999999986</v>
      </c>
    </row>
    <row r="614" spans="1:5" x14ac:dyDescent="0.25">
      <c r="A614">
        <v>43638</v>
      </c>
      <c r="B614" t="s">
        <v>676</v>
      </c>
      <c r="C614" t="s">
        <v>677</v>
      </c>
      <c r="D614" s="1">
        <v>2951.02</v>
      </c>
      <c r="E614" s="3">
        <f t="shared" si="9"/>
        <v>532954.21199999994</v>
      </c>
    </row>
    <row r="615" spans="1:5" x14ac:dyDescent="0.25">
      <c r="A615">
        <v>45583</v>
      </c>
      <c r="B615" t="s">
        <v>678</v>
      </c>
      <c r="C615" t="s">
        <v>677</v>
      </c>
      <c r="D615" s="1">
        <v>5218.4399999999996</v>
      </c>
      <c r="E615" s="3">
        <f t="shared" si="9"/>
        <v>942450.26399999985</v>
      </c>
    </row>
    <row r="616" spans="1:5" x14ac:dyDescent="0.25">
      <c r="A616">
        <v>45609</v>
      </c>
      <c r="B616" t="s">
        <v>679</v>
      </c>
      <c r="C616" t="s">
        <v>677</v>
      </c>
      <c r="D616" s="1">
        <v>1603.4</v>
      </c>
      <c r="E616" s="3">
        <f t="shared" si="9"/>
        <v>289574.03999999998</v>
      </c>
    </row>
    <row r="617" spans="1:5" x14ac:dyDescent="0.25">
      <c r="A617">
        <v>50674</v>
      </c>
      <c r="B617" t="s">
        <v>680</v>
      </c>
      <c r="C617" t="s">
        <v>677</v>
      </c>
      <c r="D617" s="1">
        <v>1478.11</v>
      </c>
      <c r="E617" s="3">
        <f t="shared" si="9"/>
        <v>266946.66599999997</v>
      </c>
    </row>
    <row r="618" spans="1:5" x14ac:dyDescent="0.25">
      <c r="A618">
        <v>50682</v>
      </c>
      <c r="B618" t="s">
        <v>681</v>
      </c>
      <c r="C618" t="s">
        <v>677</v>
      </c>
      <c r="D618" s="1">
        <v>1201.8499999999999</v>
      </c>
      <c r="E618" s="3">
        <f t="shared" si="9"/>
        <v>217054.10999999996</v>
      </c>
    </row>
    <row r="619" spans="1:5" x14ac:dyDescent="0.25">
      <c r="A619">
        <v>50690</v>
      </c>
      <c r="B619" t="s">
        <v>583</v>
      </c>
      <c r="C619" t="s">
        <v>677</v>
      </c>
      <c r="D619" s="1">
        <v>1647.04</v>
      </c>
      <c r="E619" s="3">
        <f t="shared" si="9"/>
        <v>297455.42399999994</v>
      </c>
    </row>
    <row r="620" spans="1:5" x14ac:dyDescent="0.25">
      <c r="A620">
        <v>50708</v>
      </c>
      <c r="B620" t="s">
        <v>682</v>
      </c>
      <c r="C620" t="s">
        <v>677</v>
      </c>
      <c r="D620" s="1">
        <v>661.04</v>
      </c>
      <c r="E620" s="3">
        <f t="shared" si="9"/>
        <v>119383.82399999999</v>
      </c>
    </row>
    <row r="621" spans="1:5" x14ac:dyDescent="0.25">
      <c r="A621">
        <v>50716</v>
      </c>
      <c r="B621" t="s">
        <v>683</v>
      </c>
      <c r="C621" t="s">
        <v>677</v>
      </c>
      <c r="D621" s="1">
        <v>974.12</v>
      </c>
      <c r="E621" s="3">
        <f t="shared" si="9"/>
        <v>175926.07200000001</v>
      </c>
    </row>
    <row r="622" spans="1:5" x14ac:dyDescent="0.25">
      <c r="A622">
        <v>50724</v>
      </c>
      <c r="B622" t="s">
        <v>684</v>
      </c>
      <c r="C622" t="s">
        <v>677</v>
      </c>
      <c r="D622" s="1">
        <v>1537.04</v>
      </c>
      <c r="E622" s="3">
        <f t="shared" si="9"/>
        <v>277589.42399999994</v>
      </c>
    </row>
    <row r="623" spans="1:5" x14ac:dyDescent="0.25">
      <c r="A623">
        <v>45260</v>
      </c>
      <c r="B623" t="s">
        <v>685</v>
      </c>
      <c r="C623" t="s">
        <v>686</v>
      </c>
      <c r="D623" s="1">
        <v>797.53</v>
      </c>
      <c r="E623" s="3">
        <f t="shared" si="9"/>
        <v>144033.91799999998</v>
      </c>
    </row>
    <row r="624" spans="1:5" x14ac:dyDescent="0.25">
      <c r="A624">
        <v>45625</v>
      </c>
      <c r="B624" t="s">
        <v>687</v>
      </c>
      <c r="C624" t="s">
        <v>686</v>
      </c>
      <c r="D624" s="1">
        <v>1592.69</v>
      </c>
      <c r="E624" s="3">
        <f t="shared" si="9"/>
        <v>287639.81400000001</v>
      </c>
    </row>
    <row r="625" spans="1:5" x14ac:dyDescent="0.25">
      <c r="A625">
        <v>50740</v>
      </c>
      <c r="B625" t="s">
        <v>688</v>
      </c>
      <c r="C625" t="s">
        <v>686</v>
      </c>
      <c r="D625" s="1">
        <v>856.65</v>
      </c>
      <c r="E625" s="3">
        <f t="shared" si="9"/>
        <v>154710.99</v>
      </c>
    </row>
    <row r="627" spans="1:5" x14ac:dyDescent="0.25">
      <c r="D627" s="1">
        <v>1553615.42</v>
      </c>
      <c r="E627" s="3">
        <v>280582944.85000002</v>
      </c>
    </row>
  </sheetData>
  <mergeCells count="4">
    <mergeCell ref="A1:E1"/>
    <mergeCell ref="A3:E3"/>
    <mergeCell ref="A4:E4"/>
    <mergeCell ref="A6:E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8"/>
  <sheetViews>
    <sheetView workbookViewId="0">
      <selection sqref="A1:E1"/>
    </sheetView>
  </sheetViews>
  <sheetFormatPr defaultRowHeight="15" x14ac:dyDescent="0.25"/>
  <cols>
    <col min="1" max="1" width="7" bestFit="1" customWidth="1"/>
    <col min="2" max="2" width="28.5703125" bestFit="1" customWidth="1"/>
    <col min="3" max="3" width="12.42578125" bestFit="1" customWidth="1"/>
    <col min="4" max="4" width="16.5703125" bestFit="1" customWidth="1"/>
    <col min="5" max="5" width="14.85546875" bestFit="1" customWidth="1"/>
    <col min="6" max="6" width="16.42578125" bestFit="1" customWidth="1"/>
  </cols>
  <sheetData>
    <row r="1" spans="1:6" x14ac:dyDescent="0.25">
      <c r="A1" s="2" t="s">
        <v>693</v>
      </c>
      <c r="B1" s="2"/>
      <c r="C1" s="2"/>
      <c r="D1" s="2"/>
      <c r="E1" s="2"/>
      <c r="F1" s="3"/>
    </row>
    <row r="2" spans="1:6" x14ac:dyDescent="0.25">
      <c r="A2" s="12"/>
      <c r="D2" s="3"/>
      <c r="E2" s="3"/>
      <c r="F2" s="3"/>
    </row>
    <row r="3" spans="1:6" x14ac:dyDescent="0.25">
      <c r="A3" s="4" t="s">
        <v>694</v>
      </c>
      <c r="B3" s="5"/>
      <c r="C3" s="5"/>
      <c r="D3" s="5"/>
      <c r="E3" s="5"/>
      <c r="F3" s="2"/>
    </row>
    <row r="4" spans="1:6" x14ac:dyDescent="0.25">
      <c r="A4" s="4" t="s">
        <v>695</v>
      </c>
      <c r="B4" s="5"/>
      <c r="C4" s="5"/>
      <c r="D4" s="5"/>
      <c r="E4" s="5"/>
      <c r="F4" s="2"/>
    </row>
    <row r="5" spans="1:6" x14ac:dyDescent="0.25">
      <c r="D5" s="3"/>
      <c r="E5" s="3"/>
      <c r="F5" s="3"/>
    </row>
    <row r="6" spans="1:6" x14ac:dyDescent="0.25">
      <c r="A6" s="4" t="s">
        <v>689</v>
      </c>
      <c r="B6" s="4"/>
      <c r="C6" s="4"/>
      <c r="D6" s="4"/>
      <c r="E6" s="4"/>
      <c r="F6" s="2"/>
    </row>
    <row r="7" spans="1:6" x14ac:dyDescent="0.25">
      <c r="A7" s="12"/>
      <c r="D7" s="3"/>
      <c r="E7" s="3"/>
      <c r="F7" s="3"/>
    </row>
    <row r="8" spans="1:6" x14ac:dyDescent="0.25">
      <c r="A8" s="12"/>
      <c r="D8" s="8"/>
      <c r="E8" s="8"/>
      <c r="F8" s="8" t="s">
        <v>0</v>
      </c>
    </row>
    <row r="9" spans="1:6" x14ac:dyDescent="0.25">
      <c r="A9" s="12"/>
      <c r="D9" s="8" t="s">
        <v>1</v>
      </c>
      <c r="E9" s="8"/>
      <c r="F9" s="8" t="s">
        <v>2</v>
      </c>
    </row>
    <row r="10" spans="1:6" x14ac:dyDescent="0.25">
      <c r="A10" s="12"/>
      <c r="D10" s="8" t="s">
        <v>4</v>
      </c>
      <c r="E10" s="8"/>
      <c r="F10" s="8" t="s">
        <v>5</v>
      </c>
    </row>
    <row r="11" spans="1:6" x14ac:dyDescent="0.25">
      <c r="A11" s="12"/>
      <c r="D11" s="8" t="s">
        <v>7</v>
      </c>
      <c r="E11" s="8" t="s">
        <v>8</v>
      </c>
      <c r="F11" s="8" t="s">
        <v>9</v>
      </c>
    </row>
    <row r="12" spans="1:6" x14ac:dyDescent="0.25">
      <c r="A12" s="12"/>
      <c r="D12" s="8" t="s">
        <v>11</v>
      </c>
      <c r="E12" s="8" t="s">
        <v>12</v>
      </c>
      <c r="F12" s="8" t="s">
        <v>10</v>
      </c>
    </row>
    <row r="13" spans="1:6" x14ac:dyDescent="0.25">
      <c r="A13" s="9" t="s">
        <v>16</v>
      </c>
      <c r="B13" s="10" t="s">
        <v>17</v>
      </c>
      <c r="C13" s="10" t="s">
        <v>18</v>
      </c>
      <c r="D13" s="8" t="s">
        <v>14</v>
      </c>
      <c r="E13" s="8" t="s">
        <v>15</v>
      </c>
      <c r="F13" s="11">
        <v>3315.19</v>
      </c>
    </row>
    <row r="15" spans="1:6" x14ac:dyDescent="0.25">
      <c r="A15">
        <v>442</v>
      </c>
      <c r="B15" t="s">
        <v>19</v>
      </c>
      <c r="C15" t="s">
        <v>20</v>
      </c>
      <c r="D15" s="3">
        <v>3376627.11</v>
      </c>
      <c r="E15" s="3">
        <v>76740.09</v>
      </c>
      <c r="F15" s="3">
        <f>D15+E15</f>
        <v>3453367.1999999997</v>
      </c>
    </row>
    <row r="16" spans="1:6" x14ac:dyDescent="0.25">
      <c r="A16">
        <v>61903</v>
      </c>
      <c r="B16" t="s">
        <v>21</v>
      </c>
      <c r="C16" t="s">
        <v>20</v>
      </c>
      <c r="D16" s="3">
        <v>29728311.600000001</v>
      </c>
      <c r="E16" s="3">
        <v>0</v>
      </c>
      <c r="F16" s="3">
        <f t="shared" ref="F16:F79" si="0">D16+E16</f>
        <v>29728311.600000001</v>
      </c>
    </row>
    <row r="17" spans="1:6" x14ac:dyDescent="0.25">
      <c r="A17">
        <v>43885</v>
      </c>
      <c r="B17" t="s">
        <v>22</v>
      </c>
      <c r="C17" t="s">
        <v>23</v>
      </c>
      <c r="D17" s="3">
        <v>2458543.4500000002</v>
      </c>
      <c r="E17" s="3">
        <v>506775.5</v>
      </c>
      <c r="F17" s="3">
        <f t="shared" si="0"/>
        <v>2965318.95</v>
      </c>
    </row>
    <row r="18" spans="1:6" x14ac:dyDescent="0.25">
      <c r="A18">
        <v>44222</v>
      </c>
      <c r="B18" t="s">
        <v>24</v>
      </c>
      <c r="C18" t="s">
        <v>23</v>
      </c>
      <c r="D18" s="3">
        <v>36477152.229999997</v>
      </c>
      <c r="E18" s="3">
        <v>67329.17</v>
      </c>
      <c r="F18" s="3">
        <f t="shared" si="0"/>
        <v>36544481.399999999</v>
      </c>
    </row>
    <row r="19" spans="1:6" x14ac:dyDescent="0.25">
      <c r="A19">
        <v>45211</v>
      </c>
      <c r="B19" t="s">
        <v>25</v>
      </c>
      <c r="C19" t="s">
        <v>23</v>
      </c>
      <c r="D19" s="3">
        <v>5335578.59</v>
      </c>
      <c r="E19" s="3">
        <v>344182.68</v>
      </c>
      <c r="F19" s="3">
        <f t="shared" si="0"/>
        <v>5679761.2699999996</v>
      </c>
    </row>
    <row r="20" spans="1:6" x14ac:dyDescent="0.25">
      <c r="A20">
        <v>45757</v>
      </c>
      <c r="B20" t="s">
        <v>26</v>
      </c>
      <c r="C20" t="s">
        <v>23</v>
      </c>
      <c r="D20" s="3">
        <v>6347338.1799999997</v>
      </c>
      <c r="E20" s="3">
        <v>504234.9</v>
      </c>
      <c r="F20" s="3">
        <f t="shared" si="0"/>
        <v>6851573.0800000001</v>
      </c>
    </row>
    <row r="21" spans="1:6" x14ac:dyDescent="0.25">
      <c r="A21">
        <v>45765</v>
      </c>
      <c r="B21" t="s">
        <v>27</v>
      </c>
      <c r="C21" t="s">
        <v>23</v>
      </c>
      <c r="D21" s="3">
        <v>5235047.84</v>
      </c>
      <c r="E21" s="3">
        <v>1134567.49</v>
      </c>
      <c r="F21" s="3">
        <f t="shared" si="0"/>
        <v>6369615.3300000001</v>
      </c>
    </row>
    <row r="22" spans="1:6" x14ac:dyDescent="0.25">
      <c r="A22">
        <v>45773</v>
      </c>
      <c r="B22" t="s">
        <v>28</v>
      </c>
      <c r="C22" t="s">
        <v>23</v>
      </c>
      <c r="D22" s="3">
        <v>7379234.96</v>
      </c>
      <c r="E22" s="3">
        <v>1046025.46</v>
      </c>
      <c r="F22" s="3">
        <f t="shared" si="0"/>
        <v>8425260.4199999999</v>
      </c>
    </row>
    <row r="23" spans="1:6" x14ac:dyDescent="0.25">
      <c r="A23">
        <v>45781</v>
      </c>
      <c r="B23" t="s">
        <v>29</v>
      </c>
      <c r="C23" t="s">
        <v>23</v>
      </c>
      <c r="D23" s="3">
        <v>2944084.71</v>
      </c>
      <c r="E23" s="3">
        <v>702232.71</v>
      </c>
      <c r="F23" s="3">
        <f t="shared" si="0"/>
        <v>3646317.42</v>
      </c>
    </row>
    <row r="24" spans="1:6" x14ac:dyDescent="0.25">
      <c r="A24">
        <v>45799</v>
      </c>
      <c r="B24" t="s">
        <v>30</v>
      </c>
      <c r="C24" t="s">
        <v>23</v>
      </c>
      <c r="D24" s="3">
        <v>4015092.95</v>
      </c>
      <c r="E24" s="3">
        <v>1549705.61</v>
      </c>
      <c r="F24" s="3">
        <f t="shared" si="0"/>
        <v>5564798.5600000005</v>
      </c>
    </row>
    <row r="25" spans="1:6" x14ac:dyDescent="0.25">
      <c r="A25">
        <v>45807</v>
      </c>
      <c r="B25" t="s">
        <v>31</v>
      </c>
      <c r="C25" t="s">
        <v>23</v>
      </c>
      <c r="D25" s="3">
        <v>5254381.18</v>
      </c>
      <c r="E25" s="3">
        <v>1022765.46</v>
      </c>
      <c r="F25" s="3">
        <f t="shared" si="0"/>
        <v>6277146.6399999997</v>
      </c>
    </row>
    <row r="26" spans="1:6" x14ac:dyDescent="0.25">
      <c r="A26">
        <v>43505</v>
      </c>
      <c r="B26" t="s">
        <v>32</v>
      </c>
      <c r="C26" t="s">
        <v>33</v>
      </c>
      <c r="D26" s="3">
        <v>12442874.08</v>
      </c>
      <c r="E26" s="3">
        <v>0</v>
      </c>
      <c r="F26" s="3">
        <f t="shared" si="0"/>
        <v>12442874.08</v>
      </c>
    </row>
    <row r="27" spans="1:6" x14ac:dyDescent="0.25">
      <c r="A27">
        <v>45468</v>
      </c>
      <c r="B27" t="s">
        <v>34</v>
      </c>
      <c r="C27" t="s">
        <v>33</v>
      </c>
      <c r="D27" s="3">
        <v>5143823.28</v>
      </c>
      <c r="E27" s="3">
        <v>0</v>
      </c>
      <c r="F27" s="3">
        <f t="shared" si="0"/>
        <v>5143823.28</v>
      </c>
    </row>
    <row r="28" spans="1:6" x14ac:dyDescent="0.25">
      <c r="A28">
        <v>45823</v>
      </c>
      <c r="B28" t="s">
        <v>35</v>
      </c>
      <c r="C28" t="s">
        <v>33</v>
      </c>
      <c r="D28" s="3">
        <v>3458300.12</v>
      </c>
      <c r="E28" s="3">
        <v>0</v>
      </c>
      <c r="F28" s="3">
        <f t="shared" si="0"/>
        <v>3458300.12</v>
      </c>
    </row>
    <row r="29" spans="1:6" x14ac:dyDescent="0.25">
      <c r="A29">
        <v>45831</v>
      </c>
      <c r="B29" t="s">
        <v>36</v>
      </c>
      <c r="C29" t="s">
        <v>33</v>
      </c>
      <c r="D29" s="3">
        <v>4644067.46</v>
      </c>
      <c r="E29" s="3">
        <v>0</v>
      </c>
      <c r="F29" s="3">
        <f t="shared" si="0"/>
        <v>4644067.46</v>
      </c>
    </row>
    <row r="30" spans="1:6" x14ac:dyDescent="0.25">
      <c r="A30">
        <v>43513</v>
      </c>
      <c r="B30" t="s">
        <v>37</v>
      </c>
      <c r="C30" t="s">
        <v>38</v>
      </c>
      <c r="D30" s="3">
        <v>23642577.600000001</v>
      </c>
      <c r="E30" s="3">
        <v>0</v>
      </c>
      <c r="F30" s="3">
        <f t="shared" si="0"/>
        <v>23642577.600000001</v>
      </c>
    </row>
    <row r="31" spans="1:6" x14ac:dyDescent="0.25">
      <c r="A31">
        <v>43810</v>
      </c>
      <c r="B31" t="s">
        <v>39</v>
      </c>
      <c r="C31" t="s">
        <v>38</v>
      </c>
      <c r="D31" s="3">
        <v>10519984.99</v>
      </c>
      <c r="E31" s="3">
        <v>0</v>
      </c>
      <c r="F31" s="3">
        <f t="shared" si="0"/>
        <v>10519984.99</v>
      </c>
    </row>
    <row r="32" spans="1:6" x14ac:dyDescent="0.25">
      <c r="A32">
        <v>44057</v>
      </c>
      <c r="B32" t="s">
        <v>40</v>
      </c>
      <c r="C32" t="s">
        <v>38</v>
      </c>
      <c r="D32" s="3">
        <v>11495686.390000001</v>
      </c>
      <c r="E32" s="3">
        <v>0</v>
      </c>
      <c r="F32" s="3">
        <f t="shared" si="0"/>
        <v>11495686.390000001</v>
      </c>
    </row>
    <row r="33" spans="1:6" x14ac:dyDescent="0.25">
      <c r="A33">
        <v>45856</v>
      </c>
      <c r="B33" t="s">
        <v>41</v>
      </c>
      <c r="C33" t="s">
        <v>38</v>
      </c>
      <c r="D33" s="3">
        <v>7708399.75</v>
      </c>
      <c r="E33" s="3">
        <v>433610</v>
      </c>
      <c r="F33" s="3">
        <f t="shared" si="0"/>
        <v>8142009.75</v>
      </c>
    </row>
    <row r="34" spans="1:6" x14ac:dyDescent="0.25">
      <c r="A34">
        <v>45864</v>
      </c>
      <c r="B34" t="s">
        <v>42</v>
      </c>
      <c r="C34" t="s">
        <v>38</v>
      </c>
      <c r="D34" s="3">
        <v>5873273.8700000001</v>
      </c>
      <c r="E34" s="3">
        <v>327855</v>
      </c>
      <c r="F34" s="3">
        <f t="shared" si="0"/>
        <v>6201128.8700000001</v>
      </c>
    </row>
    <row r="35" spans="1:6" x14ac:dyDescent="0.25">
      <c r="A35">
        <v>45872</v>
      </c>
      <c r="B35" t="s">
        <v>43</v>
      </c>
      <c r="C35" t="s">
        <v>38</v>
      </c>
      <c r="D35" s="3">
        <v>8046822.8600000003</v>
      </c>
      <c r="E35" s="3">
        <v>382541</v>
      </c>
      <c r="F35" s="3">
        <f t="shared" si="0"/>
        <v>8429363.8599999994</v>
      </c>
    </row>
    <row r="36" spans="1:6" x14ac:dyDescent="0.25">
      <c r="A36">
        <v>45880</v>
      </c>
      <c r="B36" t="s">
        <v>44</v>
      </c>
      <c r="C36" t="s">
        <v>38</v>
      </c>
      <c r="D36" s="3">
        <v>7425413.0099999998</v>
      </c>
      <c r="E36" s="3">
        <v>554396</v>
      </c>
      <c r="F36" s="3">
        <f t="shared" si="0"/>
        <v>7979809.0099999998</v>
      </c>
    </row>
    <row r="37" spans="1:6" x14ac:dyDescent="0.25">
      <c r="A37">
        <v>43521</v>
      </c>
      <c r="B37" t="s">
        <v>45</v>
      </c>
      <c r="C37" t="s">
        <v>46</v>
      </c>
      <c r="D37" s="3">
        <v>7960666</v>
      </c>
      <c r="E37" s="3">
        <v>132191.1</v>
      </c>
      <c r="F37" s="3">
        <f t="shared" si="0"/>
        <v>8092857.0999999996</v>
      </c>
    </row>
    <row r="38" spans="1:6" x14ac:dyDescent="0.25">
      <c r="A38">
        <v>44446</v>
      </c>
      <c r="B38" t="s">
        <v>47</v>
      </c>
      <c r="C38" t="s">
        <v>46</v>
      </c>
      <c r="D38" s="3">
        <v>10842604.84</v>
      </c>
      <c r="E38" s="3">
        <v>0</v>
      </c>
      <c r="F38" s="3">
        <f t="shared" si="0"/>
        <v>10842604.84</v>
      </c>
    </row>
    <row r="39" spans="1:6" x14ac:dyDescent="0.25">
      <c r="A39">
        <v>45906</v>
      </c>
      <c r="B39" t="s">
        <v>48</v>
      </c>
      <c r="C39" t="s">
        <v>46</v>
      </c>
      <c r="D39" s="3">
        <v>9407470.6999999993</v>
      </c>
      <c r="E39" s="3">
        <v>0</v>
      </c>
      <c r="F39" s="3">
        <f t="shared" si="0"/>
        <v>9407470.6999999993</v>
      </c>
    </row>
    <row r="40" spans="1:6" x14ac:dyDescent="0.25">
      <c r="A40">
        <v>45914</v>
      </c>
      <c r="B40" t="s">
        <v>49</v>
      </c>
      <c r="C40" t="s">
        <v>46</v>
      </c>
      <c r="D40" s="3">
        <v>7977157.2400000002</v>
      </c>
      <c r="E40" s="3">
        <v>0</v>
      </c>
      <c r="F40" s="3">
        <f t="shared" si="0"/>
        <v>7977157.2400000002</v>
      </c>
    </row>
    <row r="41" spans="1:6" x14ac:dyDescent="0.25">
      <c r="A41">
        <v>45922</v>
      </c>
      <c r="B41" t="s">
        <v>50</v>
      </c>
      <c r="C41" t="s">
        <v>46</v>
      </c>
      <c r="D41" s="3">
        <v>10087987.24</v>
      </c>
      <c r="E41" s="3">
        <v>0</v>
      </c>
      <c r="F41" s="3">
        <f t="shared" si="0"/>
        <v>10087987.24</v>
      </c>
    </row>
    <row r="42" spans="1:6" x14ac:dyDescent="0.25">
      <c r="A42">
        <v>44727</v>
      </c>
      <c r="B42" t="s">
        <v>51</v>
      </c>
      <c r="C42" t="s">
        <v>52</v>
      </c>
      <c r="D42" s="3">
        <v>10727173.949999999</v>
      </c>
      <c r="E42" s="3">
        <v>0</v>
      </c>
      <c r="F42" s="3">
        <f t="shared" si="0"/>
        <v>10727173.949999999</v>
      </c>
    </row>
    <row r="43" spans="1:6" x14ac:dyDescent="0.25">
      <c r="A43">
        <v>44982</v>
      </c>
      <c r="B43" t="s">
        <v>53</v>
      </c>
      <c r="C43" t="s">
        <v>52</v>
      </c>
      <c r="D43" s="3">
        <v>15254955.529999999</v>
      </c>
      <c r="E43" s="3">
        <v>1000000</v>
      </c>
      <c r="F43" s="3">
        <f t="shared" si="0"/>
        <v>16254955.529999999</v>
      </c>
    </row>
    <row r="44" spans="1:6" x14ac:dyDescent="0.25">
      <c r="A44">
        <v>45948</v>
      </c>
      <c r="B44" t="s">
        <v>54</v>
      </c>
      <c r="C44" t="s">
        <v>52</v>
      </c>
      <c r="D44" s="3">
        <v>3222955.25</v>
      </c>
      <c r="E44" s="3">
        <v>150000</v>
      </c>
      <c r="F44" s="3">
        <f t="shared" si="0"/>
        <v>3372955.25</v>
      </c>
    </row>
    <row r="45" spans="1:6" x14ac:dyDescent="0.25">
      <c r="A45">
        <v>45955</v>
      </c>
      <c r="B45" t="s">
        <v>55</v>
      </c>
      <c r="C45" t="s">
        <v>52</v>
      </c>
      <c r="D45" s="3">
        <v>2984329.85</v>
      </c>
      <c r="E45" s="3">
        <v>200000</v>
      </c>
      <c r="F45" s="3">
        <f t="shared" si="0"/>
        <v>3184329.85</v>
      </c>
    </row>
    <row r="46" spans="1:6" x14ac:dyDescent="0.25">
      <c r="A46">
        <v>45963</v>
      </c>
      <c r="B46" t="s">
        <v>56</v>
      </c>
      <c r="C46" t="s">
        <v>52</v>
      </c>
      <c r="D46" s="3">
        <v>2513702.0699999998</v>
      </c>
      <c r="E46" s="3">
        <v>62509</v>
      </c>
      <c r="F46" s="3">
        <f t="shared" si="0"/>
        <v>2576211.0699999998</v>
      </c>
    </row>
    <row r="47" spans="1:6" x14ac:dyDescent="0.25">
      <c r="A47">
        <v>45971</v>
      </c>
      <c r="B47" t="s">
        <v>57</v>
      </c>
      <c r="C47" t="s">
        <v>52</v>
      </c>
      <c r="D47" s="3">
        <v>3649615.16</v>
      </c>
      <c r="E47" s="3">
        <v>165000</v>
      </c>
      <c r="F47" s="3">
        <f t="shared" si="0"/>
        <v>3814615.16</v>
      </c>
    </row>
    <row r="48" spans="1:6" x14ac:dyDescent="0.25">
      <c r="A48">
        <v>43570</v>
      </c>
      <c r="B48" t="s">
        <v>58</v>
      </c>
      <c r="C48" t="s">
        <v>59</v>
      </c>
      <c r="D48" s="3">
        <v>8264182.0599999996</v>
      </c>
      <c r="E48" s="3">
        <v>278981.25</v>
      </c>
      <c r="F48" s="3">
        <f t="shared" si="0"/>
        <v>8543163.3099999987</v>
      </c>
    </row>
    <row r="49" spans="1:6" x14ac:dyDescent="0.25">
      <c r="A49">
        <v>44347</v>
      </c>
      <c r="B49" t="s">
        <v>60</v>
      </c>
      <c r="C49" t="s">
        <v>59</v>
      </c>
      <c r="D49" s="3">
        <v>10652935.119999999</v>
      </c>
      <c r="E49" s="3">
        <v>75433.11</v>
      </c>
      <c r="F49" s="3">
        <f t="shared" si="0"/>
        <v>10728368.229999999</v>
      </c>
    </row>
    <row r="50" spans="1:6" x14ac:dyDescent="0.25">
      <c r="A50">
        <v>45997</v>
      </c>
      <c r="B50" t="s">
        <v>61</v>
      </c>
      <c r="C50" t="s">
        <v>59</v>
      </c>
      <c r="D50" s="3">
        <v>3720951.19</v>
      </c>
      <c r="E50" s="3">
        <v>229870.6</v>
      </c>
      <c r="F50" s="3">
        <f t="shared" si="0"/>
        <v>3950821.79</v>
      </c>
    </row>
    <row r="51" spans="1:6" x14ac:dyDescent="0.25">
      <c r="A51">
        <v>45203</v>
      </c>
      <c r="B51" t="s">
        <v>62</v>
      </c>
      <c r="C51" t="s">
        <v>59</v>
      </c>
      <c r="D51" s="3">
        <v>6332398.7999999998</v>
      </c>
      <c r="E51" s="3">
        <v>342899.03</v>
      </c>
      <c r="F51" s="3">
        <f t="shared" si="0"/>
        <v>6675297.8300000001</v>
      </c>
    </row>
    <row r="52" spans="1:6" x14ac:dyDescent="0.25">
      <c r="A52">
        <v>45237</v>
      </c>
      <c r="B52" t="s">
        <v>63</v>
      </c>
      <c r="C52" t="s">
        <v>59</v>
      </c>
      <c r="D52" s="3">
        <v>4978257.25</v>
      </c>
      <c r="E52" s="3">
        <v>379134.18</v>
      </c>
      <c r="F52" s="3">
        <f t="shared" si="0"/>
        <v>5357391.43</v>
      </c>
    </row>
    <row r="53" spans="1:6" x14ac:dyDescent="0.25">
      <c r="A53">
        <v>46003</v>
      </c>
      <c r="B53" t="s">
        <v>64</v>
      </c>
      <c r="C53" t="s">
        <v>59</v>
      </c>
      <c r="D53" s="3">
        <v>4168514.94</v>
      </c>
      <c r="E53" s="3">
        <v>111939.11</v>
      </c>
      <c r="F53" s="3">
        <f t="shared" si="0"/>
        <v>4280454.05</v>
      </c>
    </row>
    <row r="54" spans="1:6" x14ac:dyDescent="0.25">
      <c r="A54">
        <v>46011</v>
      </c>
      <c r="B54" t="s">
        <v>65</v>
      </c>
      <c r="C54" t="s">
        <v>59</v>
      </c>
      <c r="D54" s="3">
        <v>8074296.4900000002</v>
      </c>
      <c r="E54" s="3">
        <v>36716.92</v>
      </c>
      <c r="F54" s="3">
        <f t="shared" si="0"/>
        <v>8111013.4100000001</v>
      </c>
    </row>
    <row r="55" spans="1:6" x14ac:dyDescent="0.25">
      <c r="A55">
        <v>45377</v>
      </c>
      <c r="B55" t="s">
        <v>66</v>
      </c>
      <c r="C55" t="s">
        <v>67</v>
      </c>
      <c r="D55" s="3">
        <v>6681691.4100000001</v>
      </c>
      <c r="E55" s="3">
        <v>618064</v>
      </c>
      <c r="F55" s="3">
        <f t="shared" si="0"/>
        <v>7299755.4100000001</v>
      </c>
    </row>
    <row r="56" spans="1:6" x14ac:dyDescent="0.25">
      <c r="A56">
        <v>46037</v>
      </c>
      <c r="B56" t="s">
        <v>68</v>
      </c>
      <c r="C56" t="s">
        <v>67</v>
      </c>
      <c r="D56" s="3">
        <v>6132760.9199999999</v>
      </c>
      <c r="E56" s="3">
        <v>1164109</v>
      </c>
      <c r="F56" s="3">
        <f t="shared" si="0"/>
        <v>7296869.9199999999</v>
      </c>
    </row>
    <row r="57" spans="1:6" x14ac:dyDescent="0.25">
      <c r="A57">
        <v>46045</v>
      </c>
      <c r="B57" t="s">
        <v>69</v>
      </c>
      <c r="C57" t="s">
        <v>67</v>
      </c>
      <c r="D57" s="3">
        <v>4560670.07</v>
      </c>
      <c r="E57" s="3">
        <v>696266</v>
      </c>
      <c r="F57" s="3">
        <f t="shared" si="0"/>
        <v>5256936.07</v>
      </c>
    </row>
    <row r="58" spans="1:6" x14ac:dyDescent="0.25">
      <c r="A58">
        <v>46078</v>
      </c>
      <c r="B58" t="s">
        <v>70</v>
      </c>
      <c r="C58" t="s">
        <v>67</v>
      </c>
      <c r="D58" s="3">
        <v>6377857.4100000001</v>
      </c>
      <c r="E58" s="3">
        <v>381067</v>
      </c>
      <c r="F58" s="3">
        <f t="shared" si="0"/>
        <v>6758924.4100000001</v>
      </c>
    </row>
    <row r="59" spans="1:6" x14ac:dyDescent="0.25">
      <c r="A59">
        <v>46060</v>
      </c>
      <c r="B59" t="s">
        <v>71</v>
      </c>
      <c r="C59" t="s">
        <v>67</v>
      </c>
      <c r="D59" s="3">
        <v>22306431.5</v>
      </c>
      <c r="E59" s="3">
        <v>1988375</v>
      </c>
      <c r="F59" s="3">
        <f t="shared" si="0"/>
        <v>24294806.5</v>
      </c>
    </row>
    <row r="60" spans="1:6" x14ac:dyDescent="0.25">
      <c r="A60">
        <v>46094</v>
      </c>
      <c r="B60" t="s">
        <v>72</v>
      </c>
      <c r="C60" t="s">
        <v>73</v>
      </c>
      <c r="D60" s="3">
        <v>17261591.739999998</v>
      </c>
      <c r="E60" s="3">
        <v>0</v>
      </c>
      <c r="F60" s="3">
        <f t="shared" si="0"/>
        <v>17261591.739999998</v>
      </c>
    </row>
    <row r="61" spans="1:6" x14ac:dyDescent="0.25">
      <c r="A61">
        <v>46102</v>
      </c>
      <c r="B61" t="s">
        <v>74</v>
      </c>
      <c r="C61" t="s">
        <v>73</v>
      </c>
      <c r="D61" s="3">
        <v>31993492.960000001</v>
      </c>
      <c r="E61" s="3">
        <v>0</v>
      </c>
      <c r="F61" s="3">
        <f t="shared" si="0"/>
        <v>31993492.960000001</v>
      </c>
    </row>
    <row r="62" spans="1:6" x14ac:dyDescent="0.25">
      <c r="A62">
        <v>44107</v>
      </c>
      <c r="B62" t="s">
        <v>75</v>
      </c>
      <c r="C62" t="s">
        <v>73</v>
      </c>
      <c r="D62" s="3">
        <v>73464375.890000001</v>
      </c>
      <c r="E62" s="3">
        <v>0</v>
      </c>
      <c r="F62" s="3">
        <f t="shared" si="0"/>
        <v>73464375.890000001</v>
      </c>
    </row>
    <row r="63" spans="1:6" x14ac:dyDescent="0.25">
      <c r="A63">
        <v>44404</v>
      </c>
      <c r="B63" t="s">
        <v>76</v>
      </c>
      <c r="C63" t="s">
        <v>73</v>
      </c>
      <c r="D63" s="3">
        <v>29624107.699999999</v>
      </c>
      <c r="E63" s="3">
        <v>0</v>
      </c>
      <c r="F63" s="3">
        <f t="shared" si="0"/>
        <v>29624107.699999999</v>
      </c>
    </row>
    <row r="64" spans="1:6" x14ac:dyDescent="0.25">
      <c r="A64">
        <v>46151</v>
      </c>
      <c r="B64" t="s">
        <v>77</v>
      </c>
      <c r="C64" t="s">
        <v>73</v>
      </c>
      <c r="D64" s="3">
        <v>8045838.3300000001</v>
      </c>
      <c r="E64" s="3">
        <v>0</v>
      </c>
      <c r="F64" s="3">
        <f t="shared" si="0"/>
        <v>8045838.3300000001</v>
      </c>
    </row>
    <row r="65" spans="1:6" x14ac:dyDescent="0.25">
      <c r="A65">
        <v>46110</v>
      </c>
      <c r="B65" t="s">
        <v>78</v>
      </c>
      <c r="C65" t="s">
        <v>73</v>
      </c>
      <c r="D65" s="3">
        <v>47160914.340000004</v>
      </c>
      <c r="E65" s="3">
        <v>0</v>
      </c>
      <c r="F65" s="3">
        <f t="shared" si="0"/>
        <v>47160914.340000004</v>
      </c>
    </row>
    <row r="66" spans="1:6" x14ac:dyDescent="0.25">
      <c r="A66">
        <v>46128</v>
      </c>
      <c r="B66" t="s">
        <v>79</v>
      </c>
      <c r="C66" t="s">
        <v>73</v>
      </c>
      <c r="D66" s="3">
        <v>9058676.8499999996</v>
      </c>
      <c r="E66" s="3">
        <v>0</v>
      </c>
      <c r="F66" s="3">
        <f t="shared" si="0"/>
        <v>9058676.8499999996</v>
      </c>
    </row>
    <row r="67" spans="1:6" x14ac:dyDescent="0.25">
      <c r="A67">
        <v>139303</v>
      </c>
      <c r="B67" t="s">
        <v>80</v>
      </c>
      <c r="C67" t="s">
        <v>73</v>
      </c>
      <c r="D67" s="3">
        <v>7431274.7000000002</v>
      </c>
      <c r="E67" s="3">
        <v>0</v>
      </c>
      <c r="F67" s="3">
        <f t="shared" si="0"/>
        <v>7431274.7000000002</v>
      </c>
    </row>
    <row r="68" spans="1:6" x14ac:dyDescent="0.25">
      <c r="A68">
        <v>46136</v>
      </c>
      <c r="B68" t="s">
        <v>81</v>
      </c>
      <c r="C68" t="s">
        <v>73</v>
      </c>
      <c r="D68" s="3">
        <v>6317087.1699999999</v>
      </c>
      <c r="E68" s="3">
        <v>0</v>
      </c>
      <c r="F68" s="3">
        <f t="shared" si="0"/>
        <v>6317087.1699999999</v>
      </c>
    </row>
    <row r="69" spans="1:6" x14ac:dyDescent="0.25">
      <c r="A69">
        <v>46144</v>
      </c>
      <c r="B69" t="s">
        <v>82</v>
      </c>
      <c r="C69" t="s">
        <v>73</v>
      </c>
      <c r="D69" s="3">
        <v>10178808.369999999</v>
      </c>
      <c r="E69" s="3">
        <v>0</v>
      </c>
      <c r="F69" s="3">
        <f t="shared" si="0"/>
        <v>10178808.369999999</v>
      </c>
    </row>
    <row r="70" spans="1:6" x14ac:dyDescent="0.25">
      <c r="A70">
        <v>45278</v>
      </c>
      <c r="B70" t="s">
        <v>83</v>
      </c>
      <c r="C70" t="s">
        <v>84</v>
      </c>
      <c r="D70" s="3">
        <v>10114248.83</v>
      </c>
      <c r="E70" s="3">
        <v>24722</v>
      </c>
      <c r="F70" s="3">
        <f t="shared" si="0"/>
        <v>10138970.83</v>
      </c>
    </row>
    <row r="71" spans="1:6" x14ac:dyDescent="0.25">
      <c r="A71">
        <v>46177</v>
      </c>
      <c r="B71" t="s">
        <v>85</v>
      </c>
      <c r="C71" t="s">
        <v>84</v>
      </c>
      <c r="D71" s="3">
        <v>2577606.36</v>
      </c>
      <c r="E71" s="3">
        <v>89139.59</v>
      </c>
      <c r="F71" s="3">
        <f t="shared" si="0"/>
        <v>2666745.9499999997</v>
      </c>
    </row>
    <row r="72" spans="1:6" x14ac:dyDescent="0.25">
      <c r="A72">
        <v>44941</v>
      </c>
      <c r="B72" t="s">
        <v>86</v>
      </c>
      <c r="C72" t="s">
        <v>87</v>
      </c>
      <c r="D72" s="3">
        <v>10015212.470000001</v>
      </c>
      <c r="E72" s="3">
        <v>0</v>
      </c>
      <c r="F72" s="3">
        <f t="shared" si="0"/>
        <v>10015212.470000001</v>
      </c>
    </row>
    <row r="73" spans="1:6" x14ac:dyDescent="0.25">
      <c r="A73">
        <v>45484</v>
      </c>
      <c r="B73" t="s">
        <v>88</v>
      </c>
      <c r="C73" t="s">
        <v>87</v>
      </c>
      <c r="D73" s="3">
        <v>4902497.3600000003</v>
      </c>
      <c r="E73" s="3">
        <v>713993.26</v>
      </c>
      <c r="F73" s="3">
        <f t="shared" si="0"/>
        <v>5616490.6200000001</v>
      </c>
    </row>
    <row r="74" spans="1:6" x14ac:dyDescent="0.25">
      <c r="A74">
        <v>46193</v>
      </c>
      <c r="B74" t="s">
        <v>89</v>
      </c>
      <c r="C74" t="s">
        <v>87</v>
      </c>
      <c r="D74" s="3">
        <v>9358013.4299999997</v>
      </c>
      <c r="E74" s="3">
        <v>470514.57</v>
      </c>
      <c r="F74" s="3">
        <f t="shared" si="0"/>
        <v>9828528</v>
      </c>
    </row>
    <row r="75" spans="1:6" x14ac:dyDescent="0.25">
      <c r="A75">
        <v>46201</v>
      </c>
      <c r="B75" t="s">
        <v>90</v>
      </c>
      <c r="C75" t="s">
        <v>87</v>
      </c>
      <c r="D75" s="3">
        <v>4235710.2300000004</v>
      </c>
      <c r="E75" s="3">
        <v>903963.57</v>
      </c>
      <c r="F75" s="3">
        <f t="shared" si="0"/>
        <v>5139673.8000000007</v>
      </c>
    </row>
    <row r="76" spans="1:6" x14ac:dyDescent="0.25">
      <c r="A76">
        <v>46219</v>
      </c>
      <c r="B76" t="s">
        <v>91</v>
      </c>
      <c r="C76" t="s">
        <v>87</v>
      </c>
      <c r="D76" s="3">
        <v>6048551.8799999999</v>
      </c>
      <c r="E76" s="3">
        <v>875032.57</v>
      </c>
      <c r="F76" s="3">
        <f t="shared" si="0"/>
        <v>6923584.4500000002</v>
      </c>
    </row>
    <row r="77" spans="1:6" x14ac:dyDescent="0.25">
      <c r="A77">
        <v>44818</v>
      </c>
      <c r="B77" t="s">
        <v>92</v>
      </c>
      <c r="C77" t="s">
        <v>93</v>
      </c>
      <c r="D77" s="3">
        <v>65263515.950000003</v>
      </c>
      <c r="E77" s="3">
        <v>91031.98</v>
      </c>
      <c r="F77" s="3">
        <f t="shared" si="0"/>
        <v>65354547.93</v>
      </c>
    </row>
    <row r="78" spans="1:6" x14ac:dyDescent="0.25">
      <c r="A78">
        <v>46284</v>
      </c>
      <c r="B78" t="s">
        <v>94</v>
      </c>
      <c r="C78" t="s">
        <v>93</v>
      </c>
      <c r="D78" s="3">
        <v>6221550.7599999998</v>
      </c>
      <c r="E78" s="3">
        <v>61055.13</v>
      </c>
      <c r="F78" s="3">
        <f t="shared" si="0"/>
        <v>6282605.8899999997</v>
      </c>
    </row>
    <row r="79" spans="1:6" x14ac:dyDescent="0.25">
      <c r="A79">
        <v>46235</v>
      </c>
      <c r="B79" t="s">
        <v>95</v>
      </c>
      <c r="C79" t="s">
        <v>93</v>
      </c>
      <c r="D79" s="3">
        <v>5050186.6500000004</v>
      </c>
      <c r="E79" s="3">
        <v>42917.32</v>
      </c>
      <c r="F79" s="3">
        <f t="shared" si="0"/>
        <v>5093103.9700000007</v>
      </c>
    </row>
    <row r="80" spans="1:6" x14ac:dyDescent="0.25">
      <c r="A80">
        <v>46250</v>
      </c>
      <c r="B80" t="s">
        <v>96</v>
      </c>
      <c r="C80" t="s">
        <v>93</v>
      </c>
      <c r="D80" s="3">
        <v>11841118.25</v>
      </c>
      <c r="E80" s="3">
        <v>0</v>
      </c>
      <c r="F80" s="3">
        <f t="shared" ref="F80:F143" si="1">D80+E80</f>
        <v>11841118.25</v>
      </c>
    </row>
    <row r="81" spans="1:6" x14ac:dyDescent="0.25">
      <c r="A81">
        <v>46268</v>
      </c>
      <c r="B81" t="s">
        <v>97</v>
      </c>
      <c r="C81" t="s">
        <v>93</v>
      </c>
      <c r="D81" s="3">
        <v>7221017.71</v>
      </c>
      <c r="E81" s="3">
        <v>0</v>
      </c>
      <c r="F81" s="3">
        <f t="shared" si="1"/>
        <v>7221017.71</v>
      </c>
    </row>
    <row r="82" spans="1:6" x14ac:dyDescent="0.25">
      <c r="A82">
        <v>46276</v>
      </c>
      <c r="B82" t="s">
        <v>98</v>
      </c>
      <c r="C82" t="s">
        <v>93</v>
      </c>
      <c r="D82" s="3">
        <v>4099689.88</v>
      </c>
      <c r="E82" s="3">
        <v>32525.48</v>
      </c>
      <c r="F82" s="3">
        <f t="shared" si="1"/>
        <v>4132215.36</v>
      </c>
    </row>
    <row r="83" spans="1:6" x14ac:dyDescent="0.25">
      <c r="A83">
        <v>46243</v>
      </c>
      <c r="B83" t="s">
        <v>99</v>
      </c>
      <c r="C83" t="s">
        <v>93</v>
      </c>
      <c r="D83" s="3">
        <v>19361468.719999999</v>
      </c>
      <c r="E83" s="3">
        <v>76906.12</v>
      </c>
      <c r="F83" s="3">
        <f t="shared" si="1"/>
        <v>19438374.84</v>
      </c>
    </row>
    <row r="84" spans="1:6" x14ac:dyDescent="0.25">
      <c r="A84">
        <v>45500</v>
      </c>
      <c r="B84" t="s">
        <v>100</v>
      </c>
      <c r="C84" t="s">
        <v>101</v>
      </c>
      <c r="D84" s="3">
        <v>23252788.449999999</v>
      </c>
      <c r="E84" s="3">
        <v>0</v>
      </c>
      <c r="F84" s="3">
        <f t="shared" si="1"/>
        <v>23252788.449999999</v>
      </c>
    </row>
    <row r="85" spans="1:6" x14ac:dyDescent="0.25">
      <c r="A85">
        <v>45559</v>
      </c>
      <c r="B85" t="s">
        <v>102</v>
      </c>
      <c r="C85" t="s">
        <v>101</v>
      </c>
      <c r="D85" s="3">
        <v>6508049.0199999996</v>
      </c>
      <c r="E85" s="3">
        <v>0</v>
      </c>
      <c r="F85" s="3">
        <f t="shared" si="1"/>
        <v>6508049.0199999996</v>
      </c>
    </row>
    <row r="86" spans="1:6" x14ac:dyDescent="0.25">
      <c r="A86">
        <v>46300</v>
      </c>
      <c r="B86" t="s">
        <v>103</v>
      </c>
      <c r="C86" t="s">
        <v>101</v>
      </c>
      <c r="D86" s="3">
        <v>11251454.92</v>
      </c>
      <c r="E86" s="3">
        <v>0</v>
      </c>
      <c r="F86" s="3">
        <f t="shared" si="1"/>
        <v>11251454.92</v>
      </c>
    </row>
    <row r="87" spans="1:6" x14ac:dyDescent="0.25">
      <c r="A87">
        <v>46318</v>
      </c>
      <c r="B87" t="s">
        <v>104</v>
      </c>
      <c r="C87" t="s">
        <v>101</v>
      </c>
      <c r="D87" s="3">
        <v>9704162.4399999995</v>
      </c>
      <c r="E87" s="3">
        <v>0</v>
      </c>
      <c r="F87" s="3">
        <f t="shared" si="1"/>
        <v>9704162.4399999995</v>
      </c>
    </row>
    <row r="88" spans="1:6" x14ac:dyDescent="0.25">
      <c r="A88">
        <v>46326</v>
      </c>
      <c r="B88" t="s">
        <v>105</v>
      </c>
      <c r="C88" t="s">
        <v>101</v>
      </c>
      <c r="D88" s="3">
        <v>4523107.96</v>
      </c>
      <c r="E88" s="3">
        <v>0</v>
      </c>
      <c r="F88" s="3">
        <f t="shared" si="1"/>
        <v>4523107.96</v>
      </c>
    </row>
    <row r="89" spans="1:6" x14ac:dyDescent="0.25">
      <c r="A89">
        <v>46334</v>
      </c>
      <c r="B89" t="s">
        <v>106</v>
      </c>
      <c r="C89" t="s">
        <v>101</v>
      </c>
      <c r="D89" s="3">
        <v>7586967.9000000004</v>
      </c>
      <c r="E89" s="3">
        <v>0</v>
      </c>
      <c r="F89" s="3">
        <f t="shared" si="1"/>
        <v>7586967.9000000004</v>
      </c>
    </row>
    <row r="90" spans="1:6" x14ac:dyDescent="0.25">
      <c r="A90">
        <v>46342</v>
      </c>
      <c r="B90" t="s">
        <v>107</v>
      </c>
      <c r="C90" t="s">
        <v>101</v>
      </c>
      <c r="D90" s="3">
        <v>18303284</v>
      </c>
      <c r="E90" s="3">
        <v>0</v>
      </c>
      <c r="F90" s="3">
        <f t="shared" si="1"/>
        <v>18303284</v>
      </c>
    </row>
    <row r="91" spans="1:6" x14ac:dyDescent="0.25">
      <c r="A91">
        <v>46359</v>
      </c>
      <c r="B91" t="s">
        <v>108</v>
      </c>
      <c r="C91" t="s">
        <v>101</v>
      </c>
      <c r="D91" s="3">
        <v>26245150.260000002</v>
      </c>
      <c r="E91" s="3">
        <v>0</v>
      </c>
      <c r="F91" s="3">
        <f t="shared" si="1"/>
        <v>26245150.260000002</v>
      </c>
    </row>
    <row r="92" spans="1:6" x14ac:dyDescent="0.25">
      <c r="A92">
        <v>46367</v>
      </c>
      <c r="B92" t="s">
        <v>109</v>
      </c>
      <c r="C92" t="s">
        <v>101</v>
      </c>
      <c r="D92" s="3">
        <v>5773209.3700000001</v>
      </c>
      <c r="E92" s="3">
        <v>0</v>
      </c>
      <c r="F92" s="3">
        <f t="shared" si="1"/>
        <v>5773209.3700000001</v>
      </c>
    </row>
    <row r="93" spans="1:6" x14ac:dyDescent="0.25">
      <c r="A93">
        <v>45112</v>
      </c>
      <c r="B93" t="s">
        <v>110</v>
      </c>
      <c r="C93" t="s">
        <v>111</v>
      </c>
      <c r="D93" s="3">
        <v>10656524.93</v>
      </c>
      <c r="E93" s="3">
        <v>0</v>
      </c>
      <c r="F93" s="3">
        <f t="shared" si="1"/>
        <v>10656524.93</v>
      </c>
    </row>
    <row r="94" spans="1:6" x14ac:dyDescent="0.25">
      <c r="A94">
        <v>46383</v>
      </c>
      <c r="B94" t="s">
        <v>112</v>
      </c>
      <c r="C94" t="s">
        <v>111</v>
      </c>
      <c r="D94" s="3">
        <v>11208215.789999999</v>
      </c>
      <c r="E94" s="3">
        <v>0</v>
      </c>
      <c r="F94" s="3">
        <f t="shared" si="1"/>
        <v>11208215.789999999</v>
      </c>
    </row>
    <row r="95" spans="1:6" x14ac:dyDescent="0.25">
      <c r="A95">
        <v>46391</v>
      </c>
      <c r="B95" t="s">
        <v>113</v>
      </c>
      <c r="C95" t="s">
        <v>111</v>
      </c>
      <c r="D95" s="3">
        <v>8617849.5099999998</v>
      </c>
      <c r="E95" s="3">
        <v>0</v>
      </c>
      <c r="F95" s="3">
        <f t="shared" si="1"/>
        <v>8617849.5099999998</v>
      </c>
    </row>
    <row r="96" spans="1:6" x14ac:dyDescent="0.25">
      <c r="A96">
        <v>46409</v>
      </c>
      <c r="B96" t="s">
        <v>114</v>
      </c>
      <c r="C96" t="s">
        <v>111</v>
      </c>
      <c r="D96" s="3">
        <v>8567325.6999999993</v>
      </c>
      <c r="E96" s="3">
        <v>0</v>
      </c>
      <c r="F96" s="3">
        <f t="shared" si="1"/>
        <v>8567325.6999999993</v>
      </c>
    </row>
    <row r="97" spans="1:6" x14ac:dyDescent="0.25">
      <c r="A97">
        <v>43919</v>
      </c>
      <c r="B97" t="s">
        <v>115</v>
      </c>
      <c r="C97" t="s">
        <v>116</v>
      </c>
      <c r="D97" s="3">
        <v>19195109.600000001</v>
      </c>
      <c r="E97" s="3">
        <v>161990</v>
      </c>
      <c r="F97" s="3">
        <f t="shared" si="1"/>
        <v>19357099.600000001</v>
      </c>
    </row>
    <row r="98" spans="1:6" x14ac:dyDescent="0.25">
      <c r="A98">
        <v>43927</v>
      </c>
      <c r="B98" t="s">
        <v>117</v>
      </c>
      <c r="C98" t="s">
        <v>116</v>
      </c>
      <c r="D98" s="3">
        <v>6434393.0800000001</v>
      </c>
      <c r="E98" s="3">
        <v>691644.77</v>
      </c>
      <c r="F98" s="3">
        <f t="shared" si="1"/>
        <v>7126037.8499999996</v>
      </c>
    </row>
    <row r="99" spans="1:6" x14ac:dyDescent="0.25">
      <c r="A99">
        <v>44735</v>
      </c>
      <c r="B99" t="s">
        <v>118</v>
      </c>
      <c r="C99" t="s">
        <v>116</v>
      </c>
      <c r="D99" s="3">
        <v>7525632.5300000003</v>
      </c>
      <c r="E99" s="3">
        <v>439531</v>
      </c>
      <c r="F99" s="3">
        <f t="shared" si="1"/>
        <v>7965163.5300000003</v>
      </c>
    </row>
    <row r="100" spans="1:6" x14ac:dyDescent="0.25">
      <c r="A100">
        <v>45328</v>
      </c>
      <c r="B100" t="s">
        <v>119</v>
      </c>
      <c r="C100" t="s">
        <v>116</v>
      </c>
      <c r="D100" s="3">
        <v>3235290.85</v>
      </c>
      <c r="E100" s="3">
        <v>150479.17000000001</v>
      </c>
      <c r="F100" s="3">
        <f t="shared" si="1"/>
        <v>3385770.02</v>
      </c>
    </row>
    <row r="101" spans="1:6" x14ac:dyDescent="0.25">
      <c r="A101">
        <v>45443</v>
      </c>
      <c r="B101" t="s">
        <v>120</v>
      </c>
      <c r="C101" t="s">
        <v>116</v>
      </c>
      <c r="D101" s="3">
        <v>5149050.8499999996</v>
      </c>
      <c r="E101" s="3">
        <v>275811</v>
      </c>
      <c r="F101" s="3">
        <f t="shared" si="1"/>
        <v>5424861.8499999996</v>
      </c>
    </row>
    <row r="102" spans="1:6" x14ac:dyDescent="0.25">
      <c r="A102">
        <v>45450</v>
      </c>
      <c r="B102" t="s">
        <v>121</v>
      </c>
      <c r="C102" t="s">
        <v>116</v>
      </c>
      <c r="D102" s="3">
        <v>6056364.5300000003</v>
      </c>
      <c r="E102" s="3">
        <v>183676.13</v>
      </c>
      <c r="F102" s="3">
        <f t="shared" si="1"/>
        <v>6240040.6600000001</v>
      </c>
    </row>
    <row r="103" spans="1:6" x14ac:dyDescent="0.25">
      <c r="A103">
        <v>46425</v>
      </c>
      <c r="B103" t="s">
        <v>122</v>
      </c>
      <c r="C103" t="s">
        <v>116</v>
      </c>
      <c r="D103" s="3">
        <v>9422411.8000000007</v>
      </c>
      <c r="E103" s="3">
        <v>228503</v>
      </c>
      <c r="F103" s="3">
        <f t="shared" si="1"/>
        <v>9650914.8000000007</v>
      </c>
    </row>
    <row r="104" spans="1:6" x14ac:dyDescent="0.25">
      <c r="A104">
        <v>46433</v>
      </c>
      <c r="B104" t="s">
        <v>123</v>
      </c>
      <c r="C104" t="s">
        <v>116</v>
      </c>
      <c r="D104" s="3">
        <v>6984443.8700000001</v>
      </c>
      <c r="E104" s="3">
        <v>738810.44</v>
      </c>
      <c r="F104" s="3">
        <f t="shared" si="1"/>
        <v>7723254.3100000005</v>
      </c>
    </row>
    <row r="105" spans="1:6" x14ac:dyDescent="0.25">
      <c r="A105">
        <v>46441</v>
      </c>
      <c r="B105" t="s">
        <v>124</v>
      </c>
      <c r="C105" t="s">
        <v>116</v>
      </c>
      <c r="D105" s="3">
        <v>7562319.9699999997</v>
      </c>
      <c r="E105" s="3">
        <v>283384</v>
      </c>
      <c r="F105" s="3">
        <f t="shared" si="1"/>
        <v>7845703.9699999997</v>
      </c>
    </row>
    <row r="106" spans="1:6" x14ac:dyDescent="0.25">
      <c r="A106">
        <v>46458</v>
      </c>
      <c r="B106" t="s">
        <v>125</v>
      </c>
      <c r="C106" t="s">
        <v>116</v>
      </c>
      <c r="D106" s="3">
        <v>7101394.1399999997</v>
      </c>
      <c r="E106" s="3">
        <v>208822</v>
      </c>
      <c r="F106" s="3">
        <f t="shared" si="1"/>
        <v>7310216.1399999997</v>
      </c>
    </row>
    <row r="107" spans="1:6" x14ac:dyDescent="0.25">
      <c r="A107">
        <v>45039</v>
      </c>
      <c r="B107" t="s">
        <v>126</v>
      </c>
      <c r="C107" t="s">
        <v>116</v>
      </c>
      <c r="D107" s="3">
        <v>7890042.3200000003</v>
      </c>
      <c r="E107" s="3">
        <v>218315</v>
      </c>
      <c r="F107" s="3">
        <f t="shared" si="1"/>
        <v>8108357.3200000003</v>
      </c>
    </row>
    <row r="108" spans="1:6" x14ac:dyDescent="0.25">
      <c r="A108">
        <v>43828</v>
      </c>
      <c r="B108" t="s">
        <v>127</v>
      </c>
      <c r="C108" t="s">
        <v>128</v>
      </c>
      <c r="D108" s="3">
        <v>10731983.59</v>
      </c>
      <c r="E108" s="3">
        <v>277133.15999999997</v>
      </c>
      <c r="F108" s="3">
        <f t="shared" si="1"/>
        <v>11009116.75</v>
      </c>
    </row>
    <row r="109" spans="1:6" x14ac:dyDescent="0.25">
      <c r="A109">
        <v>46474</v>
      </c>
      <c r="B109" t="s">
        <v>129</v>
      </c>
      <c r="C109" t="s">
        <v>128</v>
      </c>
      <c r="D109" s="3">
        <v>8019162.96</v>
      </c>
      <c r="E109" s="3">
        <v>143543.51999999999</v>
      </c>
      <c r="F109" s="3">
        <f t="shared" si="1"/>
        <v>8162706.4799999995</v>
      </c>
    </row>
    <row r="110" spans="1:6" x14ac:dyDescent="0.25">
      <c r="A110">
        <v>46482</v>
      </c>
      <c r="B110" t="s">
        <v>130</v>
      </c>
      <c r="C110" t="s">
        <v>128</v>
      </c>
      <c r="D110" s="3">
        <v>8108639.7800000003</v>
      </c>
      <c r="E110" s="3">
        <v>30105.42</v>
      </c>
      <c r="F110" s="3">
        <f t="shared" si="1"/>
        <v>8138745.2000000002</v>
      </c>
    </row>
    <row r="111" spans="1:6" x14ac:dyDescent="0.25">
      <c r="A111">
        <v>43687</v>
      </c>
      <c r="B111" t="s">
        <v>131</v>
      </c>
      <c r="C111" t="s">
        <v>132</v>
      </c>
      <c r="D111" s="3">
        <v>9603694.2200000007</v>
      </c>
      <c r="E111" s="3">
        <v>470468</v>
      </c>
      <c r="F111" s="3">
        <f t="shared" si="1"/>
        <v>10074162.220000001</v>
      </c>
    </row>
    <row r="112" spans="1:6" x14ac:dyDescent="0.25">
      <c r="A112">
        <v>44024</v>
      </c>
      <c r="B112" t="s">
        <v>133</v>
      </c>
      <c r="C112" t="s">
        <v>132</v>
      </c>
      <c r="D112" s="3">
        <v>12226026.550000001</v>
      </c>
      <c r="E112" s="3">
        <v>432777</v>
      </c>
      <c r="F112" s="3">
        <f t="shared" si="1"/>
        <v>12658803.550000001</v>
      </c>
    </row>
    <row r="113" spans="1:6" x14ac:dyDescent="0.25">
      <c r="A113">
        <v>45344</v>
      </c>
      <c r="B113" t="s">
        <v>134</v>
      </c>
      <c r="C113" t="s">
        <v>132</v>
      </c>
      <c r="D113" s="3">
        <v>5138379.2699999996</v>
      </c>
      <c r="E113" s="3">
        <v>205288</v>
      </c>
      <c r="F113" s="3">
        <f t="shared" si="1"/>
        <v>5343667.2699999996</v>
      </c>
    </row>
    <row r="114" spans="1:6" x14ac:dyDescent="0.25">
      <c r="A114">
        <v>46508</v>
      </c>
      <c r="B114" t="s">
        <v>135</v>
      </c>
      <c r="C114" t="s">
        <v>132</v>
      </c>
      <c r="D114" s="3">
        <v>3696897.18</v>
      </c>
      <c r="E114" s="3">
        <v>243136.81</v>
      </c>
      <c r="F114" s="3">
        <f t="shared" si="1"/>
        <v>3940033.99</v>
      </c>
    </row>
    <row r="115" spans="1:6" x14ac:dyDescent="0.25">
      <c r="A115">
        <v>46516</v>
      </c>
      <c r="B115" t="s">
        <v>136</v>
      </c>
      <c r="C115" t="s">
        <v>132</v>
      </c>
      <c r="D115" s="3">
        <v>4845897.37</v>
      </c>
      <c r="E115" s="3">
        <v>100181.33</v>
      </c>
      <c r="F115" s="3">
        <f t="shared" si="1"/>
        <v>4946078.7</v>
      </c>
    </row>
    <row r="116" spans="1:6" x14ac:dyDescent="0.25">
      <c r="A116">
        <v>46524</v>
      </c>
      <c r="B116" t="s">
        <v>137</v>
      </c>
      <c r="C116" t="s">
        <v>132</v>
      </c>
      <c r="D116" s="3">
        <v>5903577.7699999996</v>
      </c>
      <c r="E116" s="3">
        <v>521317.22</v>
      </c>
      <c r="F116" s="3">
        <f t="shared" si="1"/>
        <v>6424894.9899999993</v>
      </c>
    </row>
    <row r="117" spans="1:6" x14ac:dyDescent="0.25">
      <c r="A117">
        <v>43547</v>
      </c>
      <c r="B117" t="s">
        <v>138</v>
      </c>
      <c r="C117" t="s">
        <v>139</v>
      </c>
      <c r="D117" s="3">
        <v>4135353.43</v>
      </c>
      <c r="E117" s="3">
        <v>0</v>
      </c>
      <c r="F117" s="3">
        <f t="shared" si="1"/>
        <v>4135353.43</v>
      </c>
    </row>
    <row r="118" spans="1:6" x14ac:dyDescent="0.25">
      <c r="A118">
        <v>43554</v>
      </c>
      <c r="B118" t="s">
        <v>140</v>
      </c>
      <c r="C118" t="s">
        <v>139</v>
      </c>
      <c r="D118" s="3">
        <v>724960.43</v>
      </c>
      <c r="E118" s="3">
        <v>0</v>
      </c>
      <c r="F118" s="3">
        <f t="shared" si="1"/>
        <v>724960.43</v>
      </c>
    </row>
    <row r="119" spans="1:6" x14ac:dyDescent="0.25">
      <c r="A119">
        <v>43562</v>
      </c>
      <c r="B119" t="s">
        <v>141</v>
      </c>
      <c r="C119" t="s">
        <v>139</v>
      </c>
      <c r="D119" s="3">
        <v>6730174.1799999997</v>
      </c>
      <c r="E119" s="3">
        <v>0</v>
      </c>
      <c r="F119" s="3">
        <f t="shared" si="1"/>
        <v>6730174.1799999997</v>
      </c>
    </row>
    <row r="120" spans="1:6" x14ac:dyDescent="0.25">
      <c r="A120">
        <v>43612</v>
      </c>
      <c r="B120" t="s">
        <v>142</v>
      </c>
      <c r="C120" t="s">
        <v>139</v>
      </c>
      <c r="D120" s="3">
        <v>8566524.8300000001</v>
      </c>
      <c r="E120" s="3">
        <v>0</v>
      </c>
      <c r="F120" s="3">
        <f t="shared" si="1"/>
        <v>8566524.8300000001</v>
      </c>
    </row>
    <row r="121" spans="1:6" x14ac:dyDescent="0.25">
      <c r="A121">
        <v>43646</v>
      </c>
      <c r="B121" t="s">
        <v>143</v>
      </c>
      <c r="C121" t="s">
        <v>139</v>
      </c>
      <c r="D121" s="3">
        <v>4229063.62</v>
      </c>
      <c r="E121" s="3">
        <v>0</v>
      </c>
      <c r="F121" s="3">
        <f t="shared" si="1"/>
        <v>4229063.62</v>
      </c>
    </row>
    <row r="122" spans="1:6" x14ac:dyDescent="0.25">
      <c r="A122">
        <v>43653</v>
      </c>
      <c r="B122" t="s">
        <v>144</v>
      </c>
      <c r="C122" t="s">
        <v>139</v>
      </c>
      <c r="D122" s="3">
        <v>581156.55000000005</v>
      </c>
      <c r="E122" s="3">
        <v>0</v>
      </c>
      <c r="F122" s="3">
        <f t="shared" si="1"/>
        <v>581156.55000000005</v>
      </c>
    </row>
    <row r="123" spans="1:6" x14ac:dyDescent="0.25">
      <c r="A123">
        <v>43794</v>
      </c>
      <c r="B123" t="s">
        <v>145</v>
      </c>
      <c r="C123" t="s">
        <v>139</v>
      </c>
      <c r="D123" s="3">
        <v>11555823.550000001</v>
      </c>
      <c r="E123" s="3">
        <v>0</v>
      </c>
      <c r="F123" s="3">
        <f t="shared" si="1"/>
        <v>11555823.550000001</v>
      </c>
    </row>
    <row r="124" spans="1:6" x14ac:dyDescent="0.25">
      <c r="A124">
        <v>43786</v>
      </c>
      <c r="B124" t="s">
        <v>146</v>
      </c>
      <c r="C124" t="s">
        <v>139</v>
      </c>
      <c r="D124" s="3">
        <v>306311806.02999997</v>
      </c>
      <c r="E124" s="3">
        <v>0</v>
      </c>
      <c r="F124" s="3">
        <f t="shared" si="1"/>
        <v>306311806.02999997</v>
      </c>
    </row>
    <row r="125" spans="1:6" x14ac:dyDescent="0.25">
      <c r="A125">
        <v>43901</v>
      </c>
      <c r="B125" t="s">
        <v>147</v>
      </c>
      <c r="C125" t="s">
        <v>139</v>
      </c>
      <c r="D125" s="3">
        <v>27800517.719999999</v>
      </c>
      <c r="E125" s="3">
        <v>0</v>
      </c>
      <c r="F125" s="3">
        <f t="shared" si="1"/>
        <v>27800517.719999999</v>
      </c>
    </row>
    <row r="126" spans="1:6" x14ac:dyDescent="0.25">
      <c r="A126">
        <v>43950</v>
      </c>
      <c r="B126" t="s">
        <v>148</v>
      </c>
      <c r="C126" t="s">
        <v>139</v>
      </c>
      <c r="D126" s="3">
        <v>26512835.489999998</v>
      </c>
      <c r="E126" s="3">
        <v>0</v>
      </c>
      <c r="F126" s="3">
        <f t="shared" si="1"/>
        <v>26512835.489999998</v>
      </c>
    </row>
    <row r="127" spans="1:6" x14ac:dyDescent="0.25">
      <c r="A127">
        <v>43976</v>
      </c>
      <c r="B127" t="s">
        <v>149</v>
      </c>
      <c r="C127" t="s">
        <v>139</v>
      </c>
      <c r="D127" s="3">
        <v>2395029.59</v>
      </c>
      <c r="E127" s="3">
        <v>0</v>
      </c>
      <c r="F127" s="3">
        <f t="shared" si="1"/>
        <v>2395029.59</v>
      </c>
    </row>
    <row r="128" spans="1:6" x14ac:dyDescent="0.25">
      <c r="A128">
        <v>44040</v>
      </c>
      <c r="B128" t="s">
        <v>150</v>
      </c>
      <c r="C128" t="s">
        <v>139</v>
      </c>
      <c r="D128" s="3">
        <v>19177059.469999999</v>
      </c>
      <c r="E128" s="3">
        <v>0</v>
      </c>
      <c r="F128" s="3">
        <f t="shared" si="1"/>
        <v>19177059.469999999</v>
      </c>
    </row>
    <row r="129" spans="1:6" x14ac:dyDescent="0.25">
      <c r="A129">
        <v>44198</v>
      </c>
      <c r="B129" t="s">
        <v>151</v>
      </c>
      <c r="C129" t="s">
        <v>139</v>
      </c>
      <c r="D129" s="3">
        <v>15872214.199999999</v>
      </c>
      <c r="E129" s="3">
        <v>0</v>
      </c>
      <c r="F129" s="3">
        <f t="shared" si="1"/>
        <v>15872214.199999999</v>
      </c>
    </row>
    <row r="130" spans="1:6" x14ac:dyDescent="0.25">
      <c r="A130">
        <v>44305</v>
      </c>
      <c r="B130" t="s">
        <v>152</v>
      </c>
      <c r="C130" t="s">
        <v>139</v>
      </c>
      <c r="D130" s="3">
        <v>20435922.550000001</v>
      </c>
      <c r="E130" s="3">
        <v>0</v>
      </c>
      <c r="F130" s="3">
        <f t="shared" si="1"/>
        <v>20435922.550000001</v>
      </c>
    </row>
    <row r="131" spans="1:6" x14ac:dyDescent="0.25">
      <c r="A131">
        <v>44370</v>
      </c>
      <c r="B131" t="s">
        <v>153</v>
      </c>
      <c r="C131" t="s">
        <v>139</v>
      </c>
      <c r="D131" s="3">
        <v>5149491.8099999996</v>
      </c>
      <c r="E131" s="3">
        <v>0</v>
      </c>
      <c r="F131" s="3">
        <f t="shared" si="1"/>
        <v>5149491.8099999996</v>
      </c>
    </row>
    <row r="132" spans="1:6" x14ac:dyDescent="0.25">
      <c r="A132">
        <v>44529</v>
      </c>
      <c r="B132" t="s">
        <v>154</v>
      </c>
      <c r="C132" t="s">
        <v>139</v>
      </c>
      <c r="D132" s="3">
        <v>8066963.0899999999</v>
      </c>
      <c r="E132" s="3">
        <v>0</v>
      </c>
      <c r="F132" s="3">
        <f t="shared" si="1"/>
        <v>8066963.0899999999</v>
      </c>
    </row>
    <row r="133" spans="1:6" x14ac:dyDescent="0.25">
      <c r="A133">
        <v>44545</v>
      </c>
      <c r="B133" t="s">
        <v>155</v>
      </c>
      <c r="C133" t="s">
        <v>139</v>
      </c>
      <c r="D133" s="3">
        <v>4742734.87</v>
      </c>
      <c r="E133" s="3">
        <v>0</v>
      </c>
      <c r="F133" s="3">
        <f t="shared" si="1"/>
        <v>4742734.87</v>
      </c>
    </row>
    <row r="134" spans="1:6" x14ac:dyDescent="0.25">
      <c r="A134">
        <v>46573</v>
      </c>
      <c r="B134" t="s">
        <v>156</v>
      </c>
      <c r="C134" t="s">
        <v>139</v>
      </c>
      <c r="D134" s="3">
        <v>13348418.99</v>
      </c>
      <c r="E134" s="3">
        <v>0</v>
      </c>
      <c r="F134" s="3">
        <f t="shared" si="1"/>
        <v>13348418.99</v>
      </c>
    </row>
    <row r="135" spans="1:6" x14ac:dyDescent="0.25">
      <c r="A135">
        <v>46581</v>
      </c>
      <c r="B135" t="s">
        <v>157</v>
      </c>
      <c r="C135" t="s">
        <v>139</v>
      </c>
      <c r="D135" s="3">
        <v>1020663.35</v>
      </c>
      <c r="E135" s="3">
        <v>0</v>
      </c>
      <c r="F135" s="3">
        <f t="shared" si="1"/>
        <v>1020663.35</v>
      </c>
    </row>
    <row r="136" spans="1:6" x14ac:dyDescent="0.25">
      <c r="A136">
        <v>44636</v>
      </c>
      <c r="B136" t="s">
        <v>158</v>
      </c>
      <c r="C136" t="s">
        <v>139</v>
      </c>
      <c r="D136" s="3">
        <v>20979692.280000001</v>
      </c>
      <c r="E136" s="3">
        <v>0</v>
      </c>
      <c r="F136" s="3">
        <f t="shared" si="1"/>
        <v>20979692.280000001</v>
      </c>
    </row>
    <row r="137" spans="1:6" x14ac:dyDescent="0.25">
      <c r="A137">
        <v>44701</v>
      </c>
      <c r="B137" t="s">
        <v>159</v>
      </c>
      <c r="C137" t="s">
        <v>139</v>
      </c>
      <c r="D137" s="3">
        <v>1158538.56</v>
      </c>
      <c r="E137" s="3">
        <v>0</v>
      </c>
      <c r="F137" s="3">
        <f t="shared" si="1"/>
        <v>1158538.56</v>
      </c>
    </row>
    <row r="138" spans="1:6" x14ac:dyDescent="0.25">
      <c r="A138">
        <v>44750</v>
      </c>
      <c r="B138" t="s">
        <v>160</v>
      </c>
      <c r="C138" t="s">
        <v>139</v>
      </c>
      <c r="D138" s="3">
        <v>16017237.41</v>
      </c>
      <c r="E138" s="3">
        <v>0</v>
      </c>
      <c r="F138" s="3">
        <f t="shared" si="1"/>
        <v>16017237.41</v>
      </c>
    </row>
    <row r="139" spans="1:6" x14ac:dyDescent="0.25">
      <c r="A139">
        <v>46607</v>
      </c>
      <c r="B139" t="s">
        <v>161</v>
      </c>
      <c r="C139" t="s">
        <v>139</v>
      </c>
      <c r="D139" s="3">
        <v>2782460.32</v>
      </c>
      <c r="E139" s="3">
        <v>0</v>
      </c>
      <c r="F139" s="3">
        <f t="shared" si="1"/>
        <v>2782460.32</v>
      </c>
    </row>
    <row r="140" spans="1:6" x14ac:dyDescent="0.25">
      <c r="A140">
        <v>44792</v>
      </c>
      <c r="B140" t="s">
        <v>162</v>
      </c>
      <c r="C140" t="s">
        <v>139</v>
      </c>
      <c r="D140" s="3">
        <v>5492825.6200000001</v>
      </c>
      <c r="E140" s="3">
        <v>0</v>
      </c>
      <c r="F140" s="3">
        <f t="shared" si="1"/>
        <v>5492825.6200000001</v>
      </c>
    </row>
    <row r="141" spans="1:6" x14ac:dyDescent="0.25">
      <c r="A141">
        <v>44842</v>
      </c>
      <c r="B141" t="s">
        <v>163</v>
      </c>
      <c r="C141" t="s">
        <v>139</v>
      </c>
      <c r="D141" s="3">
        <v>7800866.8799999999</v>
      </c>
      <c r="E141" s="3">
        <v>0</v>
      </c>
      <c r="F141" s="3">
        <f t="shared" si="1"/>
        <v>7800866.8799999999</v>
      </c>
    </row>
    <row r="142" spans="1:6" x14ac:dyDescent="0.25">
      <c r="A142">
        <v>45005</v>
      </c>
      <c r="B142" t="s">
        <v>164</v>
      </c>
      <c r="C142" t="s">
        <v>139</v>
      </c>
      <c r="D142" s="3">
        <v>7125977.1699999999</v>
      </c>
      <c r="E142" s="3">
        <v>0</v>
      </c>
      <c r="F142" s="3">
        <f t="shared" si="1"/>
        <v>7125977.1699999999</v>
      </c>
    </row>
    <row r="143" spans="1:6" x14ac:dyDescent="0.25">
      <c r="A143">
        <v>45062</v>
      </c>
      <c r="B143" t="s">
        <v>165</v>
      </c>
      <c r="C143" t="s">
        <v>139</v>
      </c>
      <c r="D143" s="3">
        <v>1850820.33</v>
      </c>
      <c r="E143" s="3">
        <v>0</v>
      </c>
      <c r="F143" s="3">
        <f t="shared" si="1"/>
        <v>1850820.33</v>
      </c>
    </row>
    <row r="144" spans="1:6" x14ac:dyDescent="0.25">
      <c r="A144">
        <v>45286</v>
      </c>
      <c r="B144" t="s">
        <v>166</v>
      </c>
      <c r="C144" t="s">
        <v>139</v>
      </c>
      <c r="D144" s="3">
        <v>1764402.73</v>
      </c>
      <c r="E144" s="3">
        <v>0</v>
      </c>
      <c r="F144" s="3">
        <f t="shared" ref="F144:F207" si="2">D144+E144</f>
        <v>1764402.73</v>
      </c>
    </row>
    <row r="145" spans="1:6" x14ac:dyDescent="0.25">
      <c r="A145">
        <v>46557</v>
      </c>
      <c r="B145" t="s">
        <v>167</v>
      </c>
      <c r="C145" t="s">
        <v>139</v>
      </c>
      <c r="D145" s="3">
        <v>426063.02</v>
      </c>
      <c r="E145" s="3">
        <v>0</v>
      </c>
      <c r="F145" s="3">
        <f t="shared" si="2"/>
        <v>426063.02</v>
      </c>
    </row>
    <row r="146" spans="1:6" x14ac:dyDescent="0.25">
      <c r="A146">
        <v>46565</v>
      </c>
      <c r="B146" t="s">
        <v>168</v>
      </c>
      <c r="C146" t="s">
        <v>139</v>
      </c>
      <c r="D146" s="3">
        <v>588781.30000000005</v>
      </c>
      <c r="E146" s="3">
        <v>0</v>
      </c>
      <c r="F146" s="3">
        <f t="shared" si="2"/>
        <v>588781.30000000005</v>
      </c>
    </row>
    <row r="147" spans="1:6" x14ac:dyDescent="0.25">
      <c r="A147">
        <v>46599</v>
      </c>
      <c r="B147" t="s">
        <v>169</v>
      </c>
      <c r="C147" t="s">
        <v>139</v>
      </c>
      <c r="D147" s="3">
        <v>330751.96000000002</v>
      </c>
      <c r="E147" s="3">
        <v>0</v>
      </c>
      <c r="F147" s="3">
        <f t="shared" si="2"/>
        <v>330751.96000000002</v>
      </c>
    </row>
    <row r="148" spans="1:6" x14ac:dyDescent="0.25">
      <c r="A148">
        <v>44099</v>
      </c>
      <c r="B148" t="s">
        <v>170</v>
      </c>
      <c r="C148" t="s">
        <v>171</v>
      </c>
      <c r="D148" s="3">
        <v>10541686.439999999</v>
      </c>
      <c r="E148" s="3">
        <v>0</v>
      </c>
      <c r="F148" s="3">
        <f t="shared" si="2"/>
        <v>10541686.439999999</v>
      </c>
    </row>
    <row r="149" spans="1:6" x14ac:dyDescent="0.25">
      <c r="A149">
        <v>45633</v>
      </c>
      <c r="B149" t="s">
        <v>172</v>
      </c>
      <c r="C149" t="s">
        <v>171</v>
      </c>
      <c r="D149" s="3">
        <v>8369999.3600000003</v>
      </c>
      <c r="E149" s="3">
        <v>0</v>
      </c>
      <c r="F149" s="3">
        <f t="shared" si="2"/>
        <v>8369999.3600000003</v>
      </c>
    </row>
    <row r="150" spans="1:6" x14ac:dyDescent="0.25">
      <c r="A150">
        <v>46623</v>
      </c>
      <c r="B150" t="s">
        <v>173</v>
      </c>
      <c r="C150" t="s">
        <v>171</v>
      </c>
      <c r="D150" s="3">
        <v>5120470.41</v>
      </c>
      <c r="E150" s="3">
        <v>73360.899999999994</v>
      </c>
      <c r="F150" s="3">
        <f t="shared" si="2"/>
        <v>5193831.3100000005</v>
      </c>
    </row>
    <row r="151" spans="1:6" x14ac:dyDescent="0.25">
      <c r="A151">
        <v>46631</v>
      </c>
      <c r="B151" t="s">
        <v>174</v>
      </c>
      <c r="C151" t="s">
        <v>171</v>
      </c>
      <c r="D151" s="3">
        <v>6076454.6600000001</v>
      </c>
      <c r="E151" s="3">
        <v>173721.16</v>
      </c>
      <c r="F151" s="3">
        <f t="shared" si="2"/>
        <v>6250175.8200000003</v>
      </c>
    </row>
    <row r="152" spans="1:6" x14ac:dyDescent="0.25">
      <c r="A152">
        <v>46649</v>
      </c>
      <c r="B152" t="s">
        <v>175</v>
      </c>
      <c r="C152" t="s">
        <v>171</v>
      </c>
      <c r="D152" s="3">
        <v>3870192.14</v>
      </c>
      <c r="E152" s="3">
        <v>37961.800000000003</v>
      </c>
      <c r="F152" s="3">
        <f t="shared" si="2"/>
        <v>3908153.94</v>
      </c>
    </row>
    <row r="153" spans="1:6" x14ac:dyDescent="0.25">
      <c r="A153">
        <v>46672</v>
      </c>
      <c r="B153" t="s">
        <v>176</v>
      </c>
      <c r="C153" t="s">
        <v>171</v>
      </c>
      <c r="D153" s="3">
        <v>4350510.63</v>
      </c>
      <c r="E153" s="3">
        <v>119113.26</v>
      </c>
      <c r="F153" s="3">
        <f t="shared" si="2"/>
        <v>4469623.8899999997</v>
      </c>
    </row>
    <row r="154" spans="1:6" x14ac:dyDescent="0.25">
      <c r="A154">
        <v>46680</v>
      </c>
      <c r="B154" t="s">
        <v>177</v>
      </c>
      <c r="C154" t="s">
        <v>171</v>
      </c>
      <c r="D154" s="3">
        <v>4579878.08</v>
      </c>
      <c r="E154" s="3">
        <v>67160.070000000007</v>
      </c>
      <c r="F154" s="3">
        <f t="shared" si="2"/>
        <v>4647038.1500000004</v>
      </c>
    </row>
    <row r="155" spans="1:6" x14ac:dyDescent="0.25">
      <c r="A155">
        <v>43869</v>
      </c>
      <c r="B155" t="s">
        <v>178</v>
      </c>
      <c r="C155" t="s">
        <v>179</v>
      </c>
      <c r="D155" s="3">
        <v>15073025.689999999</v>
      </c>
      <c r="E155" s="3">
        <v>1091489</v>
      </c>
      <c r="F155" s="3">
        <f t="shared" si="2"/>
        <v>16164514.689999999</v>
      </c>
    </row>
    <row r="156" spans="1:6" x14ac:dyDescent="0.25">
      <c r="A156">
        <v>45419</v>
      </c>
      <c r="B156" t="s">
        <v>180</v>
      </c>
      <c r="C156" t="s">
        <v>179</v>
      </c>
      <c r="D156" s="3">
        <v>6217715.6600000001</v>
      </c>
      <c r="E156" s="3">
        <v>447335</v>
      </c>
      <c r="F156" s="3">
        <f t="shared" si="2"/>
        <v>6665050.6600000001</v>
      </c>
    </row>
    <row r="157" spans="1:6" x14ac:dyDescent="0.25">
      <c r="A157">
        <v>46706</v>
      </c>
      <c r="B157" t="s">
        <v>181</v>
      </c>
      <c r="C157" t="s">
        <v>179</v>
      </c>
      <c r="D157" s="3">
        <v>3510399.25</v>
      </c>
      <c r="E157" s="3">
        <v>294002</v>
      </c>
      <c r="F157" s="3">
        <f t="shared" si="2"/>
        <v>3804401.25</v>
      </c>
    </row>
    <row r="158" spans="1:6" x14ac:dyDescent="0.25">
      <c r="A158">
        <v>46714</v>
      </c>
      <c r="B158" t="s">
        <v>182</v>
      </c>
      <c r="C158" t="s">
        <v>179</v>
      </c>
      <c r="D158" s="3">
        <v>5906053.0899999999</v>
      </c>
      <c r="E158" s="3">
        <v>499781</v>
      </c>
      <c r="F158" s="3">
        <f t="shared" si="2"/>
        <v>6405834.0899999999</v>
      </c>
    </row>
    <row r="159" spans="1:6" x14ac:dyDescent="0.25">
      <c r="A159">
        <v>46722</v>
      </c>
      <c r="B159" t="s">
        <v>96</v>
      </c>
      <c r="C159" t="s">
        <v>179</v>
      </c>
      <c r="D159" s="3">
        <v>2505307.83</v>
      </c>
      <c r="E159" s="3">
        <v>608186.29</v>
      </c>
      <c r="F159" s="3">
        <f t="shared" si="2"/>
        <v>3113494.12</v>
      </c>
    </row>
    <row r="160" spans="1:6" x14ac:dyDescent="0.25">
      <c r="A160">
        <v>43877</v>
      </c>
      <c r="B160" t="s">
        <v>183</v>
      </c>
      <c r="C160" t="s">
        <v>184</v>
      </c>
      <c r="D160" s="3">
        <v>15831183.189999999</v>
      </c>
      <c r="E160" s="3">
        <v>550000</v>
      </c>
      <c r="F160" s="3">
        <f t="shared" si="2"/>
        <v>16381183.189999999</v>
      </c>
    </row>
    <row r="161" spans="1:6" x14ac:dyDescent="0.25">
      <c r="A161">
        <v>46748</v>
      </c>
      <c r="B161" t="s">
        <v>185</v>
      </c>
      <c r="C161" t="s">
        <v>184</v>
      </c>
      <c r="D161" s="3">
        <v>4758561.55</v>
      </c>
      <c r="E161" s="3">
        <v>1342059</v>
      </c>
      <c r="F161" s="3">
        <f t="shared" si="2"/>
        <v>6100620.5499999998</v>
      </c>
    </row>
    <row r="162" spans="1:6" x14ac:dyDescent="0.25">
      <c r="A162">
        <v>46755</v>
      </c>
      <c r="B162" t="s">
        <v>186</v>
      </c>
      <c r="C162" t="s">
        <v>184</v>
      </c>
      <c r="D162" s="3">
        <v>3809331.12</v>
      </c>
      <c r="E162" s="3">
        <v>0</v>
      </c>
      <c r="F162" s="3">
        <f t="shared" si="2"/>
        <v>3809331.12</v>
      </c>
    </row>
    <row r="163" spans="1:6" x14ac:dyDescent="0.25">
      <c r="A163">
        <v>46763</v>
      </c>
      <c r="B163" t="s">
        <v>187</v>
      </c>
      <c r="C163" t="s">
        <v>184</v>
      </c>
      <c r="D163" s="3">
        <v>11185760.630000001</v>
      </c>
      <c r="E163" s="3">
        <v>0</v>
      </c>
      <c r="F163" s="3">
        <f t="shared" si="2"/>
        <v>11185760.630000001</v>
      </c>
    </row>
    <row r="164" spans="1:6" x14ac:dyDescent="0.25">
      <c r="A164">
        <v>44131</v>
      </c>
      <c r="B164" t="s">
        <v>188</v>
      </c>
      <c r="C164" t="s">
        <v>189</v>
      </c>
      <c r="D164" s="3">
        <v>2340519</v>
      </c>
      <c r="E164" s="3">
        <v>0</v>
      </c>
      <c r="F164" s="3">
        <f t="shared" si="2"/>
        <v>2340519</v>
      </c>
    </row>
    <row r="165" spans="1:6" x14ac:dyDescent="0.25">
      <c r="A165">
        <v>44743</v>
      </c>
      <c r="B165" t="s">
        <v>190</v>
      </c>
      <c r="C165" t="s">
        <v>189</v>
      </c>
      <c r="D165" s="3">
        <v>17011610.98</v>
      </c>
      <c r="E165" s="3">
        <v>0</v>
      </c>
      <c r="F165" s="3">
        <f t="shared" si="2"/>
        <v>17011610.98</v>
      </c>
    </row>
    <row r="166" spans="1:6" x14ac:dyDescent="0.25">
      <c r="A166">
        <v>46789</v>
      </c>
      <c r="B166" t="s">
        <v>191</v>
      </c>
      <c r="C166" t="s">
        <v>189</v>
      </c>
      <c r="D166" s="3">
        <v>4742485.05</v>
      </c>
      <c r="E166" s="3">
        <v>570000</v>
      </c>
      <c r="F166" s="3">
        <f t="shared" si="2"/>
        <v>5312485.05</v>
      </c>
    </row>
    <row r="167" spans="1:6" x14ac:dyDescent="0.25">
      <c r="A167">
        <v>46797</v>
      </c>
      <c r="B167" t="s">
        <v>192</v>
      </c>
      <c r="C167" t="s">
        <v>189</v>
      </c>
      <c r="D167" s="3">
        <v>5793.62</v>
      </c>
      <c r="E167" s="3">
        <v>0</v>
      </c>
      <c r="F167" s="3">
        <f t="shared" si="2"/>
        <v>5793.62</v>
      </c>
    </row>
    <row r="168" spans="1:6" x14ac:dyDescent="0.25">
      <c r="A168">
        <v>46805</v>
      </c>
      <c r="B168" t="s">
        <v>193</v>
      </c>
      <c r="C168" t="s">
        <v>189</v>
      </c>
      <c r="D168" s="3">
        <v>4346415.1100000003</v>
      </c>
      <c r="E168" s="3">
        <v>285000</v>
      </c>
      <c r="F168" s="3">
        <f t="shared" si="2"/>
        <v>4631415.1100000003</v>
      </c>
    </row>
    <row r="169" spans="1:6" x14ac:dyDescent="0.25">
      <c r="A169">
        <v>46813</v>
      </c>
      <c r="B169" t="s">
        <v>194</v>
      </c>
      <c r="C169" t="s">
        <v>189</v>
      </c>
      <c r="D169" s="3">
        <v>4091813.63</v>
      </c>
      <c r="E169" s="3">
        <v>120000</v>
      </c>
      <c r="F169" s="3">
        <f t="shared" si="2"/>
        <v>4211813.63</v>
      </c>
    </row>
    <row r="170" spans="1:6" x14ac:dyDescent="0.25">
      <c r="A170">
        <v>46821</v>
      </c>
      <c r="B170" t="s">
        <v>195</v>
      </c>
      <c r="C170" t="s">
        <v>189</v>
      </c>
      <c r="D170" s="3">
        <v>4536386.29</v>
      </c>
      <c r="E170" s="3">
        <v>0</v>
      </c>
      <c r="F170" s="3">
        <f t="shared" si="2"/>
        <v>4536386.29</v>
      </c>
    </row>
    <row r="171" spans="1:6" x14ac:dyDescent="0.25">
      <c r="A171">
        <v>44206</v>
      </c>
      <c r="B171" t="s">
        <v>196</v>
      </c>
      <c r="C171" t="s">
        <v>197</v>
      </c>
      <c r="D171" s="3">
        <v>26019237.18</v>
      </c>
      <c r="E171" s="3">
        <v>0</v>
      </c>
      <c r="F171" s="3">
        <f t="shared" si="2"/>
        <v>26019237.18</v>
      </c>
    </row>
    <row r="172" spans="1:6" x14ac:dyDescent="0.25">
      <c r="A172">
        <v>46847</v>
      </c>
      <c r="B172" t="s">
        <v>198</v>
      </c>
      <c r="C172" t="s">
        <v>197</v>
      </c>
      <c r="D172" s="3">
        <v>9676787.5800000001</v>
      </c>
      <c r="E172" s="3">
        <v>71879.679999999993</v>
      </c>
      <c r="F172" s="3">
        <f t="shared" si="2"/>
        <v>9748667.2599999998</v>
      </c>
    </row>
    <row r="173" spans="1:6" x14ac:dyDescent="0.25">
      <c r="A173">
        <v>46854</v>
      </c>
      <c r="B173" t="s">
        <v>199</v>
      </c>
      <c r="C173" t="s">
        <v>197</v>
      </c>
      <c r="D173" s="3">
        <v>4404258.8</v>
      </c>
      <c r="E173" s="3">
        <v>0</v>
      </c>
      <c r="F173" s="3">
        <f t="shared" si="2"/>
        <v>4404258.8</v>
      </c>
    </row>
    <row r="174" spans="1:6" x14ac:dyDescent="0.25">
      <c r="A174">
        <v>46862</v>
      </c>
      <c r="B174" t="s">
        <v>200</v>
      </c>
      <c r="C174" t="s">
        <v>197</v>
      </c>
      <c r="D174" s="3">
        <v>5161731.3499999996</v>
      </c>
      <c r="E174" s="3">
        <v>0</v>
      </c>
      <c r="F174" s="3">
        <f t="shared" si="2"/>
        <v>5161731.3499999996</v>
      </c>
    </row>
    <row r="175" spans="1:6" x14ac:dyDescent="0.25">
      <c r="A175">
        <v>46870</v>
      </c>
      <c r="B175" t="s">
        <v>201</v>
      </c>
      <c r="C175" t="s">
        <v>197</v>
      </c>
      <c r="D175" s="3">
        <v>10224177.279999999</v>
      </c>
      <c r="E175" s="3">
        <v>0</v>
      </c>
      <c r="F175" s="3">
        <f t="shared" si="2"/>
        <v>10224177.279999999</v>
      </c>
    </row>
    <row r="176" spans="1:6" x14ac:dyDescent="0.25">
      <c r="A176">
        <v>46888</v>
      </c>
      <c r="B176" t="s">
        <v>202</v>
      </c>
      <c r="C176" t="s">
        <v>197</v>
      </c>
      <c r="D176" s="3">
        <v>6469867.2400000002</v>
      </c>
      <c r="E176" s="3">
        <v>183148.24</v>
      </c>
      <c r="F176" s="3">
        <f t="shared" si="2"/>
        <v>6653015.4800000004</v>
      </c>
    </row>
    <row r="177" spans="1:6" x14ac:dyDescent="0.25">
      <c r="A177">
        <v>46896</v>
      </c>
      <c r="B177" t="s">
        <v>203</v>
      </c>
      <c r="C177" t="s">
        <v>197</v>
      </c>
      <c r="D177" s="3">
        <v>53691211.979999997</v>
      </c>
      <c r="E177" s="3">
        <v>176831.11</v>
      </c>
      <c r="F177" s="3">
        <f t="shared" si="2"/>
        <v>53868043.089999996</v>
      </c>
    </row>
    <row r="178" spans="1:6" x14ac:dyDescent="0.25">
      <c r="A178">
        <v>46904</v>
      </c>
      <c r="B178" t="s">
        <v>204</v>
      </c>
      <c r="C178" t="s">
        <v>197</v>
      </c>
      <c r="D178" s="3">
        <v>1140556.19</v>
      </c>
      <c r="E178" s="3">
        <v>35638.26</v>
      </c>
      <c r="F178" s="3">
        <f t="shared" si="2"/>
        <v>1176194.45</v>
      </c>
    </row>
    <row r="179" spans="1:6" x14ac:dyDescent="0.25">
      <c r="A179">
        <v>45013</v>
      </c>
      <c r="B179" t="s">
        <v>205</v>
      </c>
      <c r="C179" t="s">
        <v>206</v>
      </c>
      <c r="D179" s="3">
        <v>15809499.880000001</v>
      </c>
      <c r="E179" s="3">
        <v>0</v>
      </c>
      <c r="F179" s="3">
        <f t="shared" si="2"/>
        <v>15809499.880000001</v>
      </c>
    </row>
    <row r="180" spans="1:6" x14ac:dyDescent="0.25">
      <c r="A180">
        <v>46920</v>
      </c>
      <c r="B180" t="s">
        <v>207</v>
      </c>
      <c r="C180" t="s">
        <v>206</v>
      </c>
      <c r="D180" s="3">
        <v>11422316.33</v>
      </c>
      <c r="E180" s="3">
        <v>0</v>
      </c>
      <c r="F180" s="3">
        <f t="shared" si="2"/>
        <v>11422316.33</v>
      </c>
    </row>
    <row r="181" spans="1:6" x14ac:dyDescent="0.25">
      <c r="A181">
        <v>43620</v>
      </c>
      <c r="B181" t="s">
        <v>208</v>
      </c>
      <c r="C181" t="s">
        <v>209</v>
      </c>
      <c r="D181" s="3">
        <v>3876115.15</v>
      </c>
      <c r="E181" s="3">
        <v>0</v>
      </c>
      <c r="F181" s="3">
        <f t="shared" si="2"/>
        <v>3876115.15</v>
      </c>
    </row>
    <row r="182" spans="1:6" x14ac:dyDescent="0.25">
      <c r="A182">
        <v>43802</v>
      </c>
      <c r="B182" t="s">
        <v>210</v>
      </c>
      <c r="C182" t="s">
        <v>209</v>
      </c>
      <c r="D182" s="3">
        <v>161411670.53</v>
      </c>
      <c r="E182" s="3">
        <v>0</v>
      </c>
      <c r="F182" s="3">
        <f t="shared" si="2"/>
        <v>161411670.53</v>
      </c>
    </row>
    <row r="183" spans="1:6" x14ac:dyDescent="0.25">
      <c r="A183">
        <v>47027</v>
      </c>
      <c r="B183" t="s">
        <v>211</v>
      </c>
      <c r="C183" t="s">
        <v>209</v>
      </c>
      <c r="D183" s="3">
        <v>19247919.370000001</v>
      </c>
      <c r="E183" s="3">
        <v>0</v>
      </c>
      <c r="F183" s="3">
        <f t="shared" si="2"/>
        <v>19247919.370000001</v>
      </c>
    </row>
    <row r="184" spans="1:6" x14ac:dyDescent="0.25">
      <c r="A184">
        <v>46961</v>
      </c>
      <c r="B184" t="s">
        <v>212</v>
      </c>
      <c r="C184" t="s">
        <v>209</v>
      </c>
      <c r="D184" s="3">
        <v>11349009.949999999</v>
      </c>
      <c r="E184" s="3">
        <v>1490352</v>
      </c>
      <c r="F184" s="3">
        <f t="shared" si="2"/>
        <v>12839361.949999999</v>
      </c>
    </row>
    <row r="185" spans="1:6" x14ac:dyDescent="0.25">
      <c r="A185">
        <v>44073</v>
      </c>
      <c r="B185" t="s">
        <v>213</v>
      </c>
      <c r="C185" t="s">
        <v>209</v>
      </c>
      <c r="D185" s="3">
        <v>1278858.54</v>
      </c>
      <c r="E185" s="3">
        <v>0</v>
      </c>
      <c r="F185" s="3">
        <f t="shared" si="2"/>
        <v>1278858.54</v>
      </c>
    </row>
    <row r="186" spans="1:6" x14ac:dyDescent="0.25">
      <c r="A186">
        <v>47019</v>
      </c>
      <c r="B186" t="s">
        <v>214</v>
      </c>
      <c r="C186" t="s">
        <v>209</v>
      </c>
      <c r="D186" s="3">
        <v>44298192.710000001</v>
      </c>
      <c r="E186" s="3">
        <v>2700000</v>
      </c>
      <c r="F186" s="3">
        <f t="shared" si="2"/>
        <v>46998192.710000001</v>
      </c>
    </row>
    <row r="187" spans="1:6" x14ac:dyDescent="0.25">
      <c r="A187">
        <v>47001</v>
      </c>
      <c r="B187" t="s">
        <v>215</v>
      </c>
      <c r="C187" t="s">
        <v>209</v>
      </c>
      <c r="D187" s="3">
        <v>36623587.280000001</v>
      </c>
      <c r="E187" s="3">
        <v>2700000</v>
      </c>
      <c r="F187" s="3">
        <f t="shared" si="2"/>
        <v>39323587.280000001</v>
      </c>
    </row>
    <row r="188" spans="1:6" x14ac:dyDescent="0.25">
      <c r="A188">
        <v>44800</v>
      </c>
      <c r="B188" t="s">
        <v>216</v>
      </c>
      <c r="C188" t="s">
        <v>209</v>
      </c>
      <c r="D188" s="3">
        <v>127821470.14</v>
      </c>
      <c r="E188" s="3">
        <v>0</v>
      </c>
      <c r="F188" s="3">
        <f t="shared" si="2"/>
        <v>127821470.14</v>
      </c>
    </row>
    <row r="189" spans="1:6" x14ac:dyDescent="0.25">
      <c r="A189">
        <v>44933</v>
      </c>
      <c r="B189" t="s">
        <v>217</v>
      </c>
      <c r="C189" t="s">
        <v>209</v>
      </c>
      <c r="D189" s="3">
        <v>2299189.5699999998</v>
      </c>
      <c r="E189" s="3">
        <v>0</v>
      </c>
      <c r="F189" s="3">
        <f t="shared" si="2"/>
        <v>2299189.5699999998</v>
      </c>
    </row>
    <row r="190" spans="1:6" x14ac:dyDescent="0.25">
      <c r="A190">
        <v>45047</v>
      </c>
      <c r="B190" t="s">
        <v>218</v>
      </c>
      <c r="C190" t="s">
        <v>209</v>
      </c>
      <c r="D190" s="3">
        <v>30268760.289999999</v>
      </c>
      <c r="E190" s="3">
        <v>5700000</v>
      </c>
      <c r="F190" s="3">
        <f t="shared" si="2"/>
        <v>35968760.289999999</v>
      </c>
    </row>
    <row r="191" spans="1:6" x14ac:dyDescent="0.25">
      <c r="A191">
        <v>45070</v>
      </c>
      <c r="B191" t="s">
        <v>219</v>
      </c>
      <c r="C191" t="s">
        <v>209</v>
      </c>
      <c r="D191" s="3">
        <v>24125634.739999998</v>
      </c>
      <c r="E191" s="3">
        <v>0</v>
      </c>
      <c r="F191" s="3">
        <f t="shared" si="2"/>
        <v>24125634.739999998</v>
      </c>
    </row>
    <row r="192" spans="1:6" x14ac:dyDescent="0.25">
      <c r="A192">
        <v>45138</v>
      </c>
      <c r="B192" t="s">
        <v>220</v>
      </c>
      <c r="C192" t="s">
        <v>209</v>
      </c>
      <c r="D192" s="3">
        <v>17575135.800000001</v>
      </c>
      <c r="E192" s="3">
        <v>0</v>
      </c>
      <c r="F192" s="3">
        <f t="shared" si="2"/>
        <v>17575135.800000001</v>
      </c>
    </row>
    <row r="193" spans="1:6" x14ac:dyDescent="0.25">
      <c r="A193">
        <v>46946</v>
      </c>
      <c r="B193" t="s">
        <v>221</v>
      </c>
      <c r="C193" t="s">
        <v>209</v>
      </c>
      <c r="D193" s="3">
        <v>17910193.710000001</v>
      </c>
      <c r="E193" s="3">
        <v>894000</v>
      </c>
      <c r="F193" s="3">
        <f t="shared" si="2"/>
        <v>18804193.710000001</v>
      </c>
    </row>
    <row r="194" spans="1:6" x14ac:dyDescent="0.25">
      <c r="A194">
        <v>46979</v>
      </c>
      <c r="B194" t="s">
        <v>222</v>
      </c>
      <c r="C194" t="s">
        <v>209</v>
      </c>
      <c r="D194" s="3">
        <v>31111231.859999999</v>
      </c>
      <c r="E194" s="3">
        <v>0</v>
      </c>
      <c r="F194" s="3">
        <f t="shared" si="2"/>
        <v>31111231.859999999</v>
      </c>
    </row>
    <row r="195" spans="1:6" x14ac:dyDescent="0.25">
      <c r="A195">
        <v>46953</v>
      </c>
      <c r="B195" t="s">
        <v>223</v>
      </c>
      <c r="C195" t="s">
        <v>209</v>
      </c>
      <c r="D195" s="3">
        <v>21304119.82</v>
      </c>
      <c r="E195" s="3">
        <v>1625785</v>
      </c>
      <c r="F195" s="3">
        <f t="shared" si="2"/>
        <v>22929904.82</v>
      </c>
    </row>
    <row r="196" spans="1:6" x14ac:dyDescent="0.25">
      <c r="A196">
        <v>46995</v>
      </c>
      <c r="B196" t="s">
        <v>224</v>
      </c>
      <c r="C196" t="s">
        <v>209</v>
      </c>
      <c r="D196" s="3">
        <v>2901988.92</v>
      </c>
      <c r="E196" s="3">
        <v>0</v>
      </c>
      <c r="F196" s="3">
        <f t="shared" si="2"/>
        <v>2901988.92</v>
      </c>
    </row>
    <row r="197" spans="1:6" x14ac:dyDescent="0.25">
      <c r="A197">
        <v>45641</v>
      </c>
      <c r="B197" t="s">
        <v>225</v>
      </c>
      <c r="C197" t="s">
        <v>226</v>
      </c>
      <c r="D197" s="3">
        <v>9859095.8300000001</v>
      </c>
      <c r="E197" s="3">
        <v>625558</v>
      </c>
      <c r="F197" s="3">
        <f t="shared" si="2"/>
        <v>10484653.83</v>
      </c>
    </row>
    <row r="198" spans="1:6" x14ac:dyDescent="0.25">
      <c r="A198">
        <v>47043</v>
      </c>
      <c r="B198" t="s">
        <v>227</v>
      </c>
      <c r="C198" t="s">
        <v>226</v>
      </c>
      <c r="D198" s="3">
        <v>3365840.5</v>
      </c>
      <c r="E198" s="3">
        <v>536465</v>
      </c>
      <c r="F198" s="3">
        <f t="shared" si="2"/>
        <v>3902305.5</v>
      </c>
    </row>
    <row r="199" spans="1:6" x14ac:dyDescent="0.25">
      <c r="A199">
        <v>47050</v>
      </c>
      <c r="B199" t="s">
        <v>228</v>
      </c>
      <c r="C199" t="s">
        <v>226</v>
      </c>
      <c r="D199" s="3">
        <v>4307178.2</v>
      </c>
      <c r="E199" s="3">
        <v>793168</v>
      </c>
      <c r="F199" s="3">
        <f t="shared" si="2"/>
        <v>5100346.2</v>
      </c>
    </row>
    <row r="200" spans="1:6" x14ac:dyDescent="0.25">
      <c r="A200">
        <v>47068</v>
      </c>
      <c r="B200" t="s">
        <v>229</v>
      </c>
      <c r="C200" t="s">
        <v>226</v>
      </c>
      <c r="D200" s="3">
        <v>3181898.15</v>
      </c>
      <c r="E200" s="3">
        <v>231875</v>
      </c>
      <c r="F200" s="3">
        <f t="shared" si="2"/>
        <v>3413773.15</v>
      </c>
    </row>
    <row r="201" spans="1:6" x14ac:dyDescent="0.25">
      <c r="A201">
        <v>47076</v>
      </c>
      <c r="B201" t="s">
        <v>230</v>
      </c>
      <c r="C201" t="s">
        <v>226</v>
      </c>
      <c r="D201" s="3">
        <v>3141038.42</v>
      </c>
      <c r="E201" s="3">
        <v>322156</v>
      </c>
      <c r="F201" s="3">
        <f t="shared" si="2"/>
        <v>3463194.42</v>
      </c>
    </row>
    <row r="202" spans="1:6" x14ac:dyDescent="0.25">
      <c r="A202">
        <v>47084</v>
      </c>
      <c r="B202" t="s">
        <v>231</v>
      </c>
      <c r="C202" t="s">
        <v>226</v>
      </c>
      <c r="D202" s="3">
        <v>5927183.2000000002</v>
      </c>
      <c r="E202" s="3">
        <v>415571</v>
      </c>
      <c r="F202" s="3">
        <f t="shared" si="2"/>
        <v>6342754.2000000002</v>
      </c>
    </row>
    <row r="203" spans="1:6" x14ac:dyDescent="0.25">
      <c r="A203">
        <v>47092</v>
      </c>
      <c r="B203" t="s">
        <v>232</v>
      </c>
      <c r="C203" t="s">
        <v>226</v>
      </c>
      <c r="D203" s="3">
        <v>4362042.24</v>
      </c>
      <c r="E203" s="3">
        <v>969770</v>
      </c>
      <c r="F203" s="3">
        <f t="shared" si="2"/>
        <v>5331812.24</v>
      </c>
    </row>
    <row r="204" spans="1:6" x14ac:dyDescent="0.25">
      <c r="A204">
        <v>44032</v>
      </c>
      <c r="B204" t="s">
        <v>233</v>
      </c>
      <c r="C204" t="s">
        <v>234</v>
      </c>
      <c r="D204" s="3">
        <v>11750628.57</v>
      </c>
      <c r="E204" s="3">
        <v>0</v>
      </c>
      <c r="F204" s="3">
        <f t="shared" si="2"/>
        <v>11750628.57</v>
      </c>
    </row>
    <row r="205" spans="1:6" x14ac:dyDescent="0.25">
      <c r="A205">
        <v>65680</v>
      </c>
      <c r="B205" t="s">
        <v>235</v>
      </c>
      <c r="C205" t="s">
        <v>234</v>
      </c>
      <c r="D205" s="3">
        <v>11510525.609999999</v>
      </c>
      <c r="E205" s="3">
        <v>0</v>
      </c>
      <c r="F205" s="3">
        <f t="shared" si="2"/>
        <v>11510525.609999999</v>
      </c>
    </row>
    <row r="206" spans="1:6" x14ac:dyDescent="0.25">
      <c r="A206">
        <v>47167</v>
      </c>
      <c r="B206" t="s">
        <v>236</v>
      </c>
      <c r="C206" t="s">
        <v>237</v>
      </c>
      <c r="D206" s="3">
        <v>3955664.98</v>
      </c>
      <c r="E206" s="3">
        <v>348581.21</v>
      </c>
      <c r="F206" s="3">
        <f t="shared" si="2"/>
        <v>4304246.1900000004</v>
      </c>
    </row>
    <row r="207" spans="1:6" x14ac:dyDescent="0.25">
      <c r="A207">
        <v>47175</v>
      </c>
      <c r="B207" t="s">
        <v>238</v>
      </c>
      <c r="C207" t="s">
        <v>237</v>
      </c>
      <c r="D207" s="3">
        <v>1788632.96</v>
      </c>
      <c r="E207" s="3">
        <v>154306.82999999999</v>
      </c>
      <c r="F207" s="3">
        <f t="shared" si="2"/>
        <v>1942939.79</v>
      </c>
    </row>
    <row r="208" spans="1:6" x14ac:dyDescent="0.25">
      <c r="A208">
        <v>47183</v>
      </c>
      <c r="B208" t="s">
        <v>239</v>
      </c>
      <c r="C208" t="s">
        <v>237</v>
      </c>
      <c r="D208" s="3">
        <v>4720275.82</v>
      </c>
      <c r="E208" s="3">
        <v>0</v>
      </c>
      <c r="F208" s="3">
        <f t="shared" ref="F208:F271" si="3">D208+E208</f>
        <v>4720275.82</v>
      </c>
    </row>
    <row r="209" spans="1:6" x14ac:dyDescent="0.25">
      <c r="A209">
        <v>47191</v>
      </c>
      <c r="B209" t="s">
        <v>240</v>
      </c>
      <c r="C209" t="s">
        <v>237</v>
      </c>
      <c r="D209" s="3">
        <v>3342138</v>
      </c>
      <c r="E209" s="3">
        <v>0</v>
      </c>
      <c r="F209" s="3">
        <f t="shared" si="3"/>
        <v>3342138</v>
      </c>
    </row>
    <row r="210" spans="1:6" x14ac:dyDescent="0.25">
      <c r="A210">
        <v>47217</v>
      </c>
      <c r="B210" t="s">
        <v>241</v>
      </c>
      <c r="C210" t="s">
        <v>237</v>
      </c>
      <c r="D210" s="3">
        <v>459007.23</v>
      </c>
      <c r="E210" s="3">
        <v>0</v>
      </c>
      <c r="F210" s="3">
        <f t="shared" si="3"/>
        <v>459007.23</v>
      </c>
    </row>
    <row r="211" spans="1:6" x14ac:dyDescent="0.25">
      <c r="A211">
        <v>47225</v>
      </c>
      <c r="B211" t="s">
        <v>242</v>
      </c>
      <c r="C211" t="s">
        <v>237</v>
      </c>
      <c r="D211" s="3">
        <v>3285228.46</v>
      </c>
      <c r="E211" s="3">
        <v>145407.78</v>
      </c>
      <c r="F211" s="3">
        <f t="shared" si="3"/>
        <v>3430636.2399999998</v>
      </c>
    </row>
    <row r="212" spans="1:6" x14ac:dyDescent="0.25">
      <c r="A212">
        <v>47241</v>
      </c>
      <c r="B212" t="s">
        <v>243</v>
      </c>
      <c r="C212" t="s">
        <v>244</v>
      </c>
      <c r="D212" s="3">
        <v>7196782.6900000004</v>
      </c>
      <c r="E212" s="3">
        <v>3990702.6</v>
      </c>
      <c r="F212" s="3">
        <f t="shared" si="3"/>
        <v>11187485.290000001</v>
      </c>
    </row>
    <row r="213" spans="1:6" x14ac:dyDescent="0.25">
      <c r="A213">
        <v>43968</v>
      </c>
      <c r="B213" t="s">
        <v>245</v>
      </c>
      <c r="C213" t="s">
        <v>244</v>
      </c>
      <c r="D213" s="3">
        <v>16303189.039999999</v>
      </c>
      <c r="E213" s="3">
        <v>1792686.84</v>
      </c>
      <c r="F213" s="3">
        <f t="shared" si="3"/>
        <v>18095875.879999999</v>
      </c>
    </row>
    <row r="214" spans="1:6" x14ac:dyDescent="0.25">
      <c r="A214">
        <v>45153</v>
      </c>
      <c r="B214" t="s">
        <v>246</v>
      </c>
      <c r="C214" t="s">
        <v>244</v>
      </c>
      <c r="D214" s="3">
        <v>15575941.65</v>
      </c>
      <c r="E214" s="3">
        <v>2392528.7000000002</v>
      </c>
      <c r="F214" s="3">
        <f t="shared" si="3"/>
        <v>17968470.350000001</v>
      </c>
    </row>
    <row r="215" spans="1:6" x14ac:dyDescent="0.25">
      <c r="A215">
        <v>45674</v>
      </c>
      <c r="B215" t="s">
        <v>247</v>
      </c>
      <c r="C215" t="s">
        <v>244</v>
      </c>
      <c r="D215" s="3">
        <v>2157250.9700000002</v>
      </c>
      <c r="E215" s="3">
        <v>0</v>
      </c>
      <c r="F215" s="3">
        <f t="shared" si="3"/>
        <v>2157250.9700000002</v>
      </c>
    </row>
    <row r="216" spans="1:6" x14ac:dyDescent="0.25">
      <c r="A216">
        <v>47258</v>
      </c>
      <c r="B216" t="s">
        <v>248</v>
      </c>
      <c r="C216" t="s">
        <v>244</v>
      </c>
      <c r="D216" s="3">
        <v>2928446.04</v>
      </c>
      <c r="E216" s="3">
        <v>0</v>
      </c>
      <c r="F216" s="3">
        <f t="shared" si="3"/>
        <v>2928446.04</v>
      </c>
    </row>
    <row r="217" spans="1:6" x14ac:dyDescent="0.25">
      <c r="A217">
        <v>47266</v>
      </c>
      <c r="B217" t="s">
        <v>249</v>
      </c>
      <c r="C217" t="s">
        <v>244</v>
      </c>
      <c r="D217" s="3">
        <v>4960066.63</v>
      </c>
      <c r="E217" s="3">
        <v>800000</v>
      </c>
      <c r="F217" s="3">
        <f t="shared" si="3"/>
        <v>5760066.6299999999</v>
      </c>
    </row>
    <row r="218" spans="1:6" x14ac:dyDescent="0.25">
      <c r="A218">
        <v>47274</v>
      </c>
      <c r="B218" t="s">
        <v>250</v>
      </c>
      <c r="C218" t="s">
        <v>244</v>
      </c>
      <c r="D218" s="3">
        <v>5674737.4900000002</v>
      </c>
      <c r="E218" s="3">
        <v>10390</v>
      </c>
      <c r="F218" s="3">
        <f t="shared" si="3"/>
        <v>5685127.4900000002</v>
      </c>
    </row>
    <row r="219" spans="1:6" x14ac:dyDescent="0.25">
      <c r="A219">
        <v>43695</v>
      </c>
      <c r="B219" t="s">
        <v>251</v>
      </c>
      <c r="C219" t="s">
        <v>252</v>
      </c>
      <c r="D219" s="3">
        <v>11321447.66</v>
      </c>
      <c r="E219" s="3">
        <v>701611.81</v>
      </c>
      <c r="F219" s="3">
        <f t="shared" si="3"/>
        <v>12023059.470000001</v>
      </c>
    </row>
    <row r="220" spans="1:6" x14ac:dyDescent="0.25">
      <c r="A220">
        <v>69682</v>
      </c>
      <c r="B220" t="s">
        <v>253</v>
      </c>
      <c r="C220" t="s">
        <v>252</v>
      </c>
      <c r="D220" s="3">
        <v>6077989.9900000002</v>
      </c>
      <c r="E220" s="3">
        <v>456720.69</v>
      </c>
      <c r="F220" s="3">
        <f t="shared" si="3"/>
        <v>6534710.6800000006</v>
      </c>
    </row>
    <row r="221" spans="1:6" x14ac:dyDescent="0.25">
      <c r="A221">
        <v>47308</v>
      </c>
      <c r="B221" t="s">
        <v>254</v>
      </c>
      <c r="C221" t="s">
        <v>252</v>
      </c>
      <c r="D221" s="3">
        <v>7938388.4800000004</v>
      </c>
      <c r="E221" s="3">
        <v>651242.43000000005</v>
      </c>
      <c r="F221" s="3">
        <f t="shared" si="3"/>
        <v>8589630.9100000001</v>
      </c>
    </row>
    <row r="222" spans="1:6" x14ac:dyDescent="0.25">
      <c r="A222">
        <v>43752</v>
      </c>
      <c r="B222" t="s">
        <v>255</v>
      </c>
      <c r="C222" t="s">
        <v>256</v>
      </c>
      <c r="D222" s="3">
        <v>133945182.42</v>
      </c>
      <c r="E222" s="3">
        <v>0</v>
      </c>
      <c r="F222" s="3">
        <f t="shared" si="3"/>
        <v>133945182.42</v>
      </c>
    </row>
    <row r="223" spans="1:6" x14ac:dyDescent="0.25">
      <c r="A223">
        <v>43851</v>
      </c>
      <c r="B223" t="s">
        <v>257</v>
      </c>
      <c r="C223" t="s">
        <v>256</v>
      </c>
      <c r="D223" s="3">
        <v>3069165.43</v>
      </c>
      <c r="E223" s="3">
        <v>0</v>
      </c>
      <c r="F223" s="3">
        <f t="shared" si="3"/>
        <v>3069165.43</v>
      </c>
    </row>
    <row r="224" spans="1:6" x14ac:dyDescent="0.25">
      <c r="A224">
        <v>44230</v>
      </c>
      <c r="B224" t="s">
        <v>258</v>
      </c>
      <c r="C224" t="s">
        <v>256</v>
      </c>
      <c r="D224" s="3">
        <v>3761294.12</v>
      </c>
      <c r="E224" s="3">
        <v>0</v>
      </c>
      <c r="F224" s="3">
        <f t="shared" si="3"/>
        <v>3761294.12</v>
      </c>
    </row>
    <row r="225" spans="1:6" x14ac:dyDescent="0.25">
      <c r="A225">
        <v>44271</v>
      </c>
      <c r="B225" t="s">
        <v>259</v>
      </c>
      <c r="C225" t="s">
        <v>256</v>
      </c>
      <c r="D225" s="3">
        <v>12248612.369999999</v>
      </c>
      <c r="E225" s="3">
        <v>0</v>
      </c>
      <c r="F225" s="3">
        <f t="shared" si="3"/>
        <v>12248612.369999999</v>
      </c>
    </row>
    <row r="226" spans="1:6" x14ac:dyDescent="0.25">
      <c r="A226">
        <v>44289</v>
      </c>
      <c r="B226" t="s">
        <v>260</v>
      </c>
      <c r="C226" t="s">
        <v>256</v>
      </c>
      <c r="D226" s="3">
        <v>2420900.84</v>
      </c>
      <c r="E226" s="3">
        <v>0</v>
      </c>
      <c r="F226" s="3">
        <f t="shared" si="3"/>
        <v>2420900.84</v>
      </c>
    </row>
    <row r="227" spans="1:6" x14ac:dyDescent="0.25">
      <c r="A227">
        <v>44313</v>
      </c>
      <c r="B227" t="s">
        <v>261</v>
      </c>
      <c r="C227" t="s">
        <v>256</v>
      </c>
      <c r="D227" s="3">
        <v>2992124.22</v>
      </c>
      <c r="E227" s="3">
        <v>0</v>
      </c>
      <c r="F227" s="3">
        <f t="shared" si="3"/>
        <v>2992124.22</v>
      </c>
    </row>
    <row r="228" spans="1:6" x14ac:dyDescent="0.25">
      <c r="A228">
        <v>44412</v>
      </c>
      <c r="B228" t="s">
        <v>262</v>
      </c>
      <c r="C228" t="s">
        <v>256</v>
      </c>
      <c r="D228" s="3">
        <v>24638245.420000002</v>
      </c>
      <c r="E228" s="3">
        <v>0</v>
      </c>
      <c r="F228" s="3">
        <f t="shared" si="3"/>
        <v>24638245.420000002</v>
      </c>
    </row>
    <row r="229" spans="1:6" x14ac:dyDescent="0.25">
      <c r="A229">
        <v>44511</v>
      </c>
      <c r="B229" t="s">
        <v>263</v>
      </c>
      <c r="C229" t="s">
        <v>256</v>
      </c>
      <c r="D229" s="3">
        <v>11473309.68</v>
      </c>
      <c r="E229" s="3">
        <v>0</v>
      </c>
      <c r="F229" s="3">
        <f t="shared" si="3"/>
        <v>11473309.68</v>
      </c>
    </row>
    <row r="230" spans="1:6" x14ac:dyDescent="0.25">
      <c r="A230">
        <v>44578</v>
      </c>
      <c r="B230" t="s">
        <v>264</v>
      </c>
      <c r="C230" t="s">
        <v>256</v>
      </c>
      <c r="D230" s="3">
        <v>6339462.4900000002</v>
      </c>
      <c r="E230" s="3">
        <v>0</v>
      </c>
      <c r="F230" s="3">
        <f t="shared" si="3"/>
        <v>6339462.4900000002</v>
      </c>
    </row>
    <row r="231" spans="1:6" x14ac:dyDescent="0.25">
      <c r="A231">
        <v>44677</v>
      </c>
      <c r="B231" t="s">
        <v>265</v>
      </c>
      <c r="C231" t="s">
        <v>256</v>
      </c>
      <c r="D231" s="3">
        <v>5721461.9900000002</v>
      </c>
      <c r="E231" s="3">
        <v>0</v>
      </c>
      <c r="F231" s="3">
        <f t="shared" si="3"/>
        <v>5721461.9900000002</v>
      </c>
    </row>
    <row r="232" spans="1:6" x14ac:dyDescent="0.25">
      <c r="A232">
        <v>44693</v>
      </c>
      <c r="B232" t="s">
        <v>266</v>
      </c>
      <c r="C232" t="s">
        <v>256</v>
      </c>
      <c r="D232" s="3">
        <v>6286930.8200000003</v>
      </c>
      <c r="E232" s="3">
        <v>0</v>
      </c>
      <c r="F232" s="3">
        <f t="shared" si="3"/>
        <v>6286930.8200000003</v>
      </c>
    </row>
    <row r="233" spans="1:6" x14ac:dyDescent="0.25">
      <c r="A233">
        <v>44719</v>
      </c>
      <c r="B233" t="s">
        <v>267</v>
      </c>
      <c r="C233" t="s">
        <v>256</v>
      </c>
      <c r="D233" s="3">
        <v>5618968.4000000004</v>
      </c>
      <c r="E233" s="3">
        <v>0</v>
      </c>
      <c r="F233" s="3">
        <f t="shared" si="3"/>
        <v>5618968.4000000004</v>
      </c>
    </row>
    <row r="234" spans="1:6" x14ac:dyDescent="0.25">
      <c r="A234">
        <v>44867</v>
      </c>
      <c r="B234" t="s">
        <v>268</v>
      </c>
      <c r="C234" t="s">
        <v>256</v>
      </c>
      <c r="D234" s="3">
        <v>2628330.52</v>
      </c>
      <c r="E234" s="3">
        <v>0</v>
      </c>
      <c r="F234" s="3">
        <f t="shared" si="3"/>
        <v>2628330.52</v>
      </c>
    </row>
    <row r="235" spans="1:6" x14ac:dyDescent="0.25">
      <c r="A235">
        <v>44081</v>
      </c>
      <c r="B235" t="s">
        <v>269</v>
      </c>
      <c r="C235" t="s">
        <v>256</v>
      </c>
      <c r="D235" s="3">
        <v>17216789.890000001</v>
      </c>
      <c r="E235" s="3">
        <v>0</v>
      </c>
      <c r="F235" s="3">
        <f t="shared" si="3"/>
        <v>17216789.890000001</v>
      </c>
    </row>
    <row r="236" spans="1:6" x14ac:dyDescent="0.25">
      <c r="A236">
        <v>45146</v>
      </c>
      <c r="B236" t="s">
        <v>270</v>
      </c>
      <c r="C236" t="s">
        <v>256</v>
      </c>
      <c r="D236" s="3">
        <v>5610112.7000000002</v>
      </c>
      <c r="E236" s="3">
        <v>0</v>
      </c>
      <c r="F236" s="3">
        <f t="shared" si="3"/>
        <v>5610112.7000000002</v>
      </c>
    </row>
    <row r="237" spans="1:6" x14ac:dyDescent="0.25">
      <c r="A237">
        <v>45435</v>
      </c>
      <c r="B237" t="s">
        <v>271</v>
      </c>
      <c r="C237" t="s">
        <v>256</v>
      </c>
      <c r="D237" s="3">
        <v>912051.26</v>
      </c>
      <c r="E237" s="3">
        <v>0</v>
      </c>
      <c r="F237" s="3">
        <f t="shared" si="3"/>
        <v>912051.26</v>
      </c>
    </row>
    <row r="238" spans="1:6" x14ac:dyDescent="0.25">
      <c r="A238">
        <v>47332</v>
      </c>
      <c r="B238" t="s">
        <v>272</v>
      </c>
      <c r="C238" t="s">
        <v>256</v>
      </c>
      <c r="D238" s="3">
        <v>6656050.5899999999</v>
      </c>
      <c r="E238" s="3">
        <v>0</v>
      </c>
      <c r="F238" s="3">
        <f t="shared" si="3"/>
        <v>6656050.5899999999</v>
      </c>
    </row>
    <row r="239" spans="1:6" x14ac:dyDescent="0.25">
      <c r="A239">
        <v>47340</v>
      </c>
      <c r="B239" t="s">
        <v>273</v>
      </c>
      <c r="C239" t="s">
        <v>256</v>
      </c>
      <c r="D239" s="3">
        <v>17085573.079999998</v>
      </c>
      <c r="E239" s="3">
        <v>0</v>
      </c>
      <c r="F239" s="3">
        <f t="shared" si="3"/>
        <v>17085573.079999998</v>
      </c>
    </row>
    <row r="240" spans="1:6" x14ac:dyDescent="0.25">
      <c r="A240">
        <v>47365</v>
      </c>
      <c r="B240" t="s">
        <v>274</v>
      </c>
      <c r="C240" t="s">
        <v>256</v>
      </c>
      <c r="D240" s="3">
        <v>26050391.77</v>
      </c>
      <c r="E240" s="3">
        <v>0</v>
      </c>
      <c r="F240" s="3">
        <f t="shared" si="3"/>
        <v>26050391.77</v>
      </c>
    </row>
    <row r="241" spans="1:6" x14ac:dyDescent="0.25">
      <c r="A241">
        <v>47373</v>
      </c>
      <c r="B241" t="s">
        <v>275</v>
      </c>
      <c r="C241" t="s">
        <v>256</v>
      </c>
      <c r="D241" s="3">
        <v>26224327.489999998</v>
      </c>
      <c r="E241" s="3">
        <v>0</v>
      </c>
      <c r="F241" s="3">
        <f t="shared" si="3"/>
        <v>26224327.489999998</v>
      </c>
    </row>
    <row r="242" spans="1:6" x14ac:dyDescent="0.25">
      <c r="A242">
        <v>47381</v>
      </c>
      <c r="B242" t="s">
        <v>276</v>
      </c>
      <c r="C242" t="s">
        <v>256</v>
      </c>
      <c r="D242" s="3">
        <v>13748648.130000001</v>
      </c>
      <c r="E242" s="3">
        <v>0</v>
      </c>
      <c r="F242" s="3">
        <f t="shared" si="3"/>
        <v>13748648.130000001</v>
      </c>
    </row>
    <row r="243" spans="1:6" x14ac:dyDescent="0.25">
      <c r="A243">
        <v>47399</v>
      </c>
      <c r="B243" t="s">
        <v>277</v>
      </c>
      <c r="C243" t="s">
        <v>256</v>
      </c>
      <c r="D243" s="3">
        <v>5789625.5099999998</v>
      </c>
      <c r="E243" s="3">
        <v>0</v>
      </c>
      <c r="F243" s="3">
        <f t="shared" si="3"/>
        <v>5789625.5099999998</v>
      </c>
    </row>
    <row r="244" spans="1:6" x14ac:dyDescent="0.25">
      <c r="A244">
        <v>43984</v>
      </c>
      <c r="B244" t="s">
        <v>278</v>
      </c>
      <c r="C244" t="s">
        <v>279</v>
      </c>
      <c r="D244" s="3">
        <v>22173630.899999999</v>
      </c>
      <c r="E244" s="3">
        <v>0</v>
      </c>
      <c r="F244" s="3">
        <f t="shared" si="3"/>
        <v>22173630.899999999</v>
      </c>
    </row>
    <row r="245" spans="1:6" x14ac:dyDescent="0.25">
      <c r="A245">
        <v>47415</v>
      </c>
      <c r="B245" t="s">
        <v>280</v>
      </c>
      <c r="C245" t="s">
        <v>279</v>
      </c>
      <c r="D245" s="3">
        <v>2341086.5699999998</v>
      </c>
      <c r="E245" s="3">
        <v>232140.79999999999</v>
      </c>
      <c r="F245" s="3">
        <f t="shared" si="3"/>
        <v>2573227.3699999996</v>
      </c>
    </row>
    <row r="246" spans="1:6" x14ac:dyDescent="0.25">
      <c r="A246">
        <v>47423</v>
      </c>
      <c r="B246" t="s">
        <v>281</v>
      </c>
      <c r="C246" t="s">
        <v>279</v>
      </c>
      <c r="D246" s="3">
        <v>3028285.76</v>
      </c>
      <c r="E246" s="3">
        <v>262217.87</v>
      </c>
      <c r="F246" s="3">
        <f t="shared" si="3"/>
        <v>3290503.63</v>
      </c>
    </row>
    <row r="247" spans="1:6" x14ac:dyDescent="0.25">
      <c r="A247">
        <v>47431</v>
      </c>
      <c r="B247" t="s">
        <v>282</v>
      </c>
      <c r="C247" t="s">
        <v>279</v>
      </c>
      <c r="D247" s="3">
        <v>1996188.15</v>
      </c>
      <c r="E247" s="3">
        <v>404542.9</v>
      </c>
      <c r="F247" s="3">
        <f t="shared" si="3"/>
        <v>2400731.0499999998</v>
      </c>
    </row>
    <row r="248" spans="1:6" x14ac:dyDescent="0.25">
      <c r="A248">
        <v>47449</v>
      </c>
      <c r="B248" t="s">
        <v>283</v>
      </c>
      <c r="C248" t="s">
        <v>279</v>
      </c>
      <c r="D248" s="3">
        <v>5582195.2400000002</v>
      </c>
      <c r="E248" s="3">
        <v>413136.11</v>
      </c>
      <c r="F248" s="3">
        <f t="shared" si="3"/>
        <v>5995331.3500000006</v>
      </c>
    </row>
    <row r="249" spans="1:6" x14ac:dyDescent="0.25">
      <c r="A249">
        <v>47456</v>
      </c>
      <c r="B249" t="s">
        <v>284</v>
      </c>
      <c r="C249" t="s">
        <v>279</v>
      </c>
      <c r="D249" s="3">
        <v>3681383.32</v>
      </c>
      <c r="E249" s="3">
        <v>410737.77</v>
      </c>
      <c r="F249" s="3">
        <f t="shared" si="3"/>
        <v>4092121.09</v>
      </c>
    </row>
    <row r="250" spans="1:6" x14ac:dyDescent="0.25">
      <c r="A250">
        <v>47514</v>
      </c>
      <c r="B250" t="s">
        <v>285</v>
      </c>
      <c r="C250" t="s">
        <v>279</v>
      </c>
      <c r="D250" s="3">
        <v>5267869.18</v>
      </c>
      <c r="E250" s="3">
        <v>544576.55000000005</v>
      </c>
      <c r="F250" s="3">
        <f t="shared" si="3"/>
        <v>5812445.7299999995</v>
      </c>
    </row>
    <row r="251" spans="1:6" x14ac:dyDescent="0.25">
      <c r="A251">
        <v>47464</v>
      </c>
      <c r="B251" t="s">
        <v>286</v>
      </c>
      <c r="C251" t="s">
        <v>279</v>
      </c>
      <c r="D251" s="3">
        <v>672574.46</v>
      </c>
      <c r="E251" s="3">
        <v>569363.21</v>
      </c>
      <c r="F251" s="3">
        <f t="shared" si="3"/>
        <v>1241937.67</v>
      </c>
    </row>
    <row r="252" spans="1:6" x14ac:dyDescent="0.25">
      <c r="A252">
        <v>47472</v>
      </c>
      <c r="B252" t="s">
        <v>287</v>
      </c>
      <c r="C252" t="s">
        <v>279</v>
      </c>
      <c r="D252" s="3">
        <v>1113312.3799999999</v>
      </c>
      <c r="E252" s="3">
        <v>88161.47</v>
      </c>
      <c r="F252" s="3">
        <f t="shared" si="3"/>
        <v>1201473.8499999999</v>
      </c>
    </row>
    <row r="253" spans="1:6" x14ac:dyDescent="0.25">
      <c r="A253">
        <v>44172</v>
      </c>
      <c r="B253" t="s">
        <v>288</v>
      </c>
      <c r="C253" t="s">
        <v>289</v>
      </c>
      <c r="D253" s="3">
        <v>11296759.43</v>
      </c>
      <c r="E253" s="3">
        <v>0</v>
      </c>
      <c r="F253" s="3">
        <f t="shared" si="3"/>
        <v>11296759.43</v>
      </c>
    </row>
    <row r="254" spans="1:6" x14ac:dyDescent="0.25">
      <c r="A254">
        <v>45187</v>
      </c>
      <c r="B254" t="s">
        <v>290</v>
      </c>
      <c r="C254" t="s">
        <v>289</v>
      </c>
      <c r="D254" s="3">
        <v>5286287.21</v>
      </c>
      <c r="E254" s="3">
        <v>0</v>
      </c>
      <c r="F254" s="3">
        <f t="shared" si="3"/>
        <v>5286287.21</v>
      </c>
    </row>
    <row r="255" spans="1:6" x14ac:dyDescent="0.25">
      <c r="A255">
        <v>47498</v>
      </c>
      <c r="B255" t="s">
        <v>291</v>
      </c>
      <c r="C255" t="s">
        <v>289</v>
      </c>
      <c r="D255" s="3">
        <v>2558971.91</v>
      </c>
      <c r="E255" s="3">
        <v>0</v>
      </c>
      <c r="F255" s="3">
        <f t="shared" si="3"/>
        <v>2558971.91</v>
      </c>
    </row>
    <row r="256" spans="1:6" x14ac:dyDescent="0.25">
      <c r="A256">
        <v>47506</v>
      </c>
      <c r="B256" t="s">
        <v>292</v>
      </c>
      <c r="C256" t="s">
        <v>289</v>
      </c>
      <c r="D256" s="3">
        <v>3008321.75</v>
      </c>
      <c r="E256" s="3">
        <v>0</v>
      </c>
      <c r="F256" s="3">
        <f t="shared" si="3"/>
        <v>3008321.75</v>
      </c>
    </row>
    <row r="257" spans="1:6" x14ac:dyDescent="0.25">
      <c r="A257">
        <v>47522</v>
      </c>
      <c r="B257" t="s">
        <v>293</v>
      </c>
      <c r="C257" t="s">
        <v>289</v>
      </c>
      <c r="D257" s="3">
        <v>3342522.06</v>
      </c>
      <c r="E257" s="3">
        <v>0</v>
      </c>
      <c r="F257" s="3">
        <f t="shared" si="3"/>
        <v>3342522.06</v>
      </c>
    </row>
    <row r="258" spans="1:6" x14ac:dyDescent="0.25">
      <c r="A258">
        <v>45245</v>
      </c>
      <c r="B258" t="s">
        <v>294</v>
      </c>
      <c r="C258" t="s">
        <v>295</v>
      </c>
      <c r="D258" s="3">
        <v>8421723.0299999993</v>
      </c>
      <c r="E258" s="3">
        <v>0</v>
      </c>
      <c r="F258" s="3">
        <f t="shared" si="3"/>
        <v>8421723.0299999993</v>
      </c>
    </row>
    <row r="259" spans="1:6" x14ac:dyDescent="0.25">
      <c r="A259">
        <v>47548</v>
      </c>
      <c r="B259" t="s">
        <v>296</v>
      </c>
      <c r="C259" t="s">
        <v>295</v>
      </c>
      <c r="D259" s="3">
        <v>2073018.53</v>
      </c>
      <c r="E259" s="3">
        <v>103209.60000000001</v>
      </c>
      <c r="F259" s="3">
        <f t="shared" si="3"/>
        <v>2176228.13</v>
      </c>
    </row>
    <row r="260" spans="1:6" x14ac:dyDescent="0.25">
      <c r="A260">
        <v>44438</v>
      </c>
      <c r="B260" t="s">
        <v>297</v>
      </c>
      <c r="C260" t="s">
        <v>298</v>
      </c>
      <c r="D260" s="3">
        <v>6972181.3600000003</v>
      </c>
      <c r="E260" s="3">
        <v>907500</v>
      </c>
      <c r="F260" s="3">
        <f t="shared" si="3"/>
        <v>7879681.3600000003</v>
      </c>
    </row>
    <row r="261" spans="1:6" x14ac:dyDescent="0.25">
      <c r="A261">
        <v>47571</v>
      </c>
      <c r="B261" t="s">
        <v>299</v>
      </c>
      <c r="C261" t="s">
        <v>298</v>
      </c>
      <c r="D261" s="3">
        <v>2646203.63</v>
      </c>
      <c r="E261" s="3">
        <v>493648</v>
      </c>
      <c r="F261" s="3">
        <f t="shared" si="3"/>
        <v>3139851.63</v>
      </c>
    </row>
    <row r="262" spans="1:6" x14ac:dyDescent="0.25">
      <c r="A262">
        <v>47589</v>
      </c>
      <c r="B262" t="s">
        <v>300</v>
      </c>
      <c r="C262" t="s">
        <v>298</v>
      </c>
      <c r="D262" s="3">
        <v>5800835.9699999997</v>
      </c>
      <c r="E262" s="3">
        <v>546509</v>
      </c>
      <c r="F262" s="3">
        <f t="shared" si="3"/>
        <v>6347344.9699999997</v>
      </c>
    </row>
    <row r="263" spans="1:6" x14ac:dyDescent="0.25">
      <c r="A263">
        <v>47597</v>
      </c>
      <c r="B263" t="s">
        <v>301</v>
      </c>
      <c r="C263" t="s">
        <v>298</v>
      </c>
      <c r="D263" s="3">
        <v>4131971.7</v>
      </c>
      <c r="E263" s="3">
        <v>503899</v>
      </c>
      <c r="F263" s="3">
        <f t="shared" si="3"/>
        <v>4635870.7</v>
      </c>
    </row>
    <row r="264" spans="1:6" x14ac:dyDescent="0.25">
      <c r="A264">
        <v>44123</v>
      </c>
      <c r="B264" t="s">
        <v>302</v>
      </c>
      <c r="C264" t="s">
        <v>303</v>
      </c>
      <c r="D264" s="3">
        <v>14904152.710000001</v>
      </c>
      <c r="E264" s="3">
        <v>0</v>
      </c>
      <c r="F264" s="3">
        <f t="shared" si="3"/>
        <v>14904152.710000001</v>
      </c>
    </row>
    <row r="265" spans="1:6" x14ac:dyDescent="0.25">
      <c r="A265">
        <v>45401</v>
      </c>
      <c r="B265" t="s">
        <v>304</v>
      </c>
      <c r="C265" t="s">
        <v>303</v>
      </c>
      <c r="D265" s="3">
        <v>15015266.359999999</v>
      </c>
      <c r="E265" s="3">
        <v>0</v>
      </c>
      <c r="F265" s="3">
        <f t="shared" si="3"/>
        <v>15015266.359999999</v>
      </c>
    </row>
    <row r="266" spans="1:6" x14ac:dyDescent="0.25">
      <c r="A266">
        <v>47613</v>
      </c>
      <c r="B266" t="s">
        <v>305</v>
      </c>
      <c r="C266" t="s">
        <v>303</v>
      </c>
      <c r="D266" s="3">
        <v>5715550.2000000002</v>
      </c>
      <c r="E266" s="3">
        <v>0</v>
      </c>
      <c r="F266" s="3">
        <f t="shared" si="3"/>
        <v>5715550.2000000002</v>
      </c>
    </row>
    <row r="267" spans="1:6" x14ac:dyDescent="0.25">
      <c r="A267">
        <v>47621</v>
      </c>
      <c r="B267" t="s">
        <v>306</v>
      </c>
      <c r="C267" t="s">
        <v>303</v>
      </c>
      <c r="D267" s="3">
        <v>7996913.1399999997</v>
      </c>
      <c r="E267" s="3">
        <v>0</v>
      </c>
      <c r="F267" s="3">
        <f t="shared" si="3"/>
        <v>7996913.1399999997</v>
      </c>
    </row>
    <row r="268" spans="1:6" x14ac:dyDescent="0.25">
      <c r="A268">
        <v>47639</v>
      </c>
      <c r="B268" t="s">
        <v>307</v>
      </c>
      <c r="C268" t="s">
        <v>303</v>
      </c>
      <c r="D268" s="3">
        <v>10471072.210000001</v>
      </c>
      <c r="E268" s="3">
        <v>0</v>
      </c>
      <c r="F268" s="3">
        <f t="shared" si="3"/>
        <v>10471072.210000001</v>
      </c>
    </row>
    <row r="269" spans="1:6" x14ac:dyDescent="0.25">
      <c r="A269">
        <v>44248</v>
      </c>
      <c r="B269" t="s">
        <v>308</v>
      </c>
      <c r="C269" t="s">
        <v>309</v>
      </c>
      <c r="D269" s="3">
        <v>21739885.059999999</v>
      </c>
      <c r="E269" s="3">
        <v>319543.31</v>
      </c>
      <c r="F269" s="3">
        <f t="shared" si="3"/>
        <v>22059428.369999997</v>
      </c>
    </row>
    <row r="270" spans="1:6" x14ac:dyDescent="0.25">
      <c r="A270">
        <v>47688</v>
      </c>
      <c r="B270" t="s">
        <v>310</v>
      </c>
      <c r="C270" t="s">
        <v>311</v>
      </c>
      <c r="D270" s="3">
        <v>5086772.62</v>
      </c>
      <c r="E270" s="3">
        <v>0</v>
      </c>
      <c r="F270" s="3">
        <f t="shared" si="3"/>
        <v>5086772.62</v>
      </c>
    </row>
    <row r="271" spans="1:6" x14ac:dyDescent="0.25">
      <c r="A271">
        <v>47696</v>
      </c>
      <c r="B271" t="s">
        <v>312</v>
      </c>
      <c r="C271" t="s">
        <v>311</v>
      </c>
      <c r="D271" s="3">
        <v>10176228.869999999</v>
      </c>
      <c r="E271" s="3">
        <v>0</v>
      </c>
      <c r="F271" s="3">
        <f t="shared" si="3"/>
        <v>10176228.869999999</v>
      </c>
    </row>
    <row r="272" spans="1:6" x14ac:dyDescent="0.25">
      <c r="A272">
        <v>43596</v>
      </c>
      <c r="B272" t="s">
        <v>313</v>
      </c>
      <c r="C272" t="s">
        <v>314</v>
      </c>
      <c r="D272" s="3">
        <v>8560249.3499999996</v>
      </c>
      <c r="E272" s="3">
        <v>500000</v>
      </c>
      <c r="F272" s="3">
        <f t="shared" ref="F272:F335" si="4">D272+E272</f>
        <v>9060249.3499999996</v>
      </c>
    </row>
    <row r="273" spans="1:6" x14ac:dyDescent="0.25">
      <c r="A273">
        <v>44560</v>
      </c>
      <c r="B273" t="s">
        <v>315</v>
      </c>
      <c r="C273" t="s">
        <v>314</v>
      </c>
      <c r="D273" s="3">
        <v>13346138.76</v>
      </c>
      <c r="E273" s="3">
        <v>900000</v>
      </c>
      <c r="F273" s="3">
        <f t="shared" si="4"/>
        <v>14246138.76</v>
      </c>
    </row>
    <row r="274" spans="1:6" x14ac:dyDescent="0.25">
      <c r="A274">
        <v>45096</v>
      </c>
      <c r="B274" t="s">
        <v>316</v>
      </c>
      <c r="C274" t="s">
        <v>314</v>
      </c>
      <c r="D274" s="3">
        <v>7800629.0300000003</v>
      </c>
      <c r="E274" s="3">
        <v>380000</v>
      </c>
      <c r="F274" s="3">
        <f t="shared" si="4"/>
        <v>8180629.0300000003</v>
      </c>
    </row>
    <row r="275" spans="1:6" x14ac:dyDescent="0.25">
      <c r="A275">
        <v>47712</v>
      </c>
      <c r="B275" t="s">
        <v>317</v>
      </c>
      <c r="C275" t="s">
        <v>314</v>
      </c>
      <c r="D275" s="3">
        <v>3023116.32</v>
      </c>
      <c r="E275" s="3">
        <v>234358</v>
      </c>
      <c r="F275" s="3">
        <f t="shared" si="4"/>
        <v>3257474.32</v>
      </c>
    </row>
    <row r="276" spans="1:6" x14ac:dyDescent="0.25">
      <c r="A276">
        <v>47720</v>
      </c>
      <c r="B276" t="s">
        <v>318</v>
      </c>
      <c r="C276" t="s">
        <v>314</v>
      </c>
      <c r="D276" s="3">
        <v>6484697.9900000002</v>
      </c>
      <c r="E276" s="3">
        <v>0</v>
      </c>
      <c r="F276" s="3">
        <f t="shared" si="4"/>
        <v>6484697.9900000002</v>
      </c>
    </row>
    <row r="277" spans="1:6" x14ac:dyDescent="0.25">
      <c r="A277">
        <v>47738</v>
      </c>
      <c r="B277" t="s">
        <v>319</v>
      </c>
      <c r="C277" t="s">
        <v>314</v>
      </c>
      <c r="D277" s="3">
        <v>5778143.3200000003</v>
      </c>
      <c r="E277" s="3">
        <v>91962.91</v>
      </c>
      <c r="F277" s="3">
        <f t="shared" si="4"/>
        <v>5870106.2300000004</v>
      </c>
    </row>
    <row r="278" spans="1:6" x14ac:dyDescent="0.25">
      <c r="A278">
        <v>47746</v>
      </c>
      <c r="B278" t="s">
        <v>320</v>
      </c>
      <c r="C278" t="s">
        <v>314</v>
      </c>
      <c r="D278" s="3">
        <v>5849937.5099999998</v>
      </c>
      <c r="E278" s="3">
        <v>550000</v>
      </c>
      <c r="F278" s="3">
        <f t="shared" si="4"/>
        <v>6399937.5099999998</v>
      </c>
    </row>
    <row r="279" spans="1:6" x14ac:dyDescent="0.25">
      <c r="A279">
        <v>44156</v>
      </c>
      <c r="B279" t="s">
        <v>321</v>
      </c>
      <c r="C279" t="s">
        <v>322</v>
      </c>
      <c r="D279" s="3">
        <v>14566206.189999999</v>
      </c>
      <c r="E279" s="3">
        <v>0</v>
      </c>
      <c r="F279" s="3">
        <f t="shared" si="4"/>
        <v>14566206.189999999</v>
      </c>
    </row>
    <row r="280" spans="1:6" x14ac:dyDescent="0.25">
      <c r="A280">
        <v>45021</v>
      </c>
      <c r="B280" t="s">
        <v>323</v>
      </c>
      <c r="C280" t="s">
        <v>322</v>
      </c>
      <c r="D280" s="3">
        <v>13013384.699999999</v>
      </c>
      <c r="E280" s="3">
        <v>0</v>
      </c>
      <c r="F280" s="3">
        <f t="shared" si="4"/>
        <v>13013384.699999999</v>
      </c>
    </row>
    <row r="281" spans="1:6" x14ac:dyDescent="0.25">
      <c r="A281">
        <v>47761</v>
      </c>
      <c r="B281" t="s">
        <v>324</v>
      </c>
      <c r="C281" t="s">
        <v>322</v>
      </c>
      <c r="D281" s="3">
        <v>9835625.7799999993</v>
      </c>
      <c r="E281" s="3">
        <v>48783.63</v>
      </c>
      <c r="F281" s="3">
        <f t="shared" si="4"/>
        <v>9884409.4100000001</v>
      </c>
    </row>
    <row r="282" spans="1:6" x14ac:dyDescent="0.25">
      <c r="A282">
        <v>44826</v>
      </c>
      <c r="B282" t="s">
        <v>325</v>
      </c>
      <c r="C282" t="s">
        <v>326</v>
      </c>
      <c r="D282" s="3">
        <v>18070866.809999999</v>
      </c>
      <c r="E282" s="3">
        <v>0</v>
      </c>
      <c r="F282" s="3">
        <f t="shared" si="4"/>
        <v>18070866.809999999</v>
      </c>
    </row>
    <row r="283" spans="1:6" x14ac:dyDescent="0.25">
      <c r="A283">
        <v>44917</v>
      </c>
      <c r="B283" t="s">
        <v>327</v>
      </c>
      <c r="C283" t="s">
        <v>326</v>
      </c>
      <c r="D283" s="3">
        <v>6277843.0800000001</v>
      </c>
      <c r="E283" s="3">
        <v>40000</v>
      </c>
      <c r="F283" s="3">
        <f t="shared" si="4"/>
        <v>6317843.0800000001</v>
      </c>
    </row>
    <row r="284" spans="1:6" x14ac:dyDescent="0.25">
      <c r="A284">
        <v>47787</v>
      </c>
      <c r="B284" t="s">
        <v>41</v>
      </c>
      <c r="C284" t="s">
        <v>326</v>
      </c>
      <c r="D284" s="3">
        <v>7535021.4500000002</v>
      </c>
      <c r="E284" s="3">
        <v>161566</v>
      </c>
      <c r="F284" s="3">
        <f t="shared" si="4"/>
        <v>7696587.4500000002</v>
      </c>
    </row>
    <row r="285" spans="1:6" x14ac:dyDescent="0.25">
      <c r="A285">
        <v>47795</v>
      </c>
      <c r="B285" t="s">
        <v>191</v>
      </c>
      <c r="C285" t="s">
        <v>326</v>
      </c>
      <c r="D285" s="3">
        <v>5172698.09</v>
      </c>
      <c r="E285" s="3">
        <v>310258</v>
      </c>
      <c r="F285" s="3">
        <f t="shared" si="4"/>
        <v>5482956.0899999999</v>
      </c>
    </row>
    <row r="286" spans="1:6" x14ac:dyDescent="0.25">
      <c r="A286">
        <v>47803</v>
      </c>
      <c r="B286" t="s">
        <v>328</v>
      </c>
      <c r="C286" t="s">
        <v>326</v>
      </c>
      <c r="D286" s="3">
        <v>6706234.7300000004</v>
      </c>
      <c r="E286" s="3">
        <v>292046</v>
      </c>
      <c r="F286" s="3">
        <f t="shared" si="4"/>
        <v>6998280.7300000004</v>
      </c>
    </row>
    <row r="287" spans="1:6" x14ac:dyDescent="0.25">
      <c r="A287">
        <v>44420</v>
      </c>
      <c r="B287" t="s">
        <v>329</v>
      </c>
      <c r="C287" t="s">
        <v>330</v>
      </c>
      <c r="D287" s="3">
        <v>13824965.609999999</v>
      </c>
      <c r="E287" s="3">
        <v>2127833.89</v>
      </c>
      <c r="F287" s="3">
        <f t="shared" si="4"/>
        <v>15952799.5</v>
      </c>
    </row>
    <row r="288" spans="1:6" x14ac:dyDescent="0.25">
      <c r="A288">
        <v>47829</v>
      </c>
      <c r="B288" t="s">
        <v>331</v>
      </c>
      <c r="C288" t="s">
        <v>330</v>
      </c>
      <c r="D288" s="3">
        <v>5457947.6399999997</v>
      </c>
      <c r="E288" s="3">
        <v>472101.14</v>
      </c>
      <c r="F288" s="3">
        <f t="shared" si="4"/>
        <v>5930048.7799999993</v>
      </c>
    </row>
    <row r="289" spans="1:6" x14ac:dyDescent="0.25">
      <c r="A289">
        <v>47837</v>
      </c>
      <c r="B289" t="s">
        <v>332</v>
      </c>
      <c r="C289" t="s">
        <v>330</v>
      </c>
      <c r="D289" s="3">
        <v>3783253.09</v>
      </c>
      <c r="E289" s="3">
        <v>461585.1</v>
      </c>
      <c r="F289" s="3">
        <f t="shared" si="4"/>
        <v>4244838.1899999995</v>
      </c>
    </row>
    <row r="290" spans="1:6" x14ac:dyDescent="0.25">
      <c r="A290">
        <v>47845</v>
      </c>
      <c r="B290" t="s">
        <v>333</v>
      </c>
      <c r="C290" t="s">
        <v>330</v>
      </c>
      <c r="D290" s="3">
        <v>1911523.42</v>
      </c>
      <c r="E290" s="3">
        <v>631958.81000000006</v>
      </c>
      <c r="F290" s="3">
        <f t="shared" si="4"/>
        <v>2543482.23</v>
      </c>
    </row>
    <row r="291" spans="1:6" x14ac:dyDescent="0.25">
      <c r="A291">
        <v>47852</v>
      </c>
      <c r="B291" t="s">
        <v>334</v>
      </c>
      <c r="C291" t="s">
        <v>330</v>
      </c>
      <c r="D291" s="3">
        <v>6297452.2000000002</v>
      </c>
      <c r="E291" s="3">
        <v>459222.62</v>
      </c>
      <c r="F291" s="3">
        <f t="shared" si="4"/>
        <v>6756674.8200000003</v>
      </c>
    </row>
    <row r="292" spans="1:6" x14ac:dyDescent="0.25">
      <c r="A292">
        <v>44628</v>
      </c>
      <c r="B292" t="s">
        <v>335</v>
      </c>
      <c r="C292" t="s">
        <v>336</v>
      </c>
      <c r="D292" s="3">
        <v>25321641.640000001</v>
      </c>
      <c r="E292" s="3">
        <v>835998</v>
      </c>
      <c r="F292" s="3">
        <f t="shared" si="4"/>
        <v>26157639.640000001</v>
      </c>
    </row>
    <row r="293" spans="1:6" x14ac:dyDescent="0.25">
      <c r="A293">
        <v>45088</v>
      </c>
      <c r="B293" t="s">
        <v>337</v>
      </c>
      <c r="C293" t="s">
        <v>336</v>
      </c>
      <c r="D293" s="3">
        <v>1700485.54</v>
      </c>
      <c r="E293" s="3">
        <v>0</v>
      </c>
      <c r="F293" s="3">
        <f t="shared" si="4"/>
        <v>1700485.54</v>
      </c>
    </row>
    <row r="294" spans="1:6" x14ac:dyDescent="0.25">
      <c r="A294">
        <v>45104</v>
      </c>
      <c r="B294" t="s">
        <v>338</v>
      </c>
      <c r="C294" t="s">
        <v>336</v>
      </c>
      <c r="D294" s="3">
        <v>13731771.390000001</v>
      </c>
      <c r="E294" s="3">
        <v>738744</v>
      </c>
      <c r="F294" s="3">
        <f t="shared" si="4"/>
        <v>14470515.390000001</v>
      </c>
    </row>
    <row r="295" spans="1:6" x14ac:dyDescent="0.25">
      <c r="A295">
        <v>45369</v>
      </c>
      <c r="B295" t="s">
        <v>339</v>
      </c>
      <c r="C295" t="s">
        <v>336</v>
      </c>
      <c r="D295" s="3">
        <v>4157310.95</v>
      </c>
      <c r="E295" s="3">
        <v>0</v>
      </c>
      <c r="F295" s="3">
        <f t="shared" si="4"/>
        <v>4157310.95</v>
      </c>
    </row>
    <row r="296" spans="1:6" x14ac:dyDescent="0.25">
      <c r="A296">
        <v>45492</v>
      </c>
      <c r="B296" t="s">
        <v>340</v>
      </c>
      <c r="C296" t="s">
        <v>336</v>
      </c>
      <c r="D296" s="3">
        <v>16173440.9</v>
      </c>
      <c r="E296" s="3">
        <v>0</v>
      </c>
      <c r="F296" s="3">
        <f t="shared" si="4"/>
        <v>16173440.9</v>
      </c>
    </row>
    <row r="297" spans="1:6" x14ac:dyDescent="0.25">
      <c r="A297">
        <v>47878</v>
      </c>
      <c r="B297" t="s">
        <v>341</v>
      </c>
      <c r="C297" t="s">
        <v>336</v>
      </c>
      <c r="D297" s="3">
        <v>755432.12</v>
      </c>
      <c r="E297" s="3">
        <v>0</v>
      </c>
      <c r="F297" s="3">
        <f t="shared" si="4"/>
        <v>755432.12</v>
      </c>
    </row>
    <row r="298" spans="1:6" x14ac:dyDescent="0.25">
      <c r="A298">
        <v>47886</v>
      </c>
      <c r="B298" t="s">
        <v>79</v>
      </c>
      <c r="C298" t="s">
        <v>336</v>
      </c>
      <c r="D298" s="3">
        <v>13628692.560000001</v>
      </c>
      <c r="E298" s="3">
        <v>0</v>
      </c>
      <c r="F298" s="3">
        <f t="shared" si="4"/>
        <v>13628692.560000001</v>
      </c>
    </row>
    <row r="299" spans="1:6" x14ac:dyDescent="0.25">
      <c r="A299">
        <v>47902</v>
      </c>
      <c r="B299" t="s">
        <v>29</v>
      </c>
      <c r="C299" t="s">
        <v>336</v>
      </c>
      <c r="D299" s="3">
        <v>3502337.31</v>
      </c>
      <c r="E299" s="3">
        <v>0</v>
      </c>
      <c r="F299" s="3">
        <f t="shared" si="4"/>
        <v>3502337.31</v>
      </c>
    </row>
    <row r="300" spans="1:6" x14ac:dyDescent="0.25">
      <c r="A300">
        <v>47894</v>
      </c>
      <c r="B300" t="s">
        <v>342</v>
      </c>
      <c r="C300" t="s">
        <v>336</v>
      </c>
      <c r="D300" s="3">
        <v>6145247.3499999996</v>
      </c>
      <c r="E300" s="3">
        <v>0</v>
      </c>
      <c r="F300" s="3">
        <f t="shared" si="4"/>
        <v>6145247.3499999996</v>
      </c>
    </row>
    <row r="301" spans="1:6" x14ac:dyDescent="0.25">
      <c r="A301">
        <v>44149</v>
      </c>
      <c r="B301" t="s">
        <v>343</v>
      </c>
      <c r="C301" t="s">
        <v>344</v>
      </c>
      <c r="D301" s="3">
        <v>9247226.1300000008</v>
      </c>
      <c r="E301" s="3">
        <v>253983.75</v>
      </c>
      <c r="F301" s="3">
        <f t="shared" si="4"/>
        <v>9501209.8800000008</v>
      </c>
    </row>
    <row r="302" spans="1:6" x14ac:dyDescent="0.25">
      <c r="A302">
        <v>45294</v>
      </c>
      <c r="B302" t="s">
        <v>345</v>
      </c>
      <c r="C302" t="s">
        <v>344</v>
      </c>
      <c r="D302" s="3">
        <v>9001997.9399999995</v>
      </c>
      <c r="E302" s="3">
        <v>303413.3</v>
      </c>
      <c r="F302" s="3">
        <f t="shared" si="4"/>
        <v>9305411.2400000002</v>
      </c>
    </row>
    <row r="303" spans="1:6" x14ac:dyDescent="0.25">
      <c r="A303">
        <v>47928</v>
      </c>
      <c r="B303" t="s">
        <v>346</v>
      </c>
      <c r="C303" t="s">
        <v>344</v>
      </c>
      <c r="D303" s="3">
        <v>11060230.630000001</v>
      </c>
      <c r="E303" s="3">
        <v>347918.51</v>
      </c>
      <c r="F303" s="3">
        <f t="shared" si="4"/>
        <v>11408149.140000001</v>
      </c>
    </row>
    <row r="304" spans="1:6" x14ac:dyDescent="0.25">
      <c r="A304">
        <v>47936</v>
      </c>
      <c r="B304" t="s">
        <v>347</v>
      </c>
      <c r="C304" t="s">
        <v>344</v>
      </c>
      <c r="D304" s="3">
        <v>8346732.7599999998</v>
      </c>
      <c r="E304" s="3">
        <v>0</v>
      </c>
      <c r="F304" s="3">
        <f t="shared" si="4"/>
        <v>8346732.7599999998</v>
      </c>
    </row>
    <row r="305" spans="1:6" x14ac:dyDescent="0.25">
      <c r="A305">
        <v>47944</v>
      </c>
      <c r="B305" t="s">
        <v>348</v>
      </c>
      <c r="C305" t="s">
        <v>344</v>
      </c>
      <c r="D305" s="3">
        <v>11957300.810000001</v>
      </c>
      <c r="E305" s="3">
        <v>405993.63</v>
      </c>
      <c r="F305" s="3">
        <f t="shared" si="4"/>
        <v>12363294.440000001</v>
      </c>
    </row>
    <row r="306" spans="1:6" x14ac:dyDescent="0.25">
      <c r="A306">
        <v>47951</v>
      </c>
      <c r="B306" t="s">
        <v>349</v>
      </c>
      <c r="C306" t="s">
        <v>344</v>
      </c>
      <c r="D306" s="3">
        <v>10350301.289999999</v>
      </c>
      <c r="E306" s="3">
        <v>203371.36</v>
      </c>
      <c r="F306" s="3">
        <f t="shared" si="4"/>
        <v>10553672.649999999</v>
      </c>
    </row>
    <row r="307" spans="1:6" x14ac:dyDescent="0.25">
      <c r="A307">
        <v>47969</v>
      </c>
      <c r="B307" t="s">
        <v>350</v>
      </c>
      <c r="C307" t="s">
        <v>344</v>
      </c>
      <c r="D307" s="3">
        <v>8152554.2800000003</v>
      </c>
      <c r="E307" s="3">
        <v>204370.67</v>
      </c>
      <c r="F307" s="3">
        <f t="shared" si="4"/>
        <v>8356924.9500000002</v>
      </c>
    </row>
    <row r="308" spans="1:6" x14ac:dyDescent="0.25">
      <c r="A308">
        <v>44115</v>
      </c>
      <c r="B308" t="s">
        <v>351</v>
      </c>
      <c r="C308" t="s">
        <v>352</v>
      </c>
      <c r="D308" s="3">
        <v>6050104.9299999997</v>
      </c>
      <c r="E308" s="3">
        <v>731819.92</v>
      </c>
      <c r="F308" s="3">
        <f t="shared" si="4"/>
        <v>6781924.8499999996</v>
      </c>
    </row>
    <row r="309" spans="1:6" x14ac:dyDescent="0.25">
      <c r="A309">
        <v>44453</v>
      </c>
      <c r="B309" t="s">
        <v>353</v>
      </c>
      <c r="C309" t="s">
        <v>352</v>
      </c>
      <c r="D309" s="3">
        <v>32468403.16</v>
      </c>
      <c r="E309" s="3">
        <v>1859482.13</v>
      </c>
      <c r="F309" s="3">
        <f t="shared" si="4"/>
        <v>34327885.289999999</v>
      </c>
    </row>
    <row r="310" spans="1:6" x14ac:dyDescent="0.25">
      <c r="A310">
        <v>45393</v>
      </c>
      <c r="B310" t="s">
        <v>354</v>
      </c>
      <c r="C310" t="s">
        <v>352</v>
      </c>
      <c r="D310" s="3">
        <v>5091536.46</v>
      </c>
      <c r="E310" s="3">
        <v>771023.16</v>
      </c>
      <c r="F310" s="3">
        <f t="shared" si="4"/>
        <v>5862559.6200000001</v>
      </c>
    </row>
    <row r="311" spans="1:6" x14ac:dyDescent="0.25">
      <c r="A311">
        <v>47985</v>
      </c>
      <c r="B311" t="s">
        <v>355</v>
      </c>
      <c r="C311" t="s">
        <v>352</v>
      </c>
      <c r="D311" s="3">
        <v>3770396.13</v>
      </c>
      <c r="E311" s="3">
        <v>741186.42</v>
      </c>
      <c r="F311" s="3">
        <f t="shared" si="4"/>
        <v>4511582.55</v>
      </c>
    </row>
    <row r="312" spans="1:6" x14ac:dyDescent="0.25">
      <c r="A312">
        <v>47993</v>
      </c>
      <c r="B312" t="s">
        <v>356</v>
      </c>
      <c r="C312" t="s">
        <v>352</v>
      </c>
      <c r="D312" s="3">
        <v>4093359.95</v>
      </c>
      <c r="E312" s="3">
        <v>571700.11</v>
      </c>
      <c r="F312" s="3">
        <f t="shared" si="4"/>
        <v>4665060.0600000005</v>
      </c>
    </row>
    <row r="313" spans="1:6" x14ac:dyDescent="0.25">
      <c r="A313">
        <v>48009</v>
      </c>
      <c r="B313" t="s">
        <v>357</v>
      </c>
      <c r="C313" t="s">
        <v>352</v>
      </c>
      <c r="D313" s="3">
        <v>9032180.6999999993</v>
      </c>
      <c r="E313" s="3">
        <v>1808540</v>
      </c>
      <c r="F313" s="3">
        <f t="shared" si="4"/>
        <v>10840720.699999999</v>
      </c>
    </row>
    <row r="314" spans="1:6" x14ac:dyDescent="0.25">
      <c r="A314">
        <v>48017</v>
      </c>
      <c r="B314" t="s">
        <v>358</v>
      </c>
      <c r="C314" t="s">
        <v>352</v>
      </c>
      <c r="D314" s="3">
        <v>10725477.449999999</v>
      </c>
      <c r="E314" s="3">
        <v>631510.97</v>
      </c>
      <c r="F314" s="3">
        <f t="shared" si="4"/>
        <v>11356988.42</v>
      </c>
    </row>
    <row r="315" spans="1:6" x14ac:dyDescent="0.25">
      <c r="A315">
        <v>48025</v>
      </c>
      <c r="B315" t="s">
        <v>359</v>
      </c>
      <c r="C315" t="s">
        <v>352</v>
      </c>
      <c r="D315" s="3">
        <v>6445420.6900000004</v>
      </c>
      <c r="E315" s="3">
        <v>1307349.8</v>
      </c>
      <c r="F315" s="3">
        <f t="shared" si="4"/>
        <v>7752770.4900000002</v>
      </c>
    </row>
    <row r="316" spans="1:6" x14ac:dyDescent="0.25">
      <c r="A316">
        <v>48033</v>
      </c>
      <c r="B316" t="s">
        <v>360</v>
      </c>
      <c r="C316" t="s">
        <v>352</v>
      </c>
      <c r="D316" s="3">
        <v>4294787.68</v>
      </c>
      <c r="E316" s="3">
        <v>0</v>
      </c>
      <c r="F316" s="3">
        <f t="shared" si="4"/>
        <v>4294787.68</v>
      </c>
    </row>
    <row r="317" spans="1:6" x14ac:dyDescent="0.25">
      <c r="A317">
        <v>48041</v>
      </c>
      <c r="B317" t="s">
        <v>361</v>
      </c>
      <c r="C317" t="s">
        <v>352</v>
      </c>
      <c r="D317" s="3">
        <v>14566887.91</v>
      </c>
      <c r="E317" s="3">
        <v>801079.11</v>
      </c>
      <c r="F317" s="3">
        <f t="shared" si="4"/>
        <v>15367967.02</v>
      </c>
    </row>
    <row r="318" spans="1:6" x14ac:dyDescent="0.25">
      <c r="A318">
        <v>43588</v>
      </c>
      <c r="B318" t="s">
        <v>362</v>
      </c>
      <c r="C318" t="s">
        <v>363</v>
      </c>
      <c r="D318" s="3">
        <v>13624634.6</v>
      </c>
      <c r="E318" s="3">
        <v>0</v>
      </c>
      <c r="F318" s="3">
        <f t="shared" si="4"/>
        <v>13624634.6</v>
      </c>
    </row>
    <row r="319" spans="1:6" x14ac:dyDescent="0.25">
      <c r="A319">
        <v>48074</v>
      </c>
      <c r="B319" t="s">
        <v>364</v>
      </c>
      <c r="C319" t="s">
        <v>363</v>
      </c>
      <c r="D319" s="3">
        <v>6544168.8399999999</v>
      </c>
      <c r="E319" s="3">
        <v>0</v>
      </c>
      <c r="F319" s="3">
        <f t="shared" si="4"/>
        <v>6544168.8399999999</v>
      </c>
    </row>
    <row r="320" spans="1:6" x14ac:dyDescent="0.25">
      <c r="A320">
        <v>48082</v>
      </c>
      <c r="B320" t="s">
        <v>365</v>
      </c>
      <c r="C320" t="s">
        <v>363</v>
      </c>
      <c r="D320" s="3">
        <v>4630176.92</v>
      </c>
      <c r="E320" s="3">
        <v>0</v>
      </c>
      <c r="F320" s="3">
        <f t="shared" si="4"/>
        <v>4630176.92</v>
      </c>
    </row>
    <row r="321" spans="1:6" x14ac:dyDescent="0.25">
      <c r="A321">
        <v>48090</v>
      </c>
      <c r="B321" t="s">
        <v>342</v>
      </c>
      <c r="C321" t="s">
        <v>363</v>
      </c>
      <c r="D321" s="3">
        <v>5077008.68</v>
      </c>
      <c r="E321" s="3">
        <v>0</v>
      </c>
      <c r="F321" s="3">
        <f t="shared" si="4"/>
        <v>5077008.68</v>
      </c>
    </row>
    <row r="322" spans="1:6" x14ac:dyDescent="0.25">
      <c r="A322">
        <v>48124</v>
      </c>
      <c r="B322" t="s">
        <v>366</v>
      </c>
      <c r="C322" t="s">
        <v>367</v>
      </c>
      <c r="D322" s="3">
        <v>3040456.11</v>
      </c>
      <c r="E322" s="3">
        <v>0</v>
      </c>
      <c r="F322" s="3">
        <f t="shared" si="4"/>
        <v>3040456.11</v>
      </c>
    </row>
    <row r="323" spans="1:6" x14ac:dyDescent="0.25">
      <c r="A323">
        <v>43943</v>
      </c>
      <c r="B323" t="s">
        <v>368</v>
      </c>
      <c r="C323" t="s">
        <v>367</v>
      </c>
      <c r="D323" s="3">
        <v>30641479.530000001</v>
      </c>
      <c r="E323" s="3">
        <v>0</v>
      </c>
      <c r="F323" s="3">
        <f t="shared" si="4"/>
        <v>30641479.530000001</v>
      </c>
    </row>
    <row r="324" spans="1:6" x14ac:dyDescent="0.25">
      <c r="A324">
        <v>44263</v>
      </c>
      <c r="B324" t="s">
        <v>369</v>
      </c>
      <c r="C324" t="s">
        <v>367</v>
      </c>
      <c r="D324" s="3">
        <v>62958116.350000001</v>
      </c>
      <c r="E324" s="3">
        <v>0</v>
      </c>
      <c r="F324" s="3">
        <f t="shared" si="4"/>
        <v>62958116.350000001</v>
      </c>
    </row>
    <row r="325" spans="1:6" x14ac:dyDescent="0.25">
      <c r="A325">
        <v>44537</v>
      </c>
      <c r="B325" t="s">
        <v>370</v>
      </c>
      <c r="C325" t="s">
        <v>367</v>
      </c>
      <c r="D325" s="3">
        <v>10543538.189999999</v>
      </c>
      <c r="E325" s="3">
        <v>53620.76</v>
      </c>
      <c r="F325" s="3">
        <f t="shared" si="4"/>
        <v>10597158.949999999</v>
      </c>
    </row>
    <row r="326" spans="1:6" x14ac:dyDescent="0.25">
      <c r="A326">
        <v>44594</v>
      </c>
      <c r="B326" t="s">
        <v>371</v>
      </c>
      <c r="C326" t="s">
        <v>367</v>
      </c>
      <c r="D326" s="3">
        <v>3280455.66</v>
      </c>
      <c r="E326" s="3">
        <v>139968.29999999999</v>
      </c>
      <c r="F326" s="3">
        <f t="shared" si="4"/>
        <v>3420423.96</v>
      </c>
    </row>
    <row r="327" spans="1:6" x14ac:dyDescent="0.25">
      <c r="A327">
        <v>44768</v>
      </c>
      <c r="B327" t="s">
        <v>372</v>
      </c>
      <c r="C327" t="s">
        <v>367</v>
      </c>
      <c r="D327" s="3">
        <v>4681193.2</v>
      </c>
      <c r="E327" s="3">
        <v>79561.960000000006</v>
      </c>
      <c r="F327" s="3">
        <f t="shared" si="4"/>
        <v>4760755.16</v>
      </c>
    </row>
    <row r="328" spans="1:6" x14ac:dyDescent="0.25">
      <c r="A328">
        <v>45195</v>
      </c>
      <c r="B328" t="s">
        <v>373</v>
      </c>
      <c r="C328" t="s">
        <v>367</v>
      </c>
      <c r="D328" s="3">
        <v>13165905.050000001</v>
      </c>
      <c r="E328" s="3">
        <v>189882.5</v>
      </c>
      <c r="F328" s="3">
        <f t="shared" si="4"/>
        <v>13355787.550000001</v>
      </c>
    </row>
    <row r="329" spans="1:6" x14ac:dyDescent="0.25">
      <c r="A329">
        <v>45658</v>
      </c>
      <c r="B329" t="s">
        <v>374</v>
      </c>
      <c r="C329" t="s">
        <v>367</v>
      </c>
      <c r="D329" s="3">
        <v>4405913.4000000004</v>
      </c>
      <c r="E329" s="3">
        <v>198091.5</v>
      </c>
      <c r="F329" s="3">
        <f t="shared" si="4"/>
        <v>4604004.9000000004</v>
      </c>
    </row>
    <row r="330" spans="1:6" x14ac:dyDescent="0.25">
      <c r="A330">
        <v>48116</v>
      </c>
      <c r="B330" t="s">
        <v>375</v>
      </c>
      <c r="C330" t="s">
        <v>367</v>
      </c>
      <c r="D330" s="3">
        <v>4644384.9000000004</v>
      </c>
      <c r="E330" s="3">
        <v>0</v>
      </c>
      <c r="F330" s="3">
        <f t="shared" si="4"/>
        <v>4644384.9000000004</v>
      </c>
    </row>
    <row r="331" spans="1:6" x14ac:dyDescent="0.25">
      <c r="A331">
        <v>48132</v>
      </c>
      <c r="B331" t="s">
        <v>376</v>
      </c>
      <c r="C331" t="s">
        <v>367</v>
      </c>
      <c r="D331" s="3">
        <v>14098587.17</v>
      </c>
      <c r="E331" s="3">
        <v>72166.850000000006</v>
      </c>
      <c r="F331" s="3">
        <f t="shared" si="4"/>
        <v>14170754.02</v>
      </c>
    </row>
    <row r="332" spans="1:6" x14ac:dyDescent="0.25">
      <c r="A332">
        <v>48140</v>
      </c>
      <c r="B332" t="s">
        <v>377</v>
      </c>
      <c r="C332" t="s">
        <v>367</v>
      </c>
      <c r="D332" s="3">
        <v>2305203.58</v>
      </c>
      <c r="E332" s="3">
        <v>61066.21</v>
      </c>
      <c r="F332" s="3">
        <f t="shared" si="4"/>
        <v>2366269.79</v>
      </c>
    </row>
    <row r="333" spans="1:6" x14ac:dyDescent="0.25">
      <c r="A333">
        <v>48157</v>
      </c>
      <c r="B333" t="s">
        <v>378</v>
      </c>
      <c r="C333" t="s">
        <v>367</v>
      </c>
      <c r="D333" s="3">
        <v>7836847.9800000004</v>
      </c>
      <c r="E333" s="3">
        <v>100823.59</v>
      </c>
      <c r="F333" s="3">
        <f t="shared" si="4"/>
        <v>7937671.5700000003</v>
      </c>
    </row>
    <row r="334" spans="1:6" x14ac:dyDescent="0.25">
      <c r="A334">
        <v>48165</v>
      </c>
      <c r="B334" t="s">
        <v>379</v>
      </c>
      <c r="C334" t="s">
        <v>367</v>
      </c>
      <c r="D334" s="3">
        <v>6331998.9100000001</v>
      </c>
      <c r="E334" s="3">
        <v>201075</v>
      </c>
      <c r="F334" s="3">
        <f t="shared" si="4"/>
        <v>6533073.9100000001</v>
      </c>
    </row>
    <row r="335" spans="1:6" x14ac:dyDescent="0.25">
      <c r="A335">
        <v>48173</v>
      </c>
      <c r="B335" t="s">
        <v>380</v>
      </c>
      <c r="C335" t="s">
        <v>367</v>
      </c>
      <c r="D335" s="3">
        <v>12180844.34</v>
      </c>
      <c r="E335" s="3">
        <v>232025</v>
      </c>
      <c r="F335" s="3">
        <f t="shared" si="4"/>
        <v>12412869.34</v>
      </c>
    </row>
    <row r="336" spans="1:6" x14ac:dyDescent="0.25">
      <c r="A336">
        <v>44362</v>
      </c>
      <c r="B336" t="s">
        <v>381</v>
      </c>
      <c r="C336" t="s">
        <v>382</v>
      </c>
      <c r="D336" s="3">
        <v>4512476.6399999997</v>
      </c>
      <c r="E336" s="3">
        <v>448028.25</v>
      </c>
      <c r="F336" s="3">
        <f t="shared" ref="F336:F399" si="5">D336+E336</f>
        <v>4960504.8899999997</v>
      </c>
    </row>
    <row r="337" spans="1:6" x14ac:dyDescent="0.25">
      <c r="A337">
        <v>44602</v>
      </c>
      <c r="B337" t="s">
        <v>383</v>
      </c>
      <c r="C337" t="s">
        <v>382</v>
      </c>
      <c r="D337" s="3">
        <v>13043711.41</v>
      </c>
      <c r="E337" s="3">
        <v>520000</v>
      </c>
      <c r="F337" s="3">
        <f t="shared" si="5"/>
        <v>13563711.41</v>
      </c>
    </row>
    <row r="338" spans="1:6" x14ac:dyDescent="0.25">
      <c r="A338">
        <v>44875</v>
      </c>
      <c r="B338" t="s">
        <v>384</v>
      </c>
      <c r="C338" t="s">
        <v>382</v>
      </c>
      <c r="D338" s="3">
        <v>16451680.59</v>
      </c>
      <c r="E338" s="3">
        <v>0</v>
      </c>
      <c r="F338" s="3">
        <f t="shared" si="5"/>
        <v>16451680.59</v>
      </c>
    </row>
    <row r="339" spans="1:6" x14ac:dyDescent="0.25">
      <c r="A339">
        <v>44909</v>
      </c>
      <c r="B339" t="s">
        <v>385</v>
      </c>
      <c r="C339" t="s">
        <v>382</v>
      </c>
      <c r="D339" s="3">
        <v>185442963.47999999</v>
      </c>
      <c r="E339" s="3">
        <v>0</v>
      </c>
      <c r="F339" s="3">
        <f t="shared" si="5"/>
        <v>185442963.47999999</v>
      </c>
    </row>
    <row r="340" spans="1:6" x14ac:dyDescent="0.25">
      <c r="A340">
        <v>48207</v>
      </c>
      <c r="B340" t="s">
        <v>386</v>
      </c>
      <c r="C340" t="s">
        <v>382</v>
      </c>
      <c r="D340" s="3">
        <v>6850069.8700000001</v>
      </c>
      <c r="E340" s="3">
        <v>0</v>
      </c>
      <c r="F340" s="3">
        <f t="shared" si="5"/>
        <v>6850069.8700000001</v>
      </c>
    </row>
    <row r="341" spans="1:6" x14ac:dyDescent="0.25">
      <c r="A341">
        <v>48215</v>
      </c>
      <c r="B341" t="s">
        <v>387</v>
      </c>
      <c r="C341" t="s">
        <v>382</v>
      </c>
      <c r="D341" s="3">
        <v>2498711.5699999998</v>
      </c>
      <c r="E341" s="3">
        <v>0</v>
      </c>
      <c r="F341" s="3">
        <f t="shared" si="5"/>
        <v>2498711.5699999998</v>
      </c>
    </row>
    <row r="342" spans="1:6" x14ac:dyDescent="0.25">
      <c r="A342">
        <v>48223</v>
      </c>
      <c r="B342" t="s">
        <v>388</v>
      </c>
      <c r="C342" t="s">
        <v>382</v>
      </c>
      <c r="D342" s="3">
        <v>5145042.0999999996</v>
      </c>
      <c r="E342" s="3">
        <v>765380.6</v>
      </c>
      <c r="F342" s="3">
        <f t="shared" si="5"/>
        <v>5910422.6999999993</v>
      </c>
    </row>
    <row r="343" spans="1:6" x14ac:dyDescent="0.25">
      <c r="A343">
        <v>48231</v>
      </c>
      <c r="B343" t="s">
        <v>389</v>
      </c>
      <c r="C343" t="s">
        <v>382</v>
      </c>
      <c r="D343" s="3">
        <v>25522846.309999999</v>
      </c>
      <c r="E343" s="3">
        <v>1866715.44</v>
      </c>
      <c r="F343" s="3">
        <f t="shared" si="5"/>
        <v>27389561.75</v>
      </c>
    </row>
    <row r="344" spans="1:6" x14ac:dyDescent="0.25">
      <c r="A344">
        <v>44255</v>
      </c>
      <c r="B344" t="s">
        <v>390</v>
      </c>
      <c r="C344" t="s">
        <v>391</v>
      </c>
      <c r="D344" s="3">
        <v>7317177.0800000001</v>
      </c>
      <c r="E344" s="3">
        <v>512304.81</v>
      </c>
      <c r="F344" s="3">
        <f t="shared" si="5"/>
        <v>7829481.8899999997</v>
      </c>
    </row>
    <row r="345" spans="1:6" x14ac:dyDescent="0.25">
      <c r="A345">
        <v>48256</v>
      </c>
      <c r="B345" t="s">
        <v>392</v>
      </c>
      <c r="C345" t="s">
        <v>391</v>
      </c>
      <c r="D345" s="3">
        <v>4021924.24</v>
      </c>
      <c r="E345" s="3">
        <v>773950.55</v>
      </c>
      <c r="F345" s="3">
        <f t="shared" si="5"/>
        <v>4795874.79</v>
      </c>
    </row>
    <row r="346" spans="1:6" x14ac:dyDescent="0.25">
      <c r="A346">
        <v>48264</v>
      </c>
      <c r="B346" t="s">
        <v>393</v>
      </c>
      <c r="C346" t="s">
        <v>391</v>
      </c>
      <c r="D346" s="3">
        <v>8019555.1399999997</v>
      </c>
      <c r="E346" s="3">
        <v>194799.53</v>
      </c>
      <c r="F346" s="3">
        <f t="shared" si="5"/>
        <v>8214354.6699999999</v>
      </c>
    </row>
    <row r="347" spans="1:6" x14ac:dyDescent="0.25">
      <c r="A347">
        <v>48272</v>
      </c>
      <c r="B347" t="s">
        <v>394</v>
      </c>
      <c r="C347" t="s">
        <v>391</v>
      </c>
      <c r="D347" s="3">
        <v>3978313.27</v>
      </c>
      <c r="E347" s="3">
        <v>307350.71999999997</v>
      </c>
      <c r="F347" s="3">
        <f t="shared" si="5"/>
        <v>4285663.99</v>
      </c>
    </row>
    <row r="348" spans="1:6" x14ac:dyDescent="0.25">
      <c r="A348">
        <v>43703</v>
      </c>
      <c r="B348" t="s">
        <v>395</v>
      </c>
      <c r="C348" t="s">
        <v>396</v>
      </c>
      <c r="D348" s="3">
        <v>12790102.34</v>
      </c>
      <c r="E348" s="3">
        <v>399960.53</v>
      </c>
      <c r="F348" s="3">
        <f t="shared" si="5"/>
        <v>13190062.869999999</v>
      </c>
    </row>
    <row r="349" spans="1:6" x14ac:dyDescent="0.25">
      <c r="A349">
        <v>44859</v>
      </c>
      <c r="B349" t="s">
        <v>397</v>
      </c>
      <c r="C349" t="s">
        <v>396</v>
      </c>
      <c r="D349" s="3">
        <v>12574617.060000001</v>
      </c>
      <c r="E349" s="3">
        <v>896695.7</v>
      </c>
      <c r="F349" s="3">
        <f t="shared" si="5"/>
        <v>13471312.76</v>
      </c>
    </row>
    <row r="350" spans="1:6" x14ac:dyDescent="0.25">
      <c r="A350">
        <v>45161</v>
      </c>
      <c r="B350" t="s">
        <v>398</v>
      </c>
      <c r="C350" t="s">
        <v>396</v>
      </c>
      <c r="D350" s="3">
        <v>56870756.840000004</v>
      </c>
      <c r="E350" s="3">
        <v>806169.34</v>
      </c>
      <c r="F350" s="3">
        <f t="shared" si="5"/>
        <v>57676926.180000007</v>
      </c>
    </row>
    <row r="351" spans="1:6" x14ac:dyDescent="0.25">
      <c r="A351">
        <v>48298</v>
      </c>
      <c r="B351" t="s">
        <v>399</v>
      </c>
      <c r="C351" t="s">
        <v>396</v>
      </c>
      <c r="D351" s="3">
        <v>18385292.129999999</v>
      </c>
      <c r="E351" s="3">
        <v>2610323.17</v>
      </c>
      <c r="F351" s="3">
        <f t="shared" si="5"/>
        <v>20995615.299999997</v>
      </c>
    </row>
    <row r="352" spans="1:6" x14ac:dyDescent="0.25">
      <c r="A352">
        <v>48306</v>
      </c>
      <c r="B352" t="s">
        <v>400</v>
      </c>
      <c r="C352" t="s">
        <v>396</v>
      </c>
      <c r="D352" s="3">
        <v>5353333.07</v>
      </c>
      <c r="E352" s="3">
        <v>1444275.86</v>
      </c>
      <c r="F352" s="3">
        <f t="shared" si="5"/>
        <v>6797608.9300000006</v>
      </c>
    </row>
    <row r="353" spans="1:6" x14ac:dyDescent="0.25">
      <c r="A353">
        <v>48314</v>
      </c>
      <c r="B353" t="s">
        <v>401</v>
      </c>
      <c r="C353" t="s">
        <v>396</v>
      </c>
      <c r="D353" s="3">
        <v>3545467.95</v>
      </c>
      <c r="E353" s="3">
        <v>1013494.51</v>
      </c>
      <c r="F353" s="3">
        <f t="shared" si="5"/>
        <v>4558962.46</v>
      </c>
    </row>
    <row r="354" spans="1:6" x14ac:dyDescent="0.25">
      <c r="A354">
        <v>48322</v>
      </c>
      <c r="B354" t="s">
        <v>402</v>
      </c>
      <c r="C354" t="s">
        <v>396</v>
      </c>
      <c r="D354" s="3">
        <v>1634419.69</v>
      </c>
      <c r="E354" s="3">
        <v>733963.46</v>
      </c>
      <c r="F354" s="3">
        <f t="shared" si="5"/>
        <v>2368383.15</v>
      </c>
    </row>
    <row r="355" spans="1:6" x14ac:dyDescent="0.25">
      <c r="A355">
        <v>48330</v>
      </c>
      <c r="B355" t="s">
        <v>403</v>
      </c>
      <c r="C355" t="s">
        <v>396</v>
      </c>
      <c r="D355" s="3">
        <v>3332149.98</v>
      </c>
      <c r="E355" s="3">
        <v>172038.49</v>
      </c>
      <c r="F355" s="3">
        <f t="shared" si="5"/>
        <v>3504188.4699999997</v>
      </c>
    </row>
    <row r="356" spans="1:6" x14ac:dyDescent="0.25">
      <c r="A356">
        <v>48348</v>
      </c>
      <c r="B356" t="s">
        <v>404</v>
      </c>
      <c r="C356" t="s">
        <v>396</v>
      </c>
      <c r="D356" s="3">
        <v>3939151.09</v>
      </c>
      <c r="E356" s="3">
        <v>525166.29</v>
      </c>
      <c r="F356" s="3">
        <f t="shared" si="5"/>
        <v>4464317.38</v>
      </c>
    </row>
    <row r="357" spans="1:6" x14ac:dyDescent="0.25">
      <c r="A357">
        <v>48355</v>
      </c>
      <c r="B357" t="s">
        <v>405</v>
      </c>
      <c r="C357" t="s">
        <v>396</v>
      </c>
      <c r="D357" s="3">
        <v>4418398.49</v>
      </c>
      <c r="E357" s="3">
        <v>338464.13</v>
      </c>
      <c r="F357" s="3">
        <f t="shared" si="5"/>
        <v>4756862.62</v>
      </c>
    </row>
    <row r="358" spans="1:6" x14ac:dyDescent="0.25">
      <c r="A358">
        <v>48363</v>
      </c>
      <c r="B358" t="s">
        <v>406</v>
      </c>
      <c r="C358" t="s">
        <v>396</v>
      </c>
      <c r="D358" s="3">
        <v>5326873.75</v>
      </c>
      <c r="E358" s="3">
        <v>580987.82999999996</v>
      </c>
      <c r="F358" s="3">
        <f t="shared" si="5"/>
        <v>5907861.5800000001</v>
      </c>
    </row>
    <row r="359" spans="1:6" x14ac:dyDescent="0.25">
      <c r="A359">
        <v>48371</v>
      </c>
      <c r="B359" t="s">
        <v>388</v>
      </c>
      <c r="C359" t="s">
        <v>396</v>
      </c>
      <c r="D359" s="3">
        <v>3206348.65</v>
      </c>
      <c r="E359" s="3">
        <v>779821.97</v>
      </c>
      <c r="F359" s="3">
        <f t="shared" si="5"/>
        <v>3986170.62</v>
      </c>
    </row>
    <row r="360" spans="1:6" x14ac:dyDescent="0.25">
      <c r="A360">
        <v>48389</v>
      </c>
      <c r="B360" t="s">
        <v>407</v>
      </c>
      <c r="C360" t="s">
        <v>396</v>
      </c>
      <c r="D360" s="3">
        <v>11608781.32</v>
      </c>
      <c r="E360" s="3">
        <v>387829.66</v>
      </c>
      <c r="F360" s="3">
        <f t="shared" si="5"/>
        <v>11996610.98</v>
      </c>
    </row>
    <row r="361" spans="1:6" x14ac:dyDescent="0.25">
      <c r="A361">
        <v>48397</v>
      </c>
      <c r="B361" t="s">
        <v>320</v>
      </c>
      <c r="C361" t="s">
        <v>396</v>
      </c>
      <c r="D361" s="3">
        <v>2770220.78</v>
      </c>
      <c r="E361" s="3">
        <v>442718.82</v>
      </c>
      <c r="F361" s="3">
        <f t="shared" si="5"/>
        <v>3212939.5999999996</v>
      </c>
    </row>
    <row r="362" spans="1:6" x14ac:dyDescent="0.25">
      <c r="A362">
        <v>44339</v>
      </c>
      <c r="B362" t="s">
        <v>408</v>
      </c>
      <c r="C362" t="s">
        <v>409</v>
      </c>
      <c r="D362" s="3">
        <v>38773168.600000001</v>
      </c>
      <c r="E362" s="3">
        <v>1438261.75</v>
      </c>
      <c r="F362" s="3">
        <f t="shared" si="5"/>
        <v>40211430.350000001</v>
      </c>
    </row>
    <row r="363" spans="1:6" x14ac:dyDescent="0.25">
      <c r="A363">
        <v>48413</v>
      </c>
      <c r="B363" t="s">
        <v>410</v>
      </c>
      <c r="C363" t="s">
        <v>409</v>
      </c>
      <c r="D363" s="3">
        <v>5632475.9900000002</v>
      </c>
      <c r="E363" s="3">
        <v>333764.36</v>
      </c>
      <c r="F363" s="3">
        <f t="shared" si="5"/>
        <v>5966240.3500000006</v>
      </c>
    </row>
    <row r="364" spans="1:6" x14ac:dyDescent="0.25">
      <c r="A364">
        <v>48421</v>
      </c>
      <c r="B364" t="s">
        <v>411</v>
      </c>
      <c r="C364" t="s">
        <v>409</v>
      </c>
      <c r="D364" s="3">
        <v>3901022.57</v>
      </c>
      <c r="E364" s="3">
        <v>215098.31</v>
      </c>
      <c r="F364" s="3">
        <f t="shared" si="5"/>
        <v>4116120.88</v>
      </c>
    </row>
    <row r="365" spans="1:6" x14ac:dyDescent="0.25">
      <c r="A365">
        <v>48439</v>
      </c>
      <c r="B365" t="s">
        <v>412</v>
      </c>
      <c r="C365" t="s">
        <v>409</v>
      </c>
      <c r="D365" s="3">
        <v>2716619.91</v>
      </c>
      <c r="E365" s="3">
        <v>301094.76</v>
      </c>
      <c r="F365" s="3">
        <f t="shared" si="5"/>
        <v>3017714.67</v>
      </c>
    </row>
    <row r="366" spans="1:6" x14ac:dyDescent="0.25">
      <c r="A366">
        <v>48447</v>
      </c>
      <c r="B366" t="s">
        <v>413</v>
      </c>
      <c r="C366" t="s">
        <v>409</v>
      </c>
      <c r="D366" s="3">
        <v>8119285.0199999996</v>
      </c>
      <c r="E366" s="3">
        <v>103459.89</v>
      </c>
      <c r="F366" s="3">
        <f t="shared" si="5"/>
        <v>8222744.9099999992</v>
      </c>
    </row>
    <row r="367" spans="1:6" x14ac:dyDescent="0.25">
      <c r="A367">
        <v>43661</v>
      </c>
      <c r="B367" t="s">
        <v>414</v>
      </c>
      <c r="C367" t="s">
        <v>415</v>
      </c>
      <c r="D367" s="3">
        <v>26479241.120000001</v>
      </c>
      <c r="E367" s="3">
        <v>0</v>
      </c>
      <c r="F367" s="3">
        <f t="shared" si="5"/>
        <v>26479241.120000001</v>
      </c>
    </row>
    <row r="368" spans="1:6" x14ac:dyDescent="0.25">
      <c r="A368">
        <v>44388</v>
      </c>
      <c r="B368" t="s">
        <v>416</v>
      </c>
      <c r="C368" t="s">
        <v>415</v>
      </c>
      <c r="D368" s="3">
        <v>17090845.210000001</v>
      </c>
      <c r="E368" s="3">
        <v>0</v>
      </c>
      <c r="F368" s="3">
        <f t="shared" si="5"/>
        <v>17090845.210000001</v>
      </c>
    </row>
    <row r="369" spans="1:6" x14ac:dyDescent="0.25">
      <c r="A369">
        <v>44974</v>
      </c>
      <c r="B369" t="s">
        <v>417</v>
      </c>
      <c r="C369" t="s">
        <v>415</v>
      </c>
      <c r="D369" s="3">
        <v>18375245.760000002</v>
      </c>
      <c r="E369" s="3">
        <v>0</v>
      </c>
      <c r="F369" s="3">
        <f t="shared" si="5"/>
        <v>18375245.760000002</v>
      </c>
    </row>
    <row r="370" spans="1:6" x14ac:dyDescent="0.25">
      <c r="A370">
        <v>48462</v>
      </c>
      <c r="B370" t="s">
        <v>418</v>
      </c>
      <c r="C370" t="s">
        <v>415</v>
      </c>
      <c r="D370" s="3">
        <v>6018081.5499999998</v>
      </c>
      <c r="E370" s="3">
        <v>0</v>
      </c>
      <c r="F370" s="3">
        <f t="shared" si="5"/>
        <v>6018081.5499999998</v>
      </c>
    </row>
    <row r="371" spans="1:6" x14ac:dyDescent="0.25">
      <c r="A371">
        <v>48470</v>
      </c>
      <c r="B371" t="s">
        <v>41</v>
      </c>
      <c r="C371" t="s">
        <v>415</v>
      </c>
      <c r="D371" s="3">
        <v>5503114.7800000003</v>
      </c>
      <c r="E371" s="3">
        <v>0</v>
      </c>
      <c r="F371" s="3">
        <f t="shared" si="5"/>
        <v>5503114.7800000003</v>
      </c>
    </row>
    <row r="372" spans="1:6" x14ac:dyDescent="0.25">
      <c r="A372">
        <v>48488</v>
      </c>
      <c r="B372" t="s">
        <v>419</v>
      </c>
      <c r="C372" t="s">
        <v>415</v>
      </c>
      <c r="D372" s="3">
        <v>8207461.3600000003</v>
      </c>
      <c r="E372" s="3">
        <v>0</v>
      </c>
      <c r="F372" s="3">
        <f t="shared" si="5"/>
        <v>8207461.3600000003</v>
      </c>
    </row>
    <row r="373" spans="1:6" x14ac:dyDescent="0.25">
      <c r="A373">
        <v>48496</v>
      </c>
      <c r="B373" t="s">
        <v>420</v>
      </c>
      <c r="C373" t="s">
        <v>415</v>
      </c>
      <c r="D373" s="3">
        <v>4556218.12</v>
      </c>
      <c r="E373" s="3">
        <v>0</v>
      </c>
      <c r="F373" s="3">
        <f t="shared" si="5"/>
        <v>4556218.12</v>
      </c>
    </row>
    <row r="374" spans="1:6" x14ac:dyDescent="0.25">
      <c r="A374">
        <v>48512</v>
      </c>
      <c r="B374" t="s">
        <v>68</v>
      </c>
      <c r="C374" t="s">
        <v>421</v>
      </c>
      <c r="D374" s="3">
        <v>6657190.21</v>
      </c>
      <c r="E374" s="3">
        <v>0</v>
      </c>
      <c r="F374" s="3">
        <f t="shared" si="5"/>
        <v>6657190.21</v>
      </c>
    </row>
    <row r="375" spans="1:6" x14ac:dyDescent="0.25">
      <c r="A375">
        <v>48520</v>
      </c>
      <c r="B375" t="s">
        <v>422</v>
      </c>
      <c r="C375" t="s">
        <v>421</v>
      </c>
      <c r="D375" s="3">
        <v>16631105.67</v>
      </c>
      <c r="E375" s="3">
        <v>0</v>
      </c>
      <c r="F375" s="3">
        <f t="shared" si="5"/>
        <v>16631105.67</v>
      </c>
    </row>
    <row r="376" spans="1:6" x14ac:dyDescent="0.25">
      <c r="A376">
        <v>48538</v>
      </c>
      <c r="B376" t="s">
        <v>124</v>
      </c>
      <c r="C376" t="s">
        <v>421</v>
      </c>
      <c r="D376" s="3">
        <v>5410810.75</v>
      </c>
      <c r="E376" s="3">
        <v>0</v>
      </c>
      <c r="F376" s="3">
        <f t="shared" si="5"/>
        <v>5410810.75</v>
      </c>
    </row>
    <row r="377" spans="1:6" x14ac:dyDescent="0.25">
      <c r="A377">
        <v>43729</v>
      </c>
      <c r="B377" t="s">
        <v>423</v>
      </c>
      <c r="C377" t="s">
        <v>424</v>
      </c>
      <c r="D377" s="3">
        <v>9870937.7200000007</v>
      </c>
      <c r="E377" s="3">
        <v>708683</v>
      </c>
      <c r="F377" s="3">
        <f t="shared" si="5"/>
        <v>10579620.720000001</v>
      </c>
    </row>
    <row r="378" spans="1:6" x14ac:dyDescent="0.25">
      <c r="A378">
        <v>45310</v>
      </c>
      <c r="B378" t="s">
        <v>425</v>
      </c>
      <c r="C378" t="s">
        <v>424</v>
      </c>
      <c r="D378" s="3">
        <v>7158582.04</v>
      </c>
      <c r="E378" s="3">
        <v>575000</v>
      </c>
      <c r="F378" s="3">
        <f t="shared" si="5"/>
        <v>7733582.04</v>
      </c>
    </row>
    <row r="379" spans="1:6" x14ac:dyDescent="0.25">
      <c r="A379">
        <v>48595</v>
      </c>
      <c r="B379" t="s">
        <v>426</v>
      </c>
      <c r="C379" t="s">
        <v>424</v>
      </c>
      <c r="D379" s="3">
        <v>5209965.3099999996</v>
      </c>
      <c r="E379" s="3">
        <v>616483</v>
      </c>
      <c r="F379" s="3">
        <f t="shared" si="5"/>
        <v>5826448.3099999996</v>
      </c>
    </row>
    <row r="380" spans="1:6" x14ac:dyDescent="0.25">
      <c r="A380">
        <v>48553</v>
      </c>
      <c r="B380" t="s">
        <v>427</v>
      </c>
      <c r="C380" t="s">
        <v>424</v>
      </c>
      <c r="D380" s="3">
        <v>4804098.37</v>
      </c>
      <c r="E380" s="3">
        <v>412110</v>
      </c>
      <c r="F380" s="3">
        <f t="shared" si="5"/>
        <v>5216208.37</v>
      </c>
    </row>
    <row r="381" spans="1:6" x14ac:dyDescent="0.25">
      <c r="A381">
        <v>48579</v>
      </c>
      <c r="B381" t="s">
        <v>428</v>
      </c>
      <c r="C381" t="s">
        <v>424</v>
      </c>
      <c r="D381" s="3">
        <v>5326646.34</v>
      </c>
      <c r="E381" s="3">
        <v>450000</v>
      </c>
      <c r="F381" s="3">
        <f t="shared" si="5"/>
        <v>5776646.3399999999</v>
      </c>
    </row>
    <row r="382" spans="1:6" x14ac:dyDescent="0.25">
      <c r="A382">
        <v>48587</v>
      </c>
      <c r="B382" t="s">
        <v>429</v>
      </c>
      <c r="C382" t="s">
        <v>424</v>
      </c>
      <c r="D382" s="3">
        <v>5015122.9800000004</v>
      </c>
      <c r="E382" s="3">
        <v>270000</v>
      </c>
      <c r="F382" s="3">
        <f t="shared" si="5"/>
        <v>5285122.9800000004</v>
      </c>
    </row>
    <row r="383" spans="1:6" x14ac:dyDescent="0.25">
      <c r="A383">
        <v>44644</v>
      </c>
      <c r="B383" t="s">
        <v>430</v>
      </c>
      <c r="C383" t="s">
        <v>431</v>
      </c>
      <c r="D383" s="3">
        <v>14820230.91</v>
      </c>
      <c r="E383" s="3">
        <v>2805385.81</v>
      </c>
      <c r="F383" s="3">
        <f t="shared" si="5"/>
        <v>17625616.719999999</v>
      </c>
    </row>
    <row r="384" spans="1:6" x14ac:dyDescent="0.25">
      <c r="A384">
        <v>44925</v>
      </c>
      <c r="B384" t="s">
        <v>432</v>
      </c>
      <c r="C384" t="s">
        <v>431</v>
      </c>
      <c r="D384" s="3">
        <v>10549158.51</v>
      </c>
      <c r="E384" s="3">
        <v>4136371.18</v>
      </c>
      <c r="F384" s="3">
        <f t="shared" si="5"/>
        <v>14685529.689999999</v>
      </c>
    </row>
    <row r="385" spans="1:6" x14ac:dyDescent="0.25">
      <c r="A385">
        <v>45229</v>
      </c>
      <c r="B385" t="s">
        <v>433</v>
      </c>
      <c r="C385" t="s">
        <v>431</v>
      </c>
      <c r="D385" s="3">
        <v>3874846.78</v>
      </c>
      <c r="E385" s="3">
        <v>68187.08</v>
      </c>
      <c r="F385" s="3">
        <f t="shared" si="5"/>
        <v>3943033.86</v>
      </c>
    </row>
    <row r="386" spans="1:6" x14ac:dyDescent="0.25">
      <c r="A386">
        <v>45336</v>
      </c>
      <c r="B386" t="s">
        <v>434</v>
      </c>
      <c r="C386" t="s">
        <v>431</v>
      </c>
      <c r="D386" s="3">
        <v>4233290.8499999996</v>
      </c>
      <c r="E386" s="3">
        <v>430515.8</v>
      </c>
      <c r="F386" s="3">
        <f t="shared" si="5"/>
        <v>4663806.6499999994</v>
      </c>
    </row>
    <row r="387" spans="1:6" x14ac:dyDescent="0.25">
      <c r="A387">
        <v>45518</v>
      </c>
      <c r="B387" t="s">
        <v>435</v>
      </c>
      <c r="C387" t="s">
        <v>431</v>
      </c>
      <c r="D387" s="3">
        <v>5867870.4500000002</v>
      </c>
      <c r="E387" s="3">
        <v>895453.74</v>
      </c>
      <c r="F387" s="3">
        <f t="shared" si="5"/>
        <v>6763324.1900000004</v>
      </c>
    </row>
    <row r="388" spans="1:6" x14ac:dyDescent="0.25">
      <c r="A388">
        <v>45617</v>
      </c>
      <c r="B388" t="s">
        <v>436</v>
      </c>
      <c r="C388" t="s">
        <v>431</v>
      </c>
      <c r="D388" s="3">
        <v>6791411.1900000004</v>
      </c>
      <c r="E388" s="3">
        <v>1345788.83</v>
      </c>
      <c r="F388" s="3">
        <f t="shared" si="5"/>
        <v>8137200.0200000005</v>
      </c>
    </row>
    <row r="389" spans="1:6" x14ac:dyDescent="0.25">
      <c r="A389">
        <v>48611</v>
      </c>
      <c r="B389" t="s">
        <v>437</v>
      </c>
      <c r="C389" t="s">
        <v>431</v>
      </c>
      <c r="D389" s="3">
        <v>4344184.87</v>
      </c>
      <c r="E389" s="3">
        <v>0</v>
      </c>
      <c r="F389" s="3">
        <f t="shared" si="5"/>
        <v>4344184.87</v>
      </c>
    </row>
    <row r="390" spans="1:6" x14ac:dyDescent="0.25">
      <c r="A390">
        <v>48629</v>
      </c>
      <c r="B390" t="s">
        <v>438</v>
      </c>
      <c r="C390" t="s">
        <v>431</v>
      </c>
      <c r="D390" s="3">
        <v>4430106.18</v>
      </c>
      <c r="E390" s="3">
        <v>652616.65</v>
      </c>
      <c r="F390" s="3">
        <f t="shared" si="5"/>
        <v>5082722.83</v>
      </c>
    </row>
    <row r="391" spans="1:6" x14ac:dyDescent="0.25">
      <c r="A391">
        <v>48637</v>
      </c>
      <c r="B391" t="s">
        <v>439</v>
      </c>
      <c r="C391" t="s">
        <v>431</v>
      </c>
      <c r="D391" s="3">
        <v>3537368.82</v>
      </c>
      <c r="E391" s="3">
        <v>170000</v>
      </c>
      <c r="F391" s="3">
        <f t="shared" si="5"/>
        <v>3707368.82</v>
      </c>
    </row>
    <row r="392" spans="1:6" x14ac:dyDescent="0.25">
      <c r="A392">
        <v>48652</v>
      </c>
      <c r="B392" t="s">
        <v>440</v>
      </c>
      <c r="C392" t="s">
        <v>441</v>
      </c>
      <c r="D392" s="3">
        <v>11139638.960000001</v>
      </c>
      <c r="E392" s="3">
        <v>1275830.44</v>
      </c>
      <c r="F392" s="3">
        <f t="shared" si="5"/>
        <v>12415469.4</v>
      </c>
    </row>
    <row r="393" spans="1:6" x14ac:dyDescent="0.25">
      <c r="A393">
        <v>43737</v>
      </c>
      <c r="B393" t="s">
        <v>442</v>
      </c>
      <c r="C393" t="s">
        <v>443</v>
      </c>
      <c r="D393" s="3">
        <v>11897303.66</v>
      </c>
      <c r="E393" s="3">
        <v>764566.66</v>
      </c>
      <c r="F393" s="3">
        <f t="shared" si="5"/>
        <v>12661870.32</v>
      </c>
    </row>
    <row r="394" spans="1:6" x14ac:dyDescent="0.25">
      <c r="A394">
        <v>43844</v>
      </c>
      <c r="B394" t="s">
        <v>444</v>
      </c>
      <c r="C394" t="s">
        <v>443</v>
      </c>
      <c r="D394" s="3">
        <v>112206870.59</v>
      </c>
      <c r="E394" s="3">
        <v>4998448.72</v>
      </c>
      <c r="F394" s="3">
        <f t="shared" si="5"/>
        <v>117205319.31</v>
      </c>
    </row>
    <row r="395" spans="1:6" x14ac:dyDescent="0.25">
      <c r="A395">
        <v>48751</v>
      </c>
      <c r="B395" t="s">
        <v>445</v>
      </c>
      <c r="C395" t="s">
        <v>443</v>
      </c>
      <c r="D395" s="3">
        <v>29066656.32</v>
      </c>
      <c r="E395" s="3">
        <v>2402092.77</v>
      </c>
      <c r="F395" s="3">
        <f t="shared" si="5"/>
        <v>31468749.09</v>
      </c>
    </row>
    <row r="396" spans="1:6" x14ac:dyDescent="0.25">
      <c r="A396">
        <v>44180</v>
      </c>
      <c r="B396" t="s">
        <v>446</v>
      </c>
      <c r="C396" t="s">
        <v>443</v>
      </c>
      <c r="D396" s="3">
        <v>13180436.210000001</v>
      </c>
      <c r="E396" s="3">
        <v>2495778.37</v>
      </c>
      <c r="F396" s="3">
        <f t="shared" si="5"/>
        <v>15676214.580000002</v>
      </c>
    </row>
    <row r="397" spans="1:6" x14ac:dyDescent="0.25">
      <c r="A397">
        <v>44396</v>
      </c>
      <c r="B397" t="s">
        <v>447</v>
      </c>
      <c r="C397" t="s">
        <v>443</v>
      </c>
      <c r="D397" s="3">
        <v>14373180.970000001</v>
      </c>
      <c r="E397" s="3">
        <v>921407.14</v>
      </c>
      <c r="F397" s="3">
        <f t="shared" si="5"/>
        <v>15294588.110000001</v>
      </c>
    </row>
    <row r="398" spans="1:6" x14ac:dyDescent="0.25">
      <c r="A398">
        <v>48728</v>
      </c>
      <c r="B398" t="s">
        <v>448</v>
      </c>
      <c r="C398" t="s">
        <v>443</v>
      </c>
      <c r="D398" s="3">
        <v>21108890.739999998</v>
      </c>
      <c r="E398" s="3">
        <v>1550557.94</v>
      </c>
      <c r="F398" s="3">
        <f t="shared" si="5"/>
        <v>22659448.68</v>
      </c>
    </row>
    <row r="399" spans="1:6" x14ac:dyDescent="0.25">
      <c r="A399">
        <v>44586</v>
      </c>
      <c r="B399" t="s">
        <v>449</v>
      </c>
      <c r="C399" t="s">
        <v>443</v>
      </c>
      <c r="D399" s="3">
        <v>5907613.3600000003</v>
      </c>
      <c r="E399" s="3">
        <v>326510.96000000002</v>
      </c>
      <c r="F399" s="3">
        <f t="shared" si="5"/>
        <v>6234124.3200000003</v>
      </c>
    </row>
    <row r="400" spans="1:6" x14ac:dyDescent="0.25">
      <c r="A400">
        <v>48694</v>
      </c>
      <c r="B400" t="s">
        <v>450</v>
      </c>
      <c r="C400" t="s">
        <v>443</v>
      </c>
      <c r="D400" s="3">
        <v>21577494.91</v>
      </c>
      <c r="E400" s="3">
        <v>1341917.82</v>
      </c>
      <c r="F400" s="3">
        <f t="shared" ref="F400:F463" si="6">D400+E400</f>
        <v>22919412.73</v>
      </c>
    </row>
    <row r="401" spans="1:6" x14ac:dyDescent="0.25">
      <c r="A401">
        <v>44958</v>
      </c>
      <c r="B401" t="s">
        <v>451</v>
      </c>
      <c r="C401" t="s">
        <v>443</v>
      </c>
      <c r="D401" s="3">
        <v>3826794.93</v>
      </c>
      <c r="E401" s="3">
        <v>805305.18</v>
      </c>
      <c r="F401" s="3">
        <f t="shared" si="6"/>
        <v>4632100.1100000003</v>
      </c>
    </row>
    <row r="402" spans="1:6" x14ac:dyDescent="0.25">
      <c r="A402">
        <v>45054</v>
      </c>
      <c r="B402" t="s">
        <v>452</v>
      </c>
      <c r="C402" t="s">
        <v>443</v>
      </c>
      <c r="D402" s="3">
        <v>18474680.079999998</v>
      </c>
      <c r="E402" s="3">
        <v>1547583.98</v>
      </c>
      <c r="F402" s="3">
        <f t="shared" si="6"/>
        <v>20022264.059999999</v>
      </c>
    </row>
    <row r="403" spans="1:6" x14ac:dyDescent="0.25">
      <c r="A403">
        <v>48678</v>
      </c>
      <c r="B403" t="s">
        <v>453</v>
      </c>
      <c r="C403" t="s">
        <v>443</v>
      </c>
      <c r="D403" s="3">
        <v>5850339.9299999997</v>
      </c>
      <c r="E403" s="3">
        <v>330766.69</v>
      </c>
      <c r="F403" s="3">
        <f t="shared" si="6"/>
        <v>6181106.6200000001</v>
      </c>
    </row>
    <row r="404" spans="1:6" x14ac:dyDescent="0.25">
      <c r="A404">
        <v>48686</v>
      </c>
      <c r="B404" t="s">
        <v>454</v>
      </c>
      <c r="C404" t="s">
        <v>443</v>
      </c>
      <c r="D404" s="3">
        <v>1348043.03</v>
      </c>
      <c r="E404" s="3">
        <v>824539.87</v>
      </c>
      <c r="F404" s="3">
        <f t="shared" si="6"/>
        <v>2172582.9</v>
      </c>
    </row>
    <row r="405" spans="1:6" x14ac:dyDescent="0.25">
      <c r="A405">
        <v>48702</v>
      </c>
      <c r="B405" t="s">
        <v>455</v>
      </c>
      <c r="C405" t="s">
        <v>443</v>
      </c>
      <c r="D405" s="3">
        <v>28272423.199999999</v>
      </c>
      <c r="E405" s="3">
        <v>1153755.7</v>
      </c>
      <c r="F405" s="3">
        <f t="shared" si="6"/>
        <v>29426178.899999999</v>
      </c>
    </row>
    <row r="406" spans="1:6" x14ac:dyDescent="0.25">
      <c r="A406">
        <v>48710</v>
      </c>
      <c r="B406" t="s">
        <v>456</v>
      </c>
      <c r="C406" t="s">
        <v>443</v>
      </c>
      <c r="D406" s="3">
        <v>7305979.0899999999</v>
      </c>
      <c r="E406" s="3">
        <v>603344.23</v>
      </c>
      <c r="F406" s="3">
        <f t="shared" si="6"/>
        <v>7909323.3200000003</v>
      </c>
    </row>
    <row r="407" spans="1:6" x14ac:dyDescent="0.25">
      <c r="A407">
        <v>48736</v>
      </c>
      <c r="B407" t="s">
        <v>360</v>
      </c>
      <c r="C407" t="s">
        <v>443</v>
      </c>
      <c r="D407" s="3">
        <v>10053803.84</v>
      </c>
      <c r="E407" s="3">
        <v>1998692.64</v>
      </c>
      <c r="F407" s="3">
        <f t="shared" si="6"/>
        <v>12052496.48</v>
      </c>
    </row>
    <row r="408" spans="1:6" x14ac:dyDescent="0.25">
      <c r="A408">
        <v>48744</v>
      </c>
      <c r="B408" t="s">
        <v>457</v>
      </c>
      <c r="C408" t="s">
        <v>443</v>
      </c>
      <c r="D408" s="3">
        <v>7661169.2199999997</v>
      </c>
      <c r="E408" s="3">
        <v>900558.33</v>
      </c>
      <c r="F408" s="3">
        <f t="shared" si="6"/>
        <v>8561727.5499999989</v>
      </c>
    </row>
    <row r="409" spans="1:6" x14ac:dyDescent="0.25">
      <c r="A409">
        <v>48777</v>
      </c>
      <c r="B409" t="s">
        <v>458</v>
      </c>
      <c r="C409" t="s">
        <v>459</v>
      </c>
      <c r="D409" s="3">
        <v>13489362.18</v>
      </c>
      <c r="E409" s="3">
        <v>435354.71</v>
      </c>
      <c r="F409" s="3">
        <f t="shared" si="6"/>
        <v>13924716.890000001</v>
      </c>
    </row>
    <row r="410" spans="1:6" x14ac:dyDescent="0.25">
      <c r="A410">
        <v>45534</v>
      </c>
      <c r="B410" t="s">
        <v>460</v>
      </c>
      <c r="C410" t="s">
        <v>461</v>
      </c>
      <c r="D410" s="3">
        <v>6360477.6600000001</v>
      </c>
      <c r="E410" s="3">
        <v>319366.23</v>
      </c>
      <c r="F410" s="3">
        <f t="shared" si="6"/>
        <v>6679843.8900000006</v>
      </c>
    </row>
    <row r="411" spans="1:6" x14ac:dyDescent="0.25">
      <c r="A411">
        <v>48793</v>
      </c>
      <c r="B411" t="s">
        <v>462</v>
      </c>
      <c r="C411" t="s">
        <v>461</v>
      </c>
      <c r="D411" s="3">
        <v>6685446.6299999999</v>
      </c>
      <c r="E411" s="3">
        <v>163573</v>
      </c>
      <c r="F411" s="3">
        <f t="shared" si="6"/>
        <v>6849019.6299999999</v>
      </c>
    </row>
    <row r="412" spans="1:6" x14ac:dyDescent="0.25">
      <c r="A412">
        <v>48801</v>
      </c>
      <c r="B412" t="s">
        <v>420</v>
      </c>
      <c r="C412" t="s">
        <v>461</v>
      </c>
      <c r="D412" s="3">
        <v>9507145.2200000007</v>
      </c>
      <c r="E412" s="3">
        <v>450761</v>
      </c>
      <c r="F412" s="3">
        <f t="shared" si="6"/>
        <v>9957906.2200000007</v>
      </c>
    </row>
    <row r="413" spans="1:6" x14ac:dyDescent="0.25">
      <c r="A413">
        <v>48819</v>
      </c>
      <c r="B413" t="s">
        <v>463</v>
      </c>
      <c r="C413" t="s">
        <v>461</v>
      </c>
      <c r="D413" s="3">
        <v>4574872.12</v>
      </c>
      <c r="E413" s="3">
        <v>283339</v>
      </c>
      <c r="F413" s="3">
        <f t="shared" si="6"/>
        <v>4858211.12</v>
      </c>
    </row>
    <row r="414" spans="1:6" x14ac:dyDescent="0.25">
      <c r="A414">
        <v>45179</v>
      </c>
      <c r="B414" t="s">
        <v>464</v>
      </c>
      <c r="C414" t="s">
        <v>465</v>
      </c>
      <c r="D414" s="3">
        <v>23326565.460000001</v>
      </c>
      <c r="E414" s="3">
        <v>1532897.18</v>
      </c>
      <c r="F414" s="3">
        <f t="shared" si="6"/>
        <v>24859462.640000001</v>
      </c>
    </row>
    <row r="415" spans="1:6" x14ac:dyDescent="0.25">
      <c r="A415">
        <v>48835</v>
      </c>
      <c r="B415" t="s">
        <v>466</v>
      </c>
      <c r="C415" t="s">
        <v>465</v>
      </c>
      <c r="D415" s="3">
        <v>8827571.4700000007</v>
      </c>
      <c r="E415" s="3">
        <v>1450000</v>
      </c>
      <c r="F415" s="3">
        <f t="shared" si="6"/>
        <v>10277571.470000001</v>
      </c>
    </row>
    <row r="416" spans="1:6" x14ac:dyDescent="0.25">
      <c r="A416">
        <v>48843</v>
      </c>
      <c r="B416" t="s">
        <v>467</v>
      </c>
      <c r="C416" t="s">
        <v>465</v>
      </c>
      <c r="D416" s="3">
        <v>10395242.539999999</v>
      </c>
      <c r="E416" s="3">
        <v>1294804.8400000001</v>
      </c>
      <c r="F416" s="3">
        <f t="shared" si="6"/>
        <v>11690047.379999999</v>
      </c>
    </row>
    <row r="417" spans="1:6" x14ac:dyDescent="0.25">
      <c r="A417">
        <v>48850</v>
      </c>
      <c r="B417" t="s">
        <v>468</v>
      </c>
      <c r="C417" t="s">
        <v>465</v>
      </c>
      <c r="D417" s="3">
        <v>13818160.439999999</v>
      </c>
      <c r="E417" s="3">
        <v>1241465</v>
      </c>
      <c r="F417" s="3">
        <f t="shared" si="6"/>
        <v>15059625.439999999</v>
      </c>
    </row>
    <row r="418" spans="1:6" x14ac:dyDescent="0.25">
      <c r="A418">
        <v>48876</v>
      </c>
      <c r="B418" t="s">
        <v>469</v>
      </c>
      <c r="C418" t="s">
        <v>465</v>
      </c>
      <c r="D418" s="3">
        <v>15121627.51</v>
      </c>
      <c r="E418" s="3">
        <v>2602784.27</v>
      </c>
      <c r="F418" s="3">
        <f t="shared" si="6"/>
        <v>17724411.780000001</v>
      </c>
    </row>
    <row r="419" spans="1:6" x14ac:dyDescent="0.25">
      <c r="A419">
        <v>48884</v>
      </c>
      <c r="B419" t="s">
        <v>470</v>
      </c>
      <c r="C419" t="s">
        <v>465</v>
      </c>
      <c r="D419" s="3">
        <v>2714221.26</v>
      </c>
      <c r="E419" s="3">
        <v>1400000</v>
      </c>
      <c r="F419" s="3">
        <f t="shared" si="6"/>
        <v>4114221.26</v>
      </c>
    </row>
    <row r="420" spans="1:6" x14ac:dyDescent="0.25">
      <c r="A420">
        <v>45252</v>
      </c>
      <c r="B420" t="s">
        <v>471</v>
      </c>
      <c r="C420" t="s">
        <v>472</v>
      </c>
      <c r="D420" s="3">
        <v>4882317.9800000004</v>
      </c>
      <c r="E420" s="3">
        <v>307513.19</v>
      </c>
      <c r="F420" s="3">
        <f t="shared" si="6"/>
        <v>5189831.1700000009</v>
      </c>
    </row>
    <row r="421" spans="1:6" x14ac:dyDescent="0.25">
      <c r="A421">
        <v>48900</v>
      </c>
      <c r="B421" t="s">
        <v>473</v>
      </c>
      <c r="C421" t="s">
        <v>472</v>
      </c>
      <c r="D421" s="3">
        <v>4638879.16</v>
      </c>
      <c r="E421" s="3">
        <v>822757.67</v>
      </c>
      <c r="F421" s="3">
        <f t="shared" si="6"/>
        <v>5461636.8300000001</v>
      </c>
    </row>
    <row r="422" spans="1:6" x14ac:dyDescent="0.25">
      <c r="A422">
        <v>44651</v>
      </c>
      <c r="B422" t="s">
        <v>474</v>
      </c>
      <c r="C422" t="s">
        <v>475</v>
      </c>
      <c r="D422" s="3">
        <v>2832600.67</v>
      </c>
      <c r="E422" s="3">
        <v>0</v>
      </c>
      <c r="F422" s="3">
        <f t="shared" si="6"/>
        <v>2832600.67</v>
      </c>
    </row>
    <row r="423" spans="1:6" x14ac:dyDescent="0.25">
      <c r="A423">
        <v>48926</v>
      </c>
      <c r="B423" t="s">
        <v>476</v>
      </c>
      <c r="C423" t="s">
        <v>475</v>
      </c>
      <c r="D423" s="3">
        <v>3653847.2</v>
      </c>
      <c r="E423" s="3">
        <v>0</v>
      </c>
      <c r="F423" s="3">
        <f t="shared" si="6"/>
        <v>3653847.2</v>
      </c>
    </row>
    <row r="424" spans="1:6" x14ac:dyDescent="0.25">
      <c r="A424">
        <v>48934</v>
      </c>
      <c r="B424" t="s">
        <v>477</v>
      </c>
      <c r="C424" t="s">
        <v>475</v>
      </c>
      <c r="D424" s="3">
        <v>756527.82</v>
      </c>
      <c r="E424" s="3">
        <v>0</v>
      </c>
      <c r="F424" s="3">
        <f t="shared" si="6"/>
        <v>756527.82</v>
      </c>
    </row>
    <row r="425" spans="1:6" x14ac:dyDescent="0.25">
      <c r="A425">
        <v>48942</v>
      </c>
      <c r="B425" t="s">
        <v>478</v>
      </c>
      <c r="C425" t="s">
        <v>475</v>
      </c>
      <c r="D425" s="3">
        <v>6233805.5499999998</v>
      </c>
      <c r="E425" s="3">
        <v>0</v>
      </c>
      <c r="F425" s="3">
        <f t="shared" si="6"/>
        <v>6233805.5499999998</v>
      </c>
    </row>
    <row r="426" spans="1:6" x14ac:dyDescent="0.25">
      <c r="A426">
        <v>48959</v>
      </c>
      <c r="B426" t="s">
        <v>479</v>
      </c>
      <c r="C426" t="s">
        <v>475</v>
      </c>
      <c r="D426" s="3">
        <v>0</v>
      </c>
      <c r="E426" s="3">
        <v>0</v>
      </c>
      <c r="F426" s="3">
        <f t="shared" si="6"/>
        <v>0</v>
      </c>
    </row>
    <row r="427" spans="1:6" x14ac:dyDescent="0.25">
      <c r="A427">
        <v>48967</v>
      </c>
      <c r="B427" t="s">
        <v>480</v>
      </c>
      <c r="C427" t="s">
        <v>475</v>
      </c>
      <c r="D427" s="3">
        <v>19672.64</v>
      </c>
      <c r="E427" s="3">
        <v>0</v>
      </c>
      <c r="F427" s="3">
        <f t="shared" si="6"/>
        <v>19672.64</v>
      </c>
    </row>
    <row r="428" spans="1:6" x14ac:dyDescent="0.25">
      <c r="A428">
        <v>48975</v>
      </c>
      <c r="B428" t="s">
        <v>481</v>
      </c>
      <c r="C428" t="s">
        <v>475</v>
      </c>
      <c r="D428" s="3">
        <v>56026.239999999998</v>
      </c>
      <c r="E428" s="3">
        <v>0</v>
      </c>
      <c r="F428" s="3">
        <f t="shared" si="6"/>
        <v>56026.239999999998</v>
      </c>
    </row>
    <row r="429" spans="1:6" x14ac:dyDescent="0.25">
      <c r="A429">
        <v>45575</v>
      </c>
      <c r="B429" t="s">
        <v>482</v>
      </c>
      <c r="C429" t="s">
        <v>483</v>
      </c>
      <c r="D429" s="3">
        <v>7417004.0499999998</v>
      </c>
      <c r="E429" s="3">
        <v>434903</v>
      </c>
      <c r="F429" s="3">
        <f t="shared" si="6"/>
        <v>7851907.0499999998</v>
      </c>
    </row>
    <row r="430" spans="1:6" x14ac:dyDescent="0.25">
      <c r="A430">
        <v>48991</v>
      </c>
      <c r="B430" t="s">
        <v>484</v>
      </c>
      <c r="C430" t="s">
        <v>483</v>
      </c>
      <c r="D430" s="3">
        <v>4384227.3099999996</v>
      </c>
      <c r="E430" s="3">
        <v>629517</v>
      </c>
      <c r="F430" s="3">
        <f t="shared" si="6"/>
        <v>5013744.3099999996</v>
      </c>
    </row>
    <row r="431" spans="1:6" x14ac:dyDescent="0.25">
      <c r="A431">
        <v>49031</v>
      </c>
      <c r="B431" t="s">
        <v>485</v>
      </c>
      <c r="C431" t="s">
        <v>483</v>
      </c>
      <c r="D431" s="3">
        <v>3845311.88</v>
      </c>
      <c r="E431" s="3">
        <v>1428009</v>
      </c>
      <c r="F431" s="3">
        <f t="shared" si="6"/>
        <v>5273320.88</v>
      </c>
    </row>
    <row r="432" spans="1:6" x14ac:dyDescent="0.25">
      <c r="A432">
        <v>44479</v>
      </c>
      <c r="B432" t="s">
        <v>486</v>
      </c>
      <c r="C432" t="s">
        <v>487</v>
      </c>
      <c r="D432" s="3">
        <v>13977229.34</v>
      </c>
      <c r="E432" s="3">
        <v>1701110</v>
      </c>
      <c r="F432" s="3">
        <f t="shared" si="6"/>
        <v>15678339.34</v>
      </c>
    </row>
    <row r="433" spans="1:6" x14ac:dyDescent="0.25">
      <c r="A433">
        <v>45351</v>
      </c>
      <c r="B433" t="s">
        <v>488</v>
      </c>
      <c r="C433" t="s">
        <v>487</v>
      </c>
      <c r="D433" s="3">
        <v>9466221.9499999993</v>
      </c>
      <c r="E433" s="3">
        <v>962534.81</v>
      </c>
      <c r="F433" s="3">
        <f t="shared" si="6"/>
        <v>10428756.76</v>
      </c>
    </row>
    <row r="434" spans="1:6" x14ac:dyDescent="0.25">
      <c r="A434">
        <v>49056</v>
      </c>
      <c r="B434" t="s">
        <v>489</v>
      </c>
      <c r="C434" t="s">
        <v>487</v>
      </c>
      <c r="D434" s="3">
        <v>10563690.869999999</v>
      </c>
      <c r="E434" s="3">
        <v>1115217.06</v>
      </c>
      <c r="F434" s="3">
        <f t="shared" si="6"/>
        <v>11678907.93</v>
      </c>
    </row>
    <row r="435" spans="1:6" x14ac:dyDescent="0.25">
      <c r="A435">
        <v>49064</v>
      </c>
      <c r="B435" t="s">
        <v>124</v>
      </c>
      <c r="C435" t="s">
        <v>487</v>
      </c>
      <c r="D435" s="3">
        <v>8167469.9900000002</v>
      </c>
      <c r="E435" s="3">
        <v>0</v>
      </c>
      <c r="F435" s="3">
        <f t="shared" si="6"/>
        <v>8167469.9900000002</v>
      </c>
    </row>
    <row r="436" spans="1:6" x14ac:dyDescent="0.25">
      <c r="A436">
        <v>43760</v>
      </c>
      <c r="B436" t="s">
        <v>490</v>
      </c>
      <c r="C436" t="s">
        <v>491</v>
      </c>
      <c r="D436" s="3">
        <v>10712764.869999999</v>
      </c>
      <c r="E436" s="3">
        <v>261012</v>
      </c>
      <c r="F436" s="3">
        <f t="shared" si="6"/>
        <v>10973776.869999999</v>
      </c>
    </row>
    <row r="437" spans="1:6" x14ac:dyDescent="0.25">
      <c r="A437">
        <v>49080</v>
      </c>
      <c r="B437" t="s">
        <v>492</v>
      </c>
      <c r="C437" t="s">
        <v>491</v>
      </c>
      <c r="D437" s="3">
        <v>7439883.75</v>
      </c>
      <c r="E437" s="3">
        <v>507253</v>
      </c>
      <c r="F437" s="3">
        <f t="shared" si="6"/>
        <v>7947136.75</v>
      </c>
    </row>
    <row r="438" spans="1:6" x14ac:dyDescent="0.25">
      <c r="A438">
        <v>49098</v>
      </c>
      <c r="B438" t="s">
        <v>493</v>
      </c>
      <c r="C438" t="s">
        <v>491</v>
      </c>
      <c r="D438" s="3">
        <v>19247587.260000002</v>
      </c>
      <c r="E438" s="3">
        <v>1627960</v>
      </c>
      <c r="F438" s="3">
        <f t="shared" si="6"/>
        <v>20875547.260000002</v>
      </c>
    </row>
    <row r="439" spans="1:6" x14ac:dyDescent="0.25">
      <c r="A439">
        <v>49106</v>
      </c>
      <c r="B439" t="s">
        <v>494</v>
      </c>
      <c r="C439" t="s">
        <v>491</v>
      </c>
      <c r="D439" s="3">
        <v>7130351.1600000001</v>
      </c>
      <c r="E439" s="3">
        <v>426514</v>
      </c>
      <c r="F439" s="3">
        <f t="shared" si="6"/>
        <v>7556865.1600000001</v>
      </c>
    </row>
    <row r="440" spans="1:6" x14ac:dyDescent="0.25">
      <c r="A440">
        <v>49148</v>
      </c>
      <c r="B440" t="s">
        <v>495</v>
      </c>
      <c r="C440" t="s">
        <v>496</v>
      </c>
      <c r="D440" s="3">
        <v>13448791.34</v>
      </c>
      <c r="E440" s="3">
        <v>528716</v>
      </c>
      <c r="F440" s="3">
        <f t="shared" si="6"/>
        <v>13977507.34</v>
      </c>
    </row>
    <row r="441" spans="1:6" x14ac:dyDescent="0.25">
      <c r="A441">
        <v>49122</v>
      </c>
      <c r="B441" t="s">
        <v>68</v>
      </c>
      <c r="C441" t="s">
        <v>496</v>
      </c>
      <c r="D441" s="3">
        <v>9552176.5999999996</v>
      </c>
      <c r="E441" s="3">
        <v>234844</v>
      </c>
      <c r="F441" s="3">
        <f t="shared" si="6"/>
        <v>9787020.5999999996</v>
      </c>
    </row>
    <row r="442" spans="1:6" x14ac:dyDescent="0.25">
      <c r="A442">
        <v>49130</v>
      </c>
      <c r="B442" t="s">
        <v>497</v>
      </c>
      <c r="C442" t="s">
        <v>496</v>
      </c>
      <c r="D442" s="3">
        <v>9458557.9900000002</v>
      </c>
      <c r="E442" s="3">
        <v>725485</v>
      </c>
      <c r="F442" s="3">
        <f t="shared" si="6"/>
        <v>10184042.99</v>
      </c>
    </row>
    <row r="443" spans="1:6" x14ac:dyDescent="0.25">
      <c r="A443">
        <v>49155</v>
      </c>
      <c r="B443" t="s">
        <v>498</v>
      </c>
      <c r="C443" t="s">
        <v>496</v>
      </c>
      <c r="D443" s="3">
        <v>9402984.6199999992</v>
      </c>
      <c r="E443" s="3">
        <v>213295</v>
      </c>
      <c r="F443" s="3">
        <f t="shared" si="6"/>
        <v>9616279.6199999992</v>
      </c>
    </row>
    <row r="444" spans="1:6" x14ac:dyDescent="0.25">
      <c r="A444">
        <v>49171</v>
      </c>
      <c r="B444" t="s">
        <v>499</v>
      </c>
      <c r="C444" t="s">
        <v>500</v>
      </c>
      <c r="D444" s="3">
        <v>4584469.72</v>
      </c>
      <c r="E444" s="3">
        <v>0</v>
      </c>
      <c r="F444" s="3">
        <f t="shared" si="6"/>
        <v>4584469.72</v>
      </c>
    </row>
    <row r="445" spans="1:6" x14ac:dyDescent="0.25">
      <c r="A445">
        <v>44164</v>
      </c>
      <c r="B445" t="s">
        <v>501</v>
      </c>
      <c r="C445" t="s">
        <v>500</v>
      </c>
      <c r="D445" s="3">
        <v>15511240.289999999</v>
      </c>
      <c r="E445" s="3">
        <v>0</v>
      </c>
      <c r="F445" s="3">
        <f t="shared" si="6"/>
        <v>15511240.289999999</v>
      </c>
    </row>
    <row r="446" spans="1:6" x14ac:dyDescent="0.25">
      <c r="A446">
        <v>44685</v>
      </c>
      <c r="B446" t="s">
        <v>502</v>
      </c>
      <c r="C446" t="s">
        <v>500</v>
      </c>
      <c r="D446" s="3">
        <v>13254065.140000001</v>
      </c>
      <c r="E446" s="3">
        <v>0</v>
      </c>
      <c r="F446" s="3">
        <f t="shared" si="6"/>
        <v>13254065.140000001</v>
      </c>
    </row>
    <row r="447" spans="1:6" x14ac:dyDescent="0.25">
      <c r="A447">
        <v>49239</v>
      </c>
      <c r="B447" t="s">
        <v>503</v>
      </c>
      <c r="C447" t="s">
        <v>500</v>
      </c>
      <c r="D447" s="3">
        <v>5084990.42</v>
      </c>
      <c r="E447" s="3">
        <v>0</v>
      </c>
      <c r="F447" s="3">
        <f t="shared" si="6"/>
        <v>5084990.42</v>
      </c>
    </row>
    <row r="448" spans="1:6" x14ac:dyDescent="0.25">
      <c r="A448">
        <v>45666</v>
      </c>
      <c r="B448" t="s">
        <v>504</v>
      </c>
      <c r="C448" t="s">
        <v>500</v>
      </c>
      <c r="D448" s="3">
        <v>5185381.46</v>
      </c>
      <c r="E448" s="3">
        <v>161133.51999999999</v>
      </c>
      <c r="F448" s="3">
        <f t="shared" si="6"/>
        <v>5346514.9799999995</v>
      </c>
    </row>
    <row r="449" spans="1:6" x14ac:dyDescent="0.25">
      <c r="A449">
        <v>49189</v>
      </c>
      <c r="B449" t="s">
        <v>505</v>
      </c>
      <c r="C449" t="s">
        <v>500</v>
      </c>
      <c r="D449" s="3">
        <v>9850698.1600000001</v>
      </c>
      <c r="E449" s="3">
        <v>0</v>
      </c>
      <c r="F449" s="3">
        <f t="shared" si="6"/>
        <v>9850698.1600000001</v>
      </c>
    </row>
    <row r="450" spans="1:6" x14ac:dyDescent="0.25">
      <c r="A450">
        <v>49197</v>
      </c>
      <c r="B450" t="s">
        <v>506</v>
      </c>
      <c r="C450" t="s">
        <v>500</v>
      </c>
      <c r="D450" s="3">
        <v>5689298.4299999997</v>
      </c>
      <c r="E450" s="3">
        <v>0</v>
      </c>
      <c r="F450" s="3">
        <f t="shared" si="6"/>
        <v>5689298.4299999997</v>
      </c>
    </row>
    <row r="451" spans="1:6" x14ac:dyDescent="0.25">
      <c r="A451">
        <v>49205</v>
      </c>
      <c r="B451" t="s">
        <v>507</v>
      </c>
      <c r="C451" t="s">
        <v>500</v>
      </c>
      <c r="D451" s="3">
        <v>7290213.1900000004</v>
      </c>
      <c r="E451" s="3">
        <v>0</v>
      </c>
      <c r="F451" s="3">
        <f t="shared" si="6"/>
        <v>7290213.1900000004</v>
      </c>
    </row>
    <row r="452" spans="1:6" x14ac:dyDescent="0.25">
      <c r="A452">
        <v>49213</v>
      </c>
      <c r="B452" t="s">
        <v>508</v>
      </c>
      <c r="C452" t="s">
        <v>500</v>
      </c>
      <c r="D452" s="3">
        <v>3904483.49</v>
      </c>
      <c r="E452" s="3">
        <v>424094.38</v>
      </c>
      <c r="F452" s="3">
        <f t="shared" si="6"/>
        <v>4328577.87</v>
      </c>
    </row>
    <row r="453" spans="1:6" x14ac:dyDescent="0.25">
      <c r="A453">
        <v>49221</v>
      </c>
      <c r="B453" t="s">
        <v>509</v>
      </c>
      <c r="C453" t="s">
        <v>500</v>
      </c>
      <c r="D453" s="3">
        <v>8426658.8000000007</v>
      </c>
      <c r="E453" s="3">
        <v>1152353.9099999999</v>
      </c>
      <c r="F453" s="3">
        <f t="shared" si="6"/>
        <v>9579012.7100000009</v>
      </c>
    </row>
    <row r="454" spans="1:6" x14ac:dyDescent="0.25">
      <c r="A454">
        <v>49247</v>
      </c>
      <c r="B454" t="s">
        <v>510</v>
      </c>
      <c r="C454" t="s">
        <v>500</v>
      </c>
      <c r="D454" s="3">
        <v>4795622.59</v>
      </c>
      <c r="E454" s="3">
        <v>0</v>
      </c>
      <c r="F454" s="3">
        <f t="shared" si="6"/>
        <v>4795622.59</v>
      </c>
    </row>
    <row r="455" spans="1:6" x14ac:dyDescent="0.25">
      <c r="A455">
        <v>43935</v>
      </c>
      <c r="B455" t="s">
        <v>511</v>
      </c>
      <c r="C455" t="s">
        <v>512</v>
      </c>
      <c r="D455" s="3">
        <v>8351805.54</v>
      </c>
      <c r="E455" s="3">
        <v>1325062.73</v>
      </c>
      <c r="F455" s="3">
        <f t="shared" si="6"/>
        <v>9676868.2699999996</v>
      </c>
    </row>
    <row r="456" spans="1:6" x14ac:dyDescent="0.25">
      <c r="A456">
        <v>64964</v>
      </c>
      <c r="B456" t="s">
        <v>513</v>
      </c>
      <c r="C456" t="s">
        <v>512</v>
      </c>
      <c r="D456" s="3">
        <v>671589.82</v>
      </c>
      <c r="E456" s="3">
        <v>0</v>
      </c>
      <c r="F456" s="3">
        <f t="shared" si="6"/>
        <v>671589.82</v>
      </c>
    </row>
    <row r="457" spans="1:6" x14ac:dyDescent="0.25">
      <c r="A457">
        <v>49270</v>
      </c>
      <c r="B457" t="s">
        <v>514</v>
      </c>
      <c r="C457" t="s">
        <v>512</v>
      </c>
      <c r="D457" s="3">
        <v>5201093.13</v>
      </c>
      <c r="E457" s="3">
        <v>1104921.06</v>
      </c>
      <c r="F457" s="3">
        <f t="shared" si="6"/>
        <v>6306014.1899999995</v>
      </c>
    </row>
    <row r="458" spans="1:6" x14ac:dyDescent="0.25">
      <c r="A458">
        <v>49288</v>
      </c>
      <c r="B458" t="s">
        <v>515</v>
      </c>
      <c r="C458" t="s">
        <v>512</v>
      </c>
      <c r="D458" s="3">
        <v>8135805.5199999996</v>
      </c>
      <c r="E458" s="3">
        <v>35658</v>
      </c>
      <c r="F458" s="3">
        <f t="shared" si="6"/>
        <v>8171463.5199999996</v>
      </c>
    </row>
    <row r="459" spans="1:6" x14ac:dyDescent="0.25">
      <c r="A459">
        <v>91397</v>
      </c>
      <c r="B459" t="s">
        <v>516</v>
      </c>
      <c r="C459" t="s">
        <v>512</v>
      </c>
      <c r="D459" s="3">
        <v>3765732.93</v>
      </c>
      <c r="E459" s="3">
        <v>653310.18999999994</v>
      </c>
      <c r="F459" s="3">
        <f t="shared" si="6"/>
        <v>4419043.12</v>
      </c>
    </row>
    <row r="460" spans="1:6" x14ac:dyDescent="0.25">
      <c r="A460">
        <v>49296</v>
      </c>
      <c r="B460" t="s">
        <v>517</v>
      </c>
      <c r="C460" t="s">
        <v>512</v>
      </c>
      <c r="D460" s="3">
        <v>4465559.97</v>
      </c>
      <c r="E460" s="3">
        <v>572463.68000000005</v>
      </c>
      <c r="F460" s="3">
        <f t="shared" si="6"/>
        <v>5038023.6499999994</v>
      </c>
    </row>
    <row r="461" spans="1:6" x14ac:dyDescent="0.25">
      <c r="A461">
        <v>49312</v>
      </c>
      <c r="B461" t="s">
        <v>518</v>
      </c>
      <c r="C461" t="s">
        <v>519</v>
      </c>
      <c r="D461" s="3">
        <v>5082093.63</v>
      </c>
      <c r="E461" s="3">
        <v>485000</v>
      </c>
      <c r="F461" s="3">
        <f t="shared" si="6"/>
        <v>5567093.6299999999</v>
      </c>
    </row>
    <row r="462" spans="1:6" x14ac:dyDescent="0.25">
      <c r="A462">
        <v>49320</v>
      </c>
      <c r="B462" t="s">
        <v>520</v>
      </c>
      <c r="C462" t="s">
        <v>519</v>
      </c>
      <c r="D462" s="3">
        <v>2868138.5</v>
      </c>
      <c r="E462" s="3">
        <v>478000</v>
      </c>
      <c r="F462" s="3">
        <f t="shared" si="6"/>
        <v>3346138.5</v>
      </c>
    </row>
    <row r="463" spans="1:6" x14ac:dyDescent="0.25">
      <c r="A463">
        <v>49338</v>
      </c>
      <c r="B463" t="s">
        <v>521</v>
      </c>
      <c r="C463" t="s">
        <v>519</v>
      </c>
      <c r="D463" s="3">
        <v>2473443.63</v>
      </c>
      <c r="E463" s="3">
        <v>44500</v>
      </c>
      <c r="F463" s="3">
        <f t="shared" si="6"/>
        <v>2517943.63</v>
      </c>
    </row>
    <row r="464" spans="1:6" x14ac:dyDescent="0.25">
      <c r="A464">
        <v>49346</v>
      </c>
      <c r="B464" t="s">
        <v>522</v>
      </c>
      <c r="C464" t="s">
        <v>519</v>
      </c>
      <c r="D464" s="3">
        <v>2776294.03</v>
      </c>
      <c r="E464" s="3">
        <v>220500</v>
      </c>
      <c r="F464" s="3">
        <f t="shared" ref="F464:F527" si="7">D464+E464</f>
        <v>2996794.03</v>
      </c>
    </row>
    <row r="465" spans="1:6" x14ac:dyDescent="0.25">
      <c r="A465">
        <v>49353</v>
      </c>
      <c r="B465" t="s">
        <v>523</v>
      </c>
      <c r="C465" t="s">
        <v>519</v>
      </c>
      <c r="D465" s="3">
        <v>3742262.63</v>
      </c>
      <c r="E465" s="3">
        <v>382000</v>
      </c>
      <c r="F465" s="3">
        <f t="shared" si="7"/>
        <v>4124262.63</v>
      </c>
    </row>
    <row r="466" spans="1:6" x14ac:dyDescent="0.25">
      <c r="A466">
        <v>49361</v>
      </c>
      <c r="B466" t="s">
        <v>524</v>
      </c>
      <c r="C466" t="s">
        <v>519</v>
      </c>
      <c r="D466" s="3">
        <v>3434055.83</v>
      </c>
      <c r="E466" s="3">
        <v>104500</v>
      </c>
      <c r="F466" s="3">
        <f t="shared" si="7"/>
        <v>3538555.83</v>
      </c>
    </row>
    <row r="467" spans="1:6" x14ac:dyDescent="0.25">
      <c r="A467">
        <v>49379</v>
      </c>
      <c r="B467" t="s">
        <v>525</v>
      </c>
      <c r="C467" t="s">
        <v>519</v>
      </c>
      <c r="D467" s="3">
        <v>5217917.24</v>
      </c>
      <c r="E467" s="3">
        <v>947000</v>
      </c>
      <c r="F467" s="3">
        <f t="shared" si="7"/>
        <v>6164917.2400000002</v>
      </c>
    </row>
    <row r="468" spans="1:6" x14ac:dyDescent="0.25">
      <c r="A468">
        <v>49387</v>
      </c>
      <c r="B468" t="s">
        <v>526</v>
      </c>
      <c r="C468" t="s">
        <v>519</v>
      </c>
      <c r="D468" s="3">
        <v>2543174.2999999998</v>
      </c>
      <c r="E468" s="3">
        <v>103500</v>
      </c>
      <c r="F468" s="3">
        <f t="shared" si="7"/>
        <v>2646674.2999999998</v>
      </c>
    </row>
    <row r="469" spans="1:6" x14ac:dyDescent="0.25">
      <c r="A469">
        <v>49395</v>
      </c>
      <c r="B469" t="s">
        <v>527</v>
      </c>
      <c r="C469" t="s">
        <v>519</v>
      </c>
      <c r="D469" s="3">
        <v>2794954.75</v>
      </c>
      <c r="E469" s="3">
        <v>237000</v>
      </c>
      <c r="F469" s="3">
        <f t="shared" si="7"/>
        <v>3031954.75</v>
      </c>
    </row>
    <row r="470" spans="1:6" x14ac:dyDescent="0.25">
      <c r="A470">
        <v>44297</v>
      </c>
      <c r="B470" t="s">
        <v>528</v>
      </c>
      <c r="C470" t="s">
        <v>529</v>
      </c>
      <c r="D470" s="3">
        <v>23555801.77</v>
      </c>
      <c r="E470" s="3">
        <v>1445386</v>
      </c>
      <c r="F470" s="3">
        <f t="shared" si="7"/>
        <v>25001187.77</v>
      </c>
    </row>
    <row r="471" spans="1:6" x14ac:dyDescent="0.25">
      <c r="A471">
        <v>44776</v>
      </c>
      <c r="B471" t="s">
        <v>530</v>
      </c>
      <c r="C471" t="s">
        <v>529</v>
      </c>
      <c r="D471" s="3">
        <v>10024460.51</v>
      </c>
      <c r="E471" s="3">
        <v>268154</v>
      </c>
      <c r="F471" s="3">
        <f t="shared" si="7"/>
        <v>10292614.51</v>
      </c>
    </row>
    <row r="472" spans="1:6" x14ac:dyDescent="0.25">
      <c r="A472">
        <v>49411</v>
      </c>
      <c r="B472" t="s">
        <v>531</v>
      </c>
      <c r="C472" t="s">
        <v>529</v>
      </c>
      <c r="D472" s="3">
        <v>8715290.6799999997</v>
      </c>
      <c r="E472" s="3">
        <v>0</v>
      </c>
      <c r="F472" s="3">
        <f t="shared" si="7"/>
        <v>8715290.6799999997</v>
      </c>
    </row>
    <row r="473" spans="1:6" x14ac:dyDescent="0.25">
      <c r="A473">
        <v>49429</v>
      </c>
      <c r="B473" t="s">
        <v>123</v>
      </c>
      <c r="C473" t="s">
        <v>529</v>
      </c>
      <c r="D473" s="3">
        <v>6864139.3300000001</v>
      </c>
      <c r="E473" s="3">
        <v>125560</v>
      </c>
      <c r="F473" s="3">
        <f t="shared" si="7"/>
        <v>6989699.3300000001</v>
      </c>
    </row>
    <row r="474" spans="1:6" x14ac:dyDescent="0.25">
      <c r="A474">
        <v>49437</v>
      </c>
      <c r="B474" t="s">
        <v>532</v>
      </c>
      <c r="C474" t="s">
        <v>529</v>
      </c>
      <c r="D474" s="3">
        <v>8733934.2100000009</v>
      </c>
      <c r="E474" s="3">
        <v>44772</v>
      </c>
      <c r="F474" s="3">
        <f t="shared" si="7"/>
        <v>8778706.2100000009</v>
      </c>
    </row>
    <row r="475" spans="1:6" x14ac:dyDescent="0.25">
      <c r="A475">
        <v>49445</v>
      </c>
      <c r="B475" t="s">
        <v>533</v>
      </c>
      <c r="C475" t="s">
        <v>529</v>
      </c>
      <c r="D475" s="3">
        <v>2622229.5</v>
      </c>
      <c r="E475" s="3">
        <v>156510</v>
      </c>
      <c r="F475" s="3">
        <f t="shared" si="7"/>
        <v>2778739.5</v>
      </c>
    </row>
    <row r="476" spans="1:6" x14ac:dyDescent="0.25">
      <c r="A476">
        <v>49452</v>
      </c>
      <c r="B476" t="s">
        <v>79</v>
      </c>
      <c r="C476" t="s">
        <v>529</v>
      </c>
      <c r="D476" s="3">
        <v>15751439.130000001</v>
      </c>
      <c r="E476" s="3">
        <v>740141</v>
      </c>
      <c r="F476" s="3">
        <f t="shared" si="7"/>
        <v>16491580.130000001</v>
      </c>
    </row>
    <row r="477" spans="1:6" x14ac:dyDescent="0.25">
      <c r="A477">
        <v>49478</v>
      </c>
      <c r="B477" t="s">
        <v>534</v>
      </c>
      <c r="C477" t="s">
        <v>529</v>
      </c>
      <c r="D477" s="3">
        <v>4814583.18</v>
      </c>
      <c r="E477" s="3">
        <v>134912</v>
      </c>
      <c r="F477" s="3">
        <f t="shared" si="7"/>
        <v>4949495.18</v>
      </c>
    </row>
    <row r="478" spans="1:6" x14ac:dyDescent="0.25">
      <c r="A478">
        <v>49460</v>
      </c>
      <c r="B478" t="s">
        <v>535</v>
      </c>
      <c r="C478" t="s">
        <v>529</v>
      </c>
      <c r="D478" s="3">
        <v>5302536.45</v>
      </c>
      <c r="E478" s="3">
        <v>165747</v>
      </c>
      <c r="F478" s="3">
        <f t="shared" si="7"/>
        <v>5468283.4500000002</v>
      </c>
    </row>
    <row r="479" spans="1:6" x14ac:dyDescent="0.25">
      <c r="A479">
        <v>43745</v>
      </c>
      <c r="B479" t="s">
        <v>536</v>
      </c>
      <c r="C479" t="s">
        <v>537</v>
      </c>
      <c r="D479" s="3">
        <v>12504407.039999999</v>
      </c>
      <c r="E479" s="3">
        <v>0</v>
      </c>
      <c r="F479" s="3">
        <f t="shared" si="7"/>
        <v>12504407.039999999</v>
      </c>
    </row>
    <row r="480" spans="1:6" x14ac:dyDescent="0.25">
      <c r="A480">
        <v>49494</v>
      </c>
      <c r="B480" t="s">
        <v>538</v>
      </c>
      <c r="C480" t="s">
        <v>537</v>
      </c>
      <c r="D480" s="3">
        <v>7894976.6299999999</v>
      </c>
      <c r="E480" s="3">
        <v>452245</v>
      </c>
      <c r="F480" s="3">
        <f t="shared" si="7"/>
        <v>8347221.6299999999</v>
      </c>
    </row>
    <row r="481" spans="1:6" x14ac:dyDescent="0.25">
      <c r="A481">
        <v>49502</v>
      </c>
      <c r="B481" t="s">
        <v>539</v>
      </c>
      <c r="C481" t="s">
        <v>537</v>
      </c>
      <c r="D481" s="3">
        <v>12758322.16</v>
      </c>
      <c r="E481" s="3">
        <v>790055</v>
      </c>
      <c r="F481" s="3">
        <f t="shared" si="7"/>
        <v>13548377.16</v>
      </c>
    </row>
    <row r="482" spans="1:6" x14ac:dyDescent="0.25">
      <c r="A482">
        <v>49510</v>
      </c>
      <c r="B482" t="s">
        <v>540</v>
      </c>
      <c r="C482" t="s">
        <v>537</v>
      </c>
      <c r="D482" s="3">
        <v>6923825.5599999996</v>
      </c>
      <c r="E482" s="3">
        <v>389267</v>
      </c>
      <c r="F482" s="3">
        <f t="shared" si="7"/>
        <v>7313092.5599999996</v>
      </c>
    </row>
    <row r="483" spans="1:6" x14ac:dyDescent="0.25">
      <c r="A483">
        <v>49528</v>
      </c>
      <c r="B483" t="s">
        <v>98</v>
      </c>
      <c r="C483" t="s">
        <v>537</v>
      </c>
      <c r="D483" s="3">
        <v>9177035.3399999999</v>
      </c>
      <c r="E483" s="3">
        <v>432242</v>
      </c>
      <c r="F483" s="3">
        <f t="shared" si="7"/>
        <v>9609277.3399999999</v>
      </c>
    </row>
    <row r="484" spans="1:6" x14ac:dyDescent="0.25">
      <c r="A484">
        <v>49536</v>
      </c>
      <c r="B484" t="s">
        <v>541</v>
      </c>
      <c r="C484" t="s">
        <v>537</v>
      </c>
      <c r="D484" s="3">
        <v>12059463.810000001</v>
      </c>
      <c r="E484" s="3">
        <v>652560</v>
      </c>
      <c r="F484" s="3">
        <f t="shared" si="7"/>
        <v>12712023.810000001</v>
      </c>
    </row>
    <row r="485" spans="1:6" x14ac:dyDescent="0.25">
      <c r="A485">
        <v>49544</v>
      </c>
      <c r="B485" t="s">
        <v>542</v>
      </c>
      <c r="C485" t="s">
        <v>537</v>
      </c>
      <c r="D485" s="3">
        <v>5551325.1799999997</v>
      </c>
      <c r="E485" s="3">
        <v>355000</v>
      </c>
      <c r="F485" s="3">
        <f t="shared" si="7"/>
        <v>5906325.1799999997</v>
      </c>
    </row>
    <row r="486" spans="1:6" x14ac:dyDescent="0.25">
      <c r="A486">
        <v>44016</v>
      </c>
      <c r="B486" t="s">
        <v>543</v>
      </c>
      <c r="C486" t="s">
        <v>544</v>
      </c>
      <c r="D486" s="3">
        <v>11697245.460000001</v>
      </c>
      <c r="E486" s="3">
        <v>2474583.4500000002</v>
      </c>
      <c r="F486" s="3">
        <f t="shared" si="7"/>
        <v>14171828.91</v>
      </c>
    </row>
    <row r="487" spans="1:6" x14ac:dyDescent="0.25">
      <c r="A487">
        <v>45302</v>
      </c>
      <c r="B487" t="s">
        <v>545</v>
      </c>
      <c r="C487" t="s">
        <v>544</v>
      </c>
      <c r="D487" s="3">
        <v>12840415.460000001</v>
      </c>
      <c r="E487" s="3">
        <v>0</v>
      </c>
      <c r="F487" s="3">
        <f t="shared" si="7"/>
        <v>12840415.460000001</v>
      </c>
    </row>
    <row r="488" spans="1:6" x14ac:dyDescent="0.25">
      <c r="A488">
        <v>45385</v>
      </c>
      <c r="B488" t="s">
        <v>546</v>
      </c>
      <c r="C488" t="s">
        <v>544</v>
      </c>
      <c r="D488" s="3">
        <v>5444303.6200000001</v>
      </c>
      <c r="E488" s="3">
        <v>79489.78</v>
      </c>
      <c r="F488" s="3">
        <f t="shared" si="7"/>
        <v>5523793.4000000004</v>
      </c>
    </row>
    <row r="489" spans="1:6" x14ac:dyDescent="0.25">
      <c r="A489">
        <v>49569</v>
      </c>
      <c r="B489" t="s">
        <v>78</v>
      </c>
      <c r="C489" t="s">
        <v>544</v>
      </c>
      <c r="D489" s="3">
        <v>5596566.2599999998</v>
      </c>
      <c r="E489" s="3">
        <v>0</v>
      </c>
      <c r="F489" s="3">
        <f t="shared" si="7"/>
        <v>5596566.2599999998</v>
      </c>
    </row>
    <row r="490" spans="1:6" x14ac:dyDescent="0.25">
      <c r="A490">
        <v>49577</v>
      </c>
      <c r="B490" t="s">
        <v>547</v>
      </c>
      <c r="C490" t="s">
        <v>544</v>
      </c>
      <c r="D490" s="3">
        <v>4536850.54</v>
      </c>
      <c r="E490" s="3">
        <v>0</v>
      </c>
      <c r="F490" s="3">
        <f t="shared" si="7"/>
        <v>4536850.54</v>
      </c>
    </row>
    <row r="491" spans="1:6" x14ac:dyDescent="0.25">
      <c r="A491">
        <v>44669</v>
      </c>
      <c r="B491" t="s">
        <v>548</v>
      </c>
      <c r="C491" t="s">
        <v>549</v>
      </c>
      <c r="D491" s="3">
        <v>13328092.85</v>
      </c>
      <c r="E491" s="3">
        <v>103514.72</v>
      </c>
      <c r="F491" s="3">
        <f t="shared" si="7"/>
        <v>13431607.57</v>
      </c>
    </row>
    <row r="492" spans="1:6" x14ac:dyDescent="0.25">
      <c r="A492">
        <v>49593</v>
      </c>
      <c r="B492" t="s">
        <v>550</v>
      </c>
      <c r="C492" t="s">
        <v>549</v>
      </c>
      <c r="D492" s="3">
        <v>7878710.4800000004</v>
      </c>
      <c r="E492" s="3">
        <v>682461.5</v>
      </c>
      <c r="F492" s="3">
        <f t="shared" si="7"/>
        <v>8561171.9800000004</v>
      </c>
    </row>
    <row r="493" spans="1:6" x14ac:dyDescent="0.25">
      <c r="A493">
        <v>49601</v>
      </c>
      <c r="B493" t="s">
        <v>551</v>
      </c>
      <c r="C493" t="s">
        <v>549</v>
      </c>
      <c r="D493" s="3">
        <v>4449406.5199999996</v>
      </c>
      <c r="E493" s="3">
        <v>409732.24</v>
      </c>
      <c r="F493" s="3">
        <f t="shared" si="7"/>
        <v>4859138.76</v>
      </c>
    </row>
    <row r="494" spans="1:6" x14ac:dyDescent="0.25">
      <c r="A494">
        <v>49619</v>
      </c>
      <c r="B494" t="s">
        <v>552</v>
      </c>
      <c r="C494" t="s">
        <v>549</v>
      </c>
      <c r="D494" s="3">
        <v>4093406.86</v>
      </c>
      <c r="E494" s="3">
        <v>248414.31</v>
      </c>
      <c r="F494" s="3">
        <f t="shared" si="7"/>
        <v>4341821.17</v>
      </c>
    </row>
    <row r="495" spans="1:6" x14ac:dyDescent="0.25">
      <c r="A495">
        <v>49627</v>
      </c>
      <c r="B495" t="s">
        <v>553</v>
      </c>
      <c r="C495" t="s">
        <v>549</v>
      </c>
      <c r="D495" s="3">
        <v>10769938.77</v>
      </c>
      <c r="E495" s="3">
        <v>1048211.14</v>
      </c>
      <c r="F495" s="3">
        <f t="shared" si="7"/>
        <v>11818149.91</v>
      </c>
    </row>
    <row r="496" spans="1:6" x14ac:dyDescent="0.25">
      <c r="A496">
        <v>44461</v>
      </c>
      <c r="B496" t="s">
        <v>554</v>
      </c>
      <c r="C496" t="s">
        <v>549</v>
      </c>
      <c r="D496" s="3">
        <v>3581559.86</v>
      </c>
      <c r="E496" s="3">
        <v>236688.51</v>
      </c>
      <c r="F496" s="3">
        <f t="shared" si="7"/>
        <v>3818248.37</v>
      </c>
    </row>
    <row r="497" spans="1:6" x14ac:dyDescent="0.25">
      <c r="A497">
        <v>49635</v>
      </c>
      <c r="B497" t="s">
        <v>274</v>
      </c>
      <c r="C497" t="s">
        <v>549</v>
      </c>
      <c r="D497" s="3">
        <v>13797555.83</v>
      </c>
      <c r="E497" s="3">
        <v>1076141.03</v>
      </c>
      <c r="F497" s="3">
        <f t="shared" si="7"/>
        <v>14873696.859999999</v>
      </c>
    </row>
    <row r="498" spans="1:6" x14ac:dyDescent="0.25">
      <c r="A498">
        <v>49643</v>
      </c>
      <c r="B498" t="s">
        <v>555</v>
      </c>
      <c r="C498" t="s">
        <v>549</v>
      </c>
      <c r="D498" s="3">
        <v>9430309.9499999993</v>
      </c>
      <c r="E498" s="3">
        <v>712290.13</v>
      </c>
      <c r="F498" s="3">
        <f t="shared" si="7"/>
        <v>10142600.08</v>
      </c>
    </row>
    <row r="499" spans="1:6" x14ac:dyDescent="0.25">
      <c r="A499">
        <v>49650</v>
      </c>
      <c r="B499" t="s">
        <v>556</v>
      </c>
      <c r="C499" t="s">
        <v>549</v>
      </c>
      <c r="D499" s="3">
        <v>13903915.59</v>
      </c>
      <c r="E499" s="3">
        <v>1139938.3999999999</v>
      </c>
      <c r="F499" s="3">
        <f t="shared" si="7"/>
        <v>15043853.99</v>
      </c>
    </row>
    <row r="500" spans="1:6" x14ac:dyDescent="0.25">
      <c r="A500">
        <v>49668</v>
      </c>
      <c r="B500" t="s">
        <v>557</v>
      </c>
      <c r="C500" t="s">
        <v>549</v>
      </c>
      <c r="D500" s="3">
        <v>7718633.0300000003</v>
      </c>
      <c r="E500" s="3">
        <v>729623.88</v>
      </c>
      <c r="F500" s="3">
        <f t="shared" si="7"/>
        <v>8448256.9100000001</v>
      </c>
    </row>
    <row r="501" spans="1:6" x14ac:dyDescent="0.25">
      <c r="A501">
        <v>43992</v>
      </c>
      <c r="B501" t="s">
        <v>558</v>
      </c>
      <c r="C501" t="s">
        <v>559</v>
      </c>
      <c r="D501" s="3">
        <v>11285499.51</v>
      </c>
      <c r="E501" s="3">
        <v>137179.82999999999</v>
      </c>
      <c r="F501" s="3">
        <f t="shared" si="7"/>
        <v>11422679.34</v>
      </c>
    </row>
    <row r="502" spans="1:6" x14ac:dyDescent="0.25">
      <c r="A502">
        <v>44891</v>
      </c>
      <c r="B502" t="s">
        <v>560</v>
      </c>
      <c r="C502" t="s">
        <v>559</v>
      </c>
      <c r="D502" s="3">
        <v>9965465.0199999996</v>
      </c>
      <c r="E502" s="3">
        <v>1166728.1200000001</v>
      </c>
      <c r="F502" s="3">
        <f t="shared" si="7"/>
        <v>11132193.140000001</v>
      </c>
    </row>
    <row r="503" spans="1:6" x14ac:dyDescent="0.25">
      <c r="A503">
        <v>49700</v>
      </c>
      <c r="B503" t="s">
        <v>561</v>
      </c>
      <c r="C503" t="s">
        <v>559</v>
      </c>
      <c r="D503" s="3">
        <v>3374887.11</v>
      </c>
      <c r="E503" s="3">
        <v>460149.27</v>
      </c>
      <c r="F503" s="3">
        <f t="shared" si="7"/>
        <v>3835036.38</v>
      </c>
    </row>
    <row r="504" spans="1:6" x14ac:dyDescent="0.25">
      <c r="A504">
        <v>49718</v>
      </c>
      <c r="B504" t="s">
        <v>562</v>
      </c>
      <c r="C504" t="s">
        <v>559</v>
      </c>
      <c r="D504" s="3">
        <v>2648862.31</v>
      </c>
      <c r="E504" s="3">
        <v>277526.43</v>
      </c>
      <c r="F504" s="3">
        <f t="shared" si="7"/>
        <v>2926388.74</v>
      </c>
    </row>
    <row r="505" spans="1:6" x14ac:dyDescent="0.25">
      <c r="A505">
        <v>49726</v>
      </c>
      <c r="B505" t="s">
        <v>563</v>
      </c>
      <c r="C505" t="s">
        <v>559</v>
      </c>
      <c r="D505" s="3">
        <v>3375709.9</v>
      </c>
      <c r="E505" s="3">
        <v>442160.38</v>
      </c>
      <c r="F505" s="3">
        <f t="shared" si="7"/>
        <v>3817870.28</v>
      </c>
    </row>
    <row r="506" spans="1:6" x14ac:dyDescent="0.25">
      <c r="A506">
        <v>49684</v>
      </c>
      <c r="B506" t="s">
        <v>564</v>
      </c>
      <c r="C506" t="s">
        <v>559</v>
      </c>
      <c r="D506" s="3">
        <v>4688397.9400000004</v>
      </c>
      <c r="E506" s="3">
        <v>444270.93</v>
      </c>
      <c r="F506" s="3">
        <f t="shared" si="7"/>
        <v>5132668.87</v>
      </c>
    </row>
    <row r="507" spans="1:6" x14ac:dyDescent="0.25">
      <c r="A507">
        <v>44784</v>
      </c>
      <c r="B507" t="s">
        <v>565</v>
      </c>
      <c r="C507" t="s">
        <v>566</v>
      </c>
      <c r="D507" s="3">
        <v>15429095.84</v>
      </c>
      <c r="E507" s="3">
        <v>43860.72</v>
      </c>
      <c r="F507" s="3">
        <f t="shared" si="7"/>
        <v>15472956.560000001</v>
      </c>
    </row>
    <row r="508" spans="1:6" x14ac:dyDescent="0.25">
      <c r="A508">
        <v>49759</v>
      </c>
      <c r="B508" t="s">
        <v>567</v>
      </c>
      <c r="C508" t="s">
        <v>566</v>
      </c>
      <c r="D508" s="3">
        <v>6246741.04</v>
      </c>
      <c r="E508" s="3">
        <v>0</v>
      </c>
      <c r="F508" s="3">
        <f t="shared" si="7"/>
        <v>6246741.04</v>
      </c>
    </row>
    <row r="509" spans="1:6" x14ac:dyDescent="0.25">
      <c r="A509">
        <v>49767</v>
      </c>
      <c r="B509" t="s">
        <v>568</v>
      </c>
      <c r="C509" t="s">
        <v>566</v>
      </c>
      <c r="D509" s="3">
        <v>3996886.47</v>
      </c>
      <c r="E509" s="3">
        <v>0</v>
      </c>
      <c r="F509" s="3">
        <f t="shared" si="7"/>
        <v>3996886.47</v>
      </c>
    </row>
    <row r="510" spans="1:6" x14ac:dyDescent="0.25">
      <c r="A510">
        <v>49775</v>
      </c>
      <c r="B510" t="s">
        <v>569</v>
      </c>
      <c r="C510" t="s">
        <v>566</v>
      </c>
      <c r="D510" s="3">
        <v>3897834.91</v>
      </c>
      <c r="E510" s="3">
        <v>0</v>
      </c>
      <c r="F510" s="3">
        <f t="shared" si="7"/>
        <v>3897834.91</v>
      </c>
    </row>
    <row r="511" spans="1:6" x14ac:dyDescent="0.25">
      <c r="A511">
        <v>49783</v>
      </c>
      <c r="B511" t="s">
        <v>570</v>
      </c>
      <c r="C511" t="s">
        <v>566</v>
      </c>
      <c r="D511" s="3">
        <v>4356231.75</v>
      </c>
      <c r="E511" s="3">
        <v>0</v>
      </c>
      <c r="F511" s="3">
        <f t="shared" si="7"/>
        <v>4356231.75</v>
      </c>
    </row>
    <row r="512" spans="1:6" x14ac:dyDescent="0.25">
      <c r="A512">
        <v>49791</v>
      </c>
      <c r="B512" t="s">
        <v>571</v>
      </c>
      <c r="C512" t="s">
        <v>566</v>
      </c>
      <c r="D512" s="3">
        <v>5233447.3600000003</v>
      </c>
      <c r="E512" s="3">
        <v>0</v>
      </c>
      <c r="F512" s="3">
        <f t="shared" si="7"/>
        <v>5233447.3600000003</v>
      </c>
    </row>
    <row r="513" spans="1:6" x14ac:dyDescent="0.25">
      <c r="A513">
        <v>49809</v>
      </c>
      <c r="B513" t="s">
        <v>572</v>
      </c>
      <c r="C513" t="s">
        <v>566</v>
      </c>
      <c r="D513" s="3">
        <v>3287187.36</v>
      </c>
      <c r="E513" s="3">
        <v>0</v>
      </c>
      <c r="F513" s="3">
        <f t="shared" si="7"/>
        <v>3287187.36</v>
      </c>
    </row>
    <row r="514" spans="1:6" x14ac:dyDescent="0.25">
      <c r="A514">
        <v>49817</v>
      </c>
      <c r="B514" t="s">
        <v>573</v>
      </c>
      <c r="C514" t="s">
        <v>566</v>
      </c>
      <c r="D514" s="3">
        <v>2734941.24</v>
      </c>
      <c r="E514" s="3">
        <v>0</v>
      </c>
      <c r="F514" s="3">
        <f t="shared" si="7"/>
        <v>2734941.24</v>
      </c>
    </row>
    <row r="515" spans="1:6" x14ac:dyDescent="0.25">
      <c r="A515">
        <v>43497</v>
      </c>
      <c r="B515" t="s">
        <v>574</v>
      </c>
      <c r="C515" t="s">
        <v>575</v>
      </c>
      <c r="D515" s="3">
        <v>24382897.890000001</v>
      </c>
      <c r="E515" s="3">
        <v>68241</v>
      </c>
      <c r="F515" s="3">
        <f t="shared" si="7"/>
        <v>24451138.890000001</v>
      </c>
    </row>
    <row r="516" spans="1:6" x14ac:dyDescent="0.25">
      <c r="A516">
        <v>43711</v>
      </c>
      <c r="B516" t="s">
        <v>576</v>
      </c>
      <c r="C516" t="s">
        <v>575</v>
      </c>
      <c r="D516" s="3">
        <v>83679592.290000007</v>
      </c>
      <c r="E516" s="3">
        <v>229996</v>
      </c>
      <c r="F516" s="3">
        <f t="shared" si="7"/>
        <v>83909588.290000007</v>
      </c>
    </row>
    <row r="517" spans="1:6" x14ac:dyDescent="0.25">
      <c r="A517">
        <v>49874</v>
      </c>
      <c r="B517" t="s">
        <v>577</v>
      </c>
      <c r="C517" t="s">
        <v>575</v>
      </c>
      <c r="D517" s="3">
        <v>14152816.380000001</v>
      </c>
      <c r="E517" s="3">
        <v>81770.009999999995</v>
      </c>
      <c r="F517" s="3">
        <f t="shared" si="7"/>
        <v>14234586.390000001</v>
      </c>
    </row>
    <row r="518" spans="1:6" x14ac:dyDescent="0.25">
      <c r="A518">
        <v>44354</v>
      </c>
      <c r="B518" t="s">
        <v>578</v>
      </c>
      <c r="C518" t="s">
        <v>575</v>
      </c>
      <c r="D518" s="3">
        <v>28064751.989999998</v>
      </c>
      <c r="E518" s="3">
        <v>90494</v>
      </c>
      <c r="F518" s="3">
        <f t="shared" si="7"/>
        <v>28155245.989999998</v>
      </c>
    </row>
    <row r="519" spans="1:6" x14ac:dyDescent="0.25">
      <c r="A519">
        <v>44503</v>
      </c>
      <c r="B519" t="s">
        <v>579</v>
      </c>
      <c r="C519" t="s">
        <v>575</v>
      </c>
      <c r="D519" s="3">
        <v>15101808.460000001</v>
      </c>
      <c r="E519" s="3">
        <v>99442</v>
      </c>
      <c r="F519" s="3">
        <f t="shared" si="7"/>
        <v>15201250.460000001</v>
      </c>
    </row>
    <row r="520" spans="1:6" x14ac:dyDescent="0.25">
      <c r="A520">
        <v>49833</v>
      </c>
      <c r="B520" t="s">
        <v>580</v>
      </c>
      <c r="C520" t="s">
        <v>575</v>
      </c>
      <c r="D520" s="3">
        <v>9298270.1300000008</v>
      </c>
      <c r="E520" s="3">
        <v>131542.84</v>
      </c>
      <c r="F520" s="3">
        <f t="shared" si="7"/>
        <v>9429812.9700000007</v>
      </c>
    </row>
    <row r="521" spans="1:6" x14ac:dyDescent="0.25">
      <c r="A521">
        <v>49841</v>
      </c>
      <c r="B521" t="s">
        <v>581</v>
      </c>
      <c r="C521" t="s">
        <v>575</v>
      </c>
      <c r="D521" s="3">
        <v>8211677.9800000004</v>
      </c>
      <c r="E521" s="3">
        <v>138468.54</v>
      </c>
      <c r="F521" s="3">
        <f t="shared" si="7"/>
        <v>8350146.5200000005</v>
      </c>
    </row>
    <row r="522" spans="1:6" x14ac:dyDescent="0.25">
      <c r="A522">
        <v>49858</v>
      </c>
      <c r="B522" t="s">
        <v>582</v>
      </c>
      <c r="C522" t="s">
        <v>575</v>
      </c>
      <c r="D522" s="3">
        <v>6085588.9299999997</v>
      </c>
      <c r="E522" s="3">
        <v>477482.57</v>
      </c>
      <c r="F522" s="3">
        <f t="shared" si="7"/>
        <v>6563071.5</v>
      </c>
    </row>
    <row r="523" spans="1:6" x14ac:dyDescent="0.25">
      <c r="A523">
        <v>49866</v>
      </c>
      <c r="B523" t="s">
        <v>583</v>
      </c>
      <c r="C523" t="s">
        <v>575</v>
      </c>
      <c r="D523" s="3">
        <v>15529436.210000001</v>
      </c>
      <c r="E523" s="3">
        <v>271006.18</v>
      </c>
      <c r="F523" s="3">
        <f t="shared" si="7"/>
        <v>15800442.390000001</v>
      </c>
    </row>
    <row r="524" spans="1:6" x14ac:dyDescent="0.25">
      <c r="A524">
        <v>49882</v>
      </c>
      <c r="B524" t="s">
        <v>584</v>
      </c>
      <c r="C524" t="s">
        <v>575</v>
      </c>
      <c r="D524" s="3">
        <v>9627556.3499999996</v>
      </c>
      <c r="E524" s="3">
        <v>206282.97</v>
      </c>
      <c r="F524" s="3">
        <f t="shared" si="7"/>
        <v>9833839.3200000003</v>
      </c>
    </row>
    <row r="525" spans="1:6" x14ac:dyDescent="0.25">
      <c r="A525">
        <v>49890</v>
      </c>
      <c r="B525" t="s">
        <v>585</v>
      </c>
      <c r="C525" t="s">
        <v>575</v>
      </c>
      <c r="D525" s="3">
        <v>11141382.83</v>
      </c>
      <c r="E525" s="3">
        <v>204457.16</v>
      </c>
      <c r="F525" s="3">
        <f t="shared" si="7"/>
        <v>11345839.99</v>
      </c>
    </row>
    <row r="526" spans="1:6" x14ac:dyDescent="0.25">
      <c r="A526">
        <v>49908</v>
      </c>
      <c r="B526" t="s">
        <v>274</v>
      </c>
      <c r="C526" t="s">
        <v>575</v>
      </c>
      <c r="D526" s="3">
        <v>8566316.6199999992</v>
      </c>
      <c r="E526" s="3">
        <v>155197.82999999999</v>
      </c>
      <c r="F526" s="3">
        <f t="shared" si="7"/>
        <v>8721514.4499999993</v>
      </c>
    </row>
    <row r="527" spans="1:6" x14ac:dyDescent="0.25">
      <c r="A527">
        <v>49916</v>
      </c>
      <c r="B527" t="s">
        <v>586</v>
      </c>
      <c r="C527" t="s">
        <v>575</v>
      </c>
      <c r="D527" s="3">
        <v>5496889.1900000004</v>
      </c>
      <c r="E527" s="3">
        <v>17630</v>
      </c>
      <c r="F527" s="3">
        <f t="shared" si="7"/>
        <v>5514519.1900000004</v>
      </c>
    </row>
    <row r="528" spans="1:6" x14ac:dyDescent="0.25">
      <c r="A528">
        <v>49924</v>
      </c>
      <c r="B528" t="s">
        <v>29</v>
      </c>
      <c r="C528" t="s">
        <v>575</v>
      </c>
      <c r="D528" s="3">
        <v>19817171</v>
      </c>
      <c r="E528" s="3">
        <v>98929</v>
      </c>
      <c r="F528" s="3">
        <f t="shared" ref="F528:F591" si="8">D528+E528</f>
        <v>19916100</v>
      </c>
    </row>
    <row r="529" spans="1:6" x14ac:dyDescent="0.25">
      <c r="A529">
        <v>49932</v>
      </c>
      <c r="B529" t="s">
        <v>587</v>
      </c>
      <c r="C529" t="s">
        <v>575</v>
      </c>
      <c r="D529" s="3">
        <v>21109309.050000001</v>
      </c>
      <c r="E529" s="3">
        <v>612666.81999999995</v>
      </c>
      <c r="F529" s="3">
        <f t="shared" si="8"/>
        <v>21721975.870000001</v>
      </c>
    </row>
    <row r="530" spans="1:6" x14ac:dyDescent="0.25">
      <c r="A530">
        <v>49940</v>
      </c>
      <c r="B530" t="s">
        <v>588</v>
      </c>
      <c r="C530" t="s">
        <v>575</v>
      </c>
      <c r="D530" s="3">
        <v>9507191.1699999999</v>
      </c>
      <c r="E530" s="3">
        <v>121574.41</v>
      </c>
      <c r="F530" s="3">
        <f t="shared" si="8"/>
        <v>9628765.5800000001</v>
      </c>
    </row>
    <row r="531" spans="1:6" x14ac:dyDescent="0.25">
      <c r="A531">
        <v>49957</v>
      </c>
      <c r="B531" t="s">
        <v>589</v>
      </c>
      <c r="C531" t="s">
        <v>575</v>
      </c>
      <c r="D531" s="3">
        <v>5819973.1500000004</v>
      </c>
      <c r="E531" s="3">
        <v>86749.64</v>
      </c>
      <c r="F531" s="3">
        <f t="shared" si="8"/>
        <v>5906722.79</v>
      </c>
    </row>
    <row r="532" spans="1:6" x14ac:dyDescent="0.25">
      <c r="A532">
        <v>43489</v>
      </c>
      <c r="B532" t="s">
        <v>590</v>
      </c>
      <c r="C532" t="s">
        <v>591</v>
      </c>
      <c r="D532" s="3">
        <v>160124786.74000001</v>
      </c>
      <c r="E532" s="3">
        <v>0</v>
      </c>
      <c r="F532" s="3">
        <f t="shared" si="8"/>
        <v>160124786.74000001</v>
      </c>
    </row>
    <row r="533" spans="1:6" x14ac:dyDescent="0.25">
      <c r="A533">
        <v>43539</v>
      </c>
      <c r="B533" t="s">
        <v>592</v>
      </c>
      <c r="C533" t="s">
        <v>591</v>
      </c>
      <c r="D533" s="3">
        <v>27963582.739999998</v>
      </c>
      <c r="E533" s="3">
        <v>0</v>
      </c>
      <c r="F533" s="3">
        <f t="shared" si="8"/>
        <v>27963582.739999998</v>
      </c>
    </row>
    <row r="534" spans="1:6" x14ac:dyDescent="0.25">
      <c r="A534">
        <v>49981</v>
      </c>
      <c r="B534" t="s">
        <v>593</v>
      </c>
      <c r="C534" t="s">
        <v>591</v>
      </c>
      <c r="D534" s="3">
        <v>1478148.72</v>
      </c>
      <c r="E534" s="3">
        <v>0</v>
      </c>
      <c r="F534" s="3">
        <f t="shared" si="8"/>
        <v>1478148.72</v>
      </c>
    </row>
    <row r="535" spans="1:6" x14ac:dyDescent="0.25">
      <c r="A535">
        <v>43836</v>
      </c>
      <c r="B535" t="s">
        <v>594</v>
      </c>
      <c r="C535" t="s">
        <v>591</v>
      </c>
      <c r="D535" s="3">
        <v>15176070.24</v>
      </c>
      <c r="E535" s="3">
        <v>0</v>
      </c>
      <c r="F535" s="3">
        <f t="shared" si="8"/>
        <v>15176070.24</v>
      </c>
    </row>
    <row r="536" spans="1:6" x14ac:dyDescent="0.25">
      <c r="A536">
        <v>50047</v>
      </c>
      <c r="B536" t="s">
        <v>595</v>
      </c>
      <c r="C536" t="s">
        <v>591</v>
      </c>
      <c r="D536" s="3">
        <v>4074630.58</v>
      </c>
      <c r="E536" s="3">
        <v>0</v>
      </c>
      <c r="F536" s="3">
        <f t="shared" si="8"/>
        <v>4074630.58</v>
      </c>
    </row>
    <row r="537" spans="1:6" x14ac:dyDescent="0.25">
      <c r="A537">
        <v>44552</v>
      </c>
      <c r="B537" t="s">
        <v>596</v>
      </c>
      <c r="C537" t="s">
        <v>591</v>
      </c>
      <c r="D537" s="3">
        <v>10725203.539999999</v>
      </c>
      <c r="E537" s="3">
        <v>0</v>
      </c>
      <c r="F537" s="3">
        <f t="shared" si="8"/>
        <v>10725203.539999999</v>
      </c>
    </row>
    <row r="538" spans="1:6" x14ac:dyDescent="0.25">
      <c r="A538">
        <v>44834</v>
      </c>
      <c r="B538" t="s">
        <v>597</v>
      </c>
      <c r="C538" t="s">
        <v>591</v>
      </c>
      <c r="D538" s="3">
        <v>14038860.859999999</v>
      </c>
      <c r="E538" s="3">
        <v>0</v>
      </c>
      <c r="F538" s="3">
        <f t="shared" si="8"/>
        <v>14038860.859999999</v>
      </c>
    </row>
    <row r="539" spans="1:6" x14ac:dyDescent="0.25">
      <c r="A539">
        <v>44883</v>
      </c>
      <c r="B539" t="s">
        <v>598</v>
      </c>
      <c r="C539" t="s">
        <v>591</v>
      </c>
      <c r="D539" s="3">
        <v>7732109</v>
      </c>
      <c r="E539" s="3">
        <v>0</v>
      </c>
      <c r="F539" s="3">
        <f t="shared" si="8"/>
        <v>7732109</v>
      </c>
    </row>
    <row r="540" spans="1:6" x14ac:dyDescent="0.25">
      <c r="A540">
        <v>50070</v>
      </c>
      <c r="B540" t="s">
        <v>599</v>
      </c>
      <c r="C540" t="s">
        <v>591</v>
      </c>
      <c r="D540" s="3">
        <v>5487215.4100000001</v>
      </c>
      <c r="E540" s="3">
        <v>0</v>
      </c>
      <c r="F540" s="3">
        <f t="shared" si="8"/>
        <v>5487215.4100000001</v>
      </c>
    </row>
    <row r="541" spans="1:6" x14ac:dyDescent="0.25">
      <c r="A541">
        <v>49999</v>
      </c>
      <c r="B541" t="s">
        <v>600</v>
      </c>
      <c r="C541" t="s">
        <v>591</v>
      </c>
      <c r="D541" s="3">
        <v>6742724.5999999996</v>
      </c>
      <c r="E541" s="3">
        <v>0</v>
      </c>
      <c r="F541" s="3">
        <f t="shared" si="8"/>
        <v>6742724.5999999996</v>
      </c>
    </row>
    <row r="542" spans="1:6" x14ac:dyDescent="0.25">
      <c r="A542">
        <v>50013</v>
      </c>
      <c r="B542" t="s">
        <v>552</v>
      </c>
      <c r="C542" t="s">
        <v>591</v>
      </c>
      <c r="D542" s="3">
        <v>11541732.01</v>
      </c>
      <c r="E542" s="3">
        <v>60904</v>
      </c>
      <c r="F542" s="3">
        <f t="shared" si="8"/>
        <v>11602636.01</v>
      </c>
    </row>
    <row r="543" spans="1:6" x14ac:dyDescent="0.25">
      <c r="A543">
        <v>50021</v>
      </c>
      <c r="B543" t="s">
        <v>601</v>
      </c>
      <c r="C543" t="s">
        <v>591</v>
      </c>
      <c r="D543" s="3">
        <v>10174958.41</v>
      </c>
      <c r="E543" s="3">
        <v>0</v>
      </c>
      <c r="F543" s="3">
        <f t="shared" si="8"/>
        <v>10174958.41</v>
      </c>
    </row>
    <row r="544" spans="1:6" x14ac:dyDescent="0.25">
      <c r="A544">
        <v>50005</v>
      </c>
      <c r="B544" t="s">
        <v>19</v>
      </c>
      <c r="C544" t="s">
        <v>591</v>
      </c>
      <c r="D544" s="3">
        <v>5137109.91</v>
      </c>
      <c r="E544" s="3">
        <v>0</v>
      </c>
      <c r="F544" s="3">
        <f t="shared" si="8"/>
        <v>5137109.91</v>
      </c>
    </row>
    <row r="545" spans="1:6" x14ac:dyDescent="0.25">
      <c r="A545">
        <v>50039</v>
      </c>
      <c r="B545" t="s">
        <v>602</v>
      </c>
      <c r="C545" t="s">
        <v>591</v>
      </c>
      <c r="D545" s="3">
        <v>5001968.62</v>
      </c>
      <c r="E545" s="3">
        <v>0</v>
      </c>
      <c r="F545" s="3">
        <f t="shared" si="8"/>
        <v>5001968.62</v>
      </c>
    </row>
    <row r="546" spans="1:6" x14ac:dyDescent="0.25">
      <c r="A546">
        <v>50054</v>
      </c>
      <c r="B546" t="s">
        <v>603</v>
      </c>
      <c r="C546" t="s">
        <v>591</v>
      </c>
      <c r="D546" s="3">
        <v>1693886.98</v>
      </c>
      <c r="E546" s="3">
        <v>0</v>
      </c>
      <c r="F546" s="3">
        <f t="shared" si="8"/>
        <v>1693886.98</v>
      </c>
    </row>
    <row r="547" spans="1:6" x14ac:dyDescent="0.25">
      <c r="A547">
        <v>50062</v>
      </c>
      <c r="B547" t="s">
        <v>388</v>
      </c>
      <c r="C547" t="s">
        <v>591</v>
      </c>
      <c r="D547" s="3">
        <v>8596736.8000000007</v>
      </c>
      <c r="E547" s="3">
        <v>0</v>
      </c>
      <c r="F547" s="3">
        <f t="shared" si="8"/>
        <v>8596736.8000000007</v>
      </c>
    </row>
    <row r="548" spans="1:6" x14ac:dyDescent="0.25">
      <c r="A548">
        <v>49973</v>
      </c>
      <c r="B548" t="s">
        <v>604</v>
      </c>
      <c r="C548" t="s">
        <v>591</v>
      </c>
      <c r="D548" s="3">
        <v>1794782.37</v>
      </c>
      <c r="E548" s="3">
        <v>0</v>
      </c>
      <c r="F548" s="3">
        <f t="shared" si="8"/>
        <v>1794782.37</v>
      </c>
    </row>
    <row r="549" spans="1:6" x14ac:dyDescent="0.25">
      <c r="A549">
        <v>44065</v>
      </c>
      <c r="B549" t="s">
        <v>605</v>
      </c>
      <c r="C549" t="s">
        <v>606</v>
      </c>
      <c r="D549" s="3">
        <v>12656299.130000001</v>
      </c>
      <c r="E549" s="3">
        <v>480000</v>
      </c>
      <c r="F549" s="3">
        <f t="shared" si="8"/>
        <v>13136299.130000001</v>
      </c>
    </row>
    <row r="550" spans="1:6" x14ac:dyDescent="0.25">
      <c r="A550">
        <v>44495</v>
      </c>
      <c r="B550" t="s">
        <v>607</v>
      </c>
      <c r="C550" t="s">
        <v>606</v>
      </c>
      <c r="D550" s="3">
        <v>14326878.810000001</v>
      </c>
      <c r="E550" s="3">
        <v>1149522</v>
      </c>
      <c r="F550" s="3">
        <f t="shared" si="8"/>
        <v>15476400.810000001</v>
      </c>
    </row>
    <row r="551" spans="1:6" x14ac:dyDescent="0.25">
      <c r="A551">
        <v>44990</v>
      </c>
      <c r="B551" t="s">
        <v>608</v>
      </c>
      <c r="C551" t="s">
        <v>606</v>
      </c>
      <c r="D551" s="3">
        <v>46060946.789999999</v>
      </c>
      <c r="E551" s="3">
        <v>650000</v>
      </c>
      <c r="F551" s="3">
        <f t="shared" si="8"/>
        <v>46710946.789999999</v>
      </c>
    </row>
    <row r="552" spans="1:6" x14ac:dyDescent="0.25">
      <c r="A552">
        <v>45427</v>
      </c>
      <c r="B552" t="s">
        <v>609</v>
      </c>
      <c r="C552" t="s">
        <v>606</v>
      </c>
      <c r="D552" s="3">
        <v>9202001.3100000005</v>
      </c>
      <c r="E552" s="3">
        <v>601411</v>
      </c>
      <c r="F552" s="3">
        <f t="shared" si="8"/>
        <v>9803412.3100000005</v>
      </c>
    </row>
    <row r="553" spans="1:6" x14ac:dyDescent="0.25">
      <c r="A553">
        <v>45567</v>
      </c>
      <c r="B553" t="s">
        <v>610</v>
      </c>
      <c r="C553" t="s">
        <v>606</v>
      </c>
      <c r="D553" s="3">
        <v>6053745.8600000003</v>
      </c>
      <c r="E553" s="3">
        <v>557146</v>
      </c>
      <c r="F553" s="3">
        <f t="shared" si="8"/>
        <v>6610891.8600000003</v>
      </c>
    </row>
    <row r="554" spans="1:6" x14ac:dyDescent="0.25">
      <c r="A554">
        <v>50096</v>
      </c>
      <c r="B554" t="s">
        <v>611</v>
      </c>
      <c r="C554" t="s">
        <v>606</v>
      </c>
      <c r="D554" s="3">
        <v>1385213.28</v>
      </c>
      <c r="E554" s="3">
        <v>156723</v>
      </c>
      <c r="F554" s="3">
        <f t="shared" si="8"/>
        <v>1541936.28</v>
      </c>
    </row>
    <row r="555" spans="1:6" x14ac:dyDescent="0.25">
      <c r="A555">
        <v>50112</v>
      </c>
      <c r="B555" t="s">
        <v>612</v>
      </c>
      <c r="C555" t="s">
        <v>606</v>
      </c>
      <c r="D555" s="3">
        <v>2959143.59</v>
      </c>
      <c r="E555" s="3">
        <v>409741</v>
      </c>
      <c r="F555" s="3">
        <f t="shared" si="8"/>
        <v>3368884.59</v>
      </c>
    </row>
    <row r="556" spans="1:6" x14ac:dyDescent="0.25">
      <c r="A556">
        <v>50120</v>
      </c>
      <c r="B556" t="s">
        <v>613</v>
      </c>
      <c r="C556" t="s">
        <v>606</v>
      </c>
      <c r="D556" s="3">
        <v>4930758.05</v>
      </c>
      <c r="E556" s="3">
        <v>631086.4</v>
      </c>
      <c r="F556" s="3">
        <f t="shared" si="8"/>
        <v>5561844.4500000002</v>
      </c>
    </row>
    <row r="557" spans="1:6" x14ac:dyDescent="0.25">
      <c r="A557">
        <v>50138</v>
      </c>
      <c r="B557" t="s">
        <v>614</v>
      </c>
      <c r="C557" t="s">
        <v>606</v>
      </c>
      <c r="D557" s="3">
        <v>6120386.1900000004</v>
      </c>
      <c r="E557" s="3">
        <v>934778</v>
      </c>
      <c r="F557" s="3">
        <f t="shared" si="8"/>
        <v>7055164.1900000004</v>
      </c>
    </row>
    <row r="558" spans="1:6" x14ac:dyDescent="0.25">
      <c r="A558">
        <v>50161</v>
      </c>
      <c r="B558" t="s">
        <v>615</v>
      </c>
      <c r="C558" t="s">
        <v>606</v>
      </c>
      <c r="D558" s="3">
        <v>4135645.15</v>
      </c>
      <c r="E558" s="3">
        <v>1953071</v>
      </c>
      <c r="F558" s="3">
        <f t="shared" si="8"/>
        <v>6088716.1500000004</v>
      </c>
    </row>
    <row r="559" spans="1:6" x14ac:dyDescent="0.25">
      <c r="A559">
        <v>50179</v>
      </c>
      <c r="B559" t="s">
        <v>616</v>
      </c>
      <c r="C559" t="s">
        <v>606</v>
      </c>
      <c r="D559" s="3">
        <v>3557772.79</v>
      </c>
      <c r="E559" s="3">
        <v>751000</v>
      </c>
      <c r="F559" s="3">
        <f t="shared" si="8"/>
        <v>4308772.79</v>
      </c>
    </row>
    <row r="560" spans="1:6" x14ac:dyDescent="0.25">
      <c r="A560">
        <v>50245</v>
      </c>
      <c r="B560" t="s">
        <v>617</v>
      </c>
      <c r="C560" t="s">
        <v>606</v>
      </c>
      <c r="D560" s="3">
        <v>7151746.0099999998</v>
      </c>
      <c r="E560" s="3">
        <v>882000</v>
      </c>
      <c r="F560" s="3">
        <f t="shared" si="8"/>
        <v>8033746.0099999998</v>
      </c>
    </row>
    <row r="561" spans="1:6" x14ac:dyDescent="0.25">
      <c r="A561">
        <v>50187</v>
      </c>
      <c r="B561" t="s">
        <v>618</v>
      </c>
      <c r="C561" t="s">
        <v>606</v>
      </c>
      <c r="D561" s="3">
        <v>5501076.1100000003</v>
      </c>
      <c r="E561" s="3">
        <v>537459</v>
      </c>
      <c r="F561" s="3">
        <f t="shared" si="8"/>
        <v>6038535.1100000003</v>
      </c>
    </row>
    <row r="562" spans="1:6" x14ac:dyDescent="0.25">
      <c r="A562">
        <v>50195</v>
      </c>
      <c r="B562" t="s">
        <v>619</v>
      </c>
      <c r="C562" t="s">
        <v>606</v>
      </c>
      <c r="D562" s="3">
        <v>2688128.2</v>
      </c>
      <c r="E562" s="3">
        <v>1153126</v>
      </c>
      <c r="F562" s="3">
        <f t="shared" si="8"/>
        <v>3841254.2</v>
      </c>
    </row>
    <row r="563" spans="1:6" x14ac:dyDescent="0.25">
      <c r="A563">
        <v>50203</v>
      </c>
      <c r="B563" t="s">
        <v>620</v>
      </c>
      <c r="C563" t="s">
        <v>606</v>
      </c>
      <c r="D563" s="3">
        <v>536164.06000000006</v>
      </c>
      <c r="E563" s="3">
        <v>662145</v>
      </c>
      <c r="F563" s="3">
        <f t="shared" si="8"/>
        <v>1198309.06</v>
      </c>
    </row>
    <row r="564" spans="1:6" x14ac:dyDescent="0.25">
      <c r="A564">
        <v>50211</v>
      </c>
      <c r="B564" t="s">
        <v>621</v>
      </c>
      <c r="C564" t="s">
        <v>606</v>
      </c>
      <c r="D564" s="3">
        <v>4352532.09</v>
      </c>
      <c r="E564" s="3">
        <v>582952</v>
      </c>
      <c r="F564" s="3">
        <f t="shared" si="8"/>
        <v>4935484.09</v>
      </c>
    </row>
    <row r="565" spans="1:6" x14ac:dyDescent="0.25">
      <c r="A565">
        <v>50153</v>
      </c>
      <c r="B565" t="s">
        <v>622</v>
      </c>
      <c r="C565" t="s">
        <v>606</v>
      </c>
      <c r="D565" s="3">
        <v>1331010.3700000001</v>
      </c>
      <c r="E565" s="3">
        <v>666971</v>
      </c>
      <c r="F565" s="3">
        <f t="shared" si="8"/>
        <v>1997981.37</v>
      </c>
    </row>
    <row r="566" spans="1:6" x14ac:dyDescent="0.25">
      <c r="A566">
        <v>50229</v>
      </c>
      <c r="B566" t="s">
        <v>623</v>
      </c>
      <c r="C566" t="s">
        <v>606</v>
      </c>
      <c r="D566" s="3">
        <v>5928426.8499999996</v>
      </c>
      <c r="E566" s="3">
        <v>438627</v>
      </c>
      <c r="F566" s="3">
        <f t="shared" si="8"/>
        <v>6367053.8499999996</v>
      </c>
    </row>
    <row r="567" spans="1:6" x14ac:dyDescent="0.25">
      <c r="A567">
        <v>50237</v>
      </c>
      <c r="B567" t="s">
        <v>624</v>
      </c>
      <c r="C567" t="s">
        <v>606</v>
      </c>
      <c r="D567" s="3">
        <v>3336448.74</v>
      </c>
      <c r="E567" s="3">
        <v>416638</v>
      </c>
      <c r="F567" s="3">
        <f t="shared" si="8"/>
        <v>3753086.74</v>
      </c>
    </row>
    <row r="568" spans="1:6" x14ac:dyDescent="0.25">
      <c r="A568">
        <v>50252</v>
      </c>
      <c r="B568" t="s">
        <v>625</v>
      </c>
      <c r="C568" t="s">
        <v>606</v>
      </c>
      <c r="D568" s="3">
        <v>5541731.7000000002</v>
      </c>
      <c r="E568" s="3">
        <v>222230</v>
      </c>
      <c r="F568" s="3">
        <f t="shared" si="8"/>
        <v>5763961.7000000002</v>
      </c>
    </row>
    <row r="569" spans="1:6" x14ac:dyDescent="0.25">
      <c r="A569">
        <v>43778</v>
      </c>
      <c r="B569" t="s">
        <v>626</v>
      </c>
      <c r="C569" t="s">
        <v>627</v>
      </c>
      <c r="D569" s="3">
        <v>15339553.82</v>
      </c>
      <c r="E569" s="3">
        <v>137129.25</v>
      </c>
      <c r="F569" s="3">
        <f t="shared" si="8"/>
        <v>15476683.07</v>
      </c>
    </row>
    <row r="570" spans="1:6" x14ac:dyDescent="0.25">
      <c r="A570">
        <v>43893</v>
      </c>
      <c r="B570" t="s">
        <v>628</v>
      </c>
      <c r="C570" t="s">
        <v>627</v>
      </c>
      <c r="D570" s="3">
        <v>7900157.6399999997</v>
      </c>
      <c r="E570" s="3">
        <v>652859.55000000005</v>
      </c>
      <c r="F570" s="3">
        <f t="shared" si="8"/>
        <v>8553017.1899999995</v>
      </c>
    </row>
    <row r="571" spans="1:6" x14ac:dyDescent="0.25">
      <c r="A571">
        <v>44487</v>
      </c>
      <c r="B571" t="s">
        <v>629</v>
      </c>
      <c r="C571" t="s">
        <v>627</v>
      </c>
      <c r="D571" s="3">
        <v>11511515.310000001</v>
      </c>
      <c r="E571" s="3">
        <v>221915.58</v>
      </c>
      <c r="F571" s="3">
        <f t="shared" si="8"/>
        <v>11733430.890000001</v>
      </c>
    </row>
    <row r="572" spans="1:6" x14ac:dyDescent="0.25">
      <c r="A572">
        <v>45542</v>
      </c>
      <c r="B572" t="s">
        <v>630</v>
      </c>
      <c r="C572" t="s">
        <v>627</v>
      </c>
      <c r="D572" s="3">
        <v>7152753.0999999996</v>
      </c>
      <c r="E572" s="3">
        <v>417029</v>
      </c>
      <c r="F572" s="3">
        <f t="shared" si="8"/>
        <v>7569782.0999999996</v>
      </c>
    </row>
    <row r="573" spans="1:6" x14ac:dyDescent="0.25">
      <c r="A573">
        <v>50278</v>
      </c>
      <c r="B573" t="s">
        <v>631</v>
      </c>
      <c r="C573" t="s">
        <v>627</v>
      </c>
      <c r="D573" s="3">
        <v>4184238.43</v>
      </c>
      <c r="E573" s="3">
        <v>396806.37</v>
      </c>
      <c r="F573" s="3">
        <f t="shared" si="8"/>
        <v>4581044.8</v>
      </c>
    </row>
    <row r="574" spans="1:6" x14ac:dyDescent="0.25">
      <c r="A574">
        <v>50286</v>
      </c>
      <c r="B574" t="s">
        <v>632</v>
      </c>
      <c r="C574" t="s">
        <v>627</v>
      </c>
      <c r="D574" s="3">
        <v>11910728.15</v>
      </c>
      <c r="E574" s="3">
        <v>352098.69</v>
      </c>
      <c r="F574" s="3">
        <f t="shared" si="8"/>
        <v>12262826.84</v>
      </c>
    </row>
    <row r="575" spans="1:6" x14ac:dyDescent="0.25">
      <c r="A575">
        <v>50294</v>
      </c>
      <c r="B575" t="s">
        <v>633</v>
      </c>
      <c r="C575" t="s">
        <v>627</v>
      </c>
      <c r="D575" s="3">
        <v>2623201.46</v>
      </c>
      <c r="E575" s="3">
        <v>6731</v>
      </c>
      <c r="F575" s="3">
        <f t="shared" si="8"/>
        <v>2629932.46</v>
      </c>
    </row>
    <row r="576" spans="1:6" x14ac:dyDescent="0.25">
      <c r="A576">
        <v>50302</v>
      </c>
      <c r="B576" t="s">
        <v>634</v>
      </c>
      <c r="C576" t="s">
        <v>627</v>
      </c>
      <c r="D576" s="3">
        <v>4956572.74</v>
      </c>
      <c r="E576" s="3">
        <v>679829.01</v>
      </c>
      <c r="F576" s="3">
        <f t="shared" si="8"/>
        <v>5636401.75</v>
      </c>
    </row>
    <row r="577" spans="1:6" x14ac:dyDescent="0.25">
      <c r="A577">
        <v>45476</v>
      </c>
      <c r="B577" t="s">
        <v>635</v>
      </c>
      <c r="C577" t="s">
        <v>636</v>
      </c>
      <c r="D577" s="3">
        <v>20740400.02</v>
      </c>
      <c r="E577" s="3">
        <v>0</v>
      </c>
      <c r="F577" s="3">
        <f t="shared" si="8"/>
        <v>20740400.02</v>
      </c>
    </row>
    <row r="578" spans="1:6" x14ac:dyDescent="0.25">
      <c r="A578">
        <v>50328</v>
      </c>
      <c r="B578" t="s">
        <v>637</v>
      </c>
      <c r="C578" t="s">
        <v>636</v>
      </c>
      <c r="D578" s="3">
        <v>2772846.72</v>
      </c>
      <c r="E578" s="3">
        <v>61400</v>
      </c>
      <c r="F578" s="3">
        <f t="shared" si="8"/>
        <v>2834246.72</v>
      </c>
    </row>
    <row r="579" spans="1:6" x14ac:dyDescent="0.25">
      <c r="A579">
        <v>50336</v>
      </c>
      <c r="B579" t="s">
        <v>638</v>
      </c>
      <c r="C579" t="s">
        <v>636</v>
      </c>
      <c r="D579" s="3">
        <v>8173166.3700000001</v>
      </c>
      <c r="E579" s="3">
        <v>325911.90000000002</v>
      </c>
      <c r="F579" s="3">
        <f t="shared" si="8"/>
        <v>8499078.2699999996</v>
      </c>
    </row>
    <row r="580" spans="1:6" x14ac:dyDescent="0.25">
      <c r="A580">
        <v>44966</v>
      </c>
      <c r="B580" t="s">
        <v>639</v>
      </c>
      <c r="C580" t="s">
        <v>640</v>
      </c>
      <c r="D580" s="3">
        <v>10819072.76</v>
      </c>
      <c r="E580" s="3">
        <v>456000</v>
      </c>
      <c r="F580" s="3">
        <f t="shared" si="8"/>
        <v>11275072.76</v>
      </c>
    </row>
    <row r="581" spans="1:6" x14ac:dyDescent="0.25">
      <c r="A581">
        <v>50351</v>
      </c>
      <c r="B581" t="s">
        <v>123</v>
      </c>
      <c r="C581" t="s">
        <v>640</v>
      </c>
      <c r="D581" s="3">
        <v>4229657.82</v>
      </c>
      <c r="E581" s="3">
        <v>568410</v>
      </c>
      <c r="F581" s="3">
        <f t="shared" si="8"/>
        <v>4798067.82</v>
      </c>
    </row>
    <row r="582" spans="1:6" x14ac:dyDescent="0.25">
      <c r="A582">
        <v>50369</v>
      </c>
      <c r="B582" t="s">
        <v>641</v>
      </c>
      <c r="C582" t="s">
        <v>640</v>
      </c>
      <c r="D582" s="3">
        <v>4033960.97</v>
      </c>
      <c r="E582" s="3">
        <v>714873</v>
      </c>
      <c r="F582" s="3">
        <f t="shared" si="8"/>
        <v>4748833.9700000007</v>
      </c>
    </row>
    <row r="583" spans="1:6" x14ac:dyDescent="0.25">
      <c r="A583">
        <v>50393</v>
      </c>
      <c r="B583" t="s">
        <v>642</v>
      </c>
      <c r="C583" t="s">
        <v>643</v>
      </c>
      <c r="D583" s="3">
        <v>16568285.439999999</v>
      </c>
      <c r="E583" s="3">
        <v>92000</v>
      </c>
      <c r="F583" s="3">
        <f t="shared" si="8"/>
        <v>16660285.439999999</v>
      </c>
    </row>
    <row r="584" spans="1:6" x14ac:dyDescent="0.25">
      <c r="A584">
        <v>44008</v>
      </c>
      <c r="B584" t="s">
        <v>644</v>
      </c>
      <c r="C584" t="s">
        <v>645</v>
      </c>
      <c r="D584" s="3">
        <v>11917529.119999999</v>
      </c>
      <c r="E584" s="3">
        <v>48197.38</v>
      </c>
      <c r="F584" s="3">
        <f t="shared" si="8"/>
        <v>11965726.5</v>
      </c>
    </row>
    <row r="585" spans="1:6" x14ac:dyDescent="0.25">
      <c r="A585">
        <v>44214</v>
      </c>
      <c r="B585" t="s">
        <v>646</v>
      </c>
      <c r="C585" t="s">
        <v>645</v>
      </c>
      <c r="D585" s="3">
        <v>19600038.199999999</v>
      </c>
      <c r="E585" s="3">
        <v>0</v>
      </c>
      <c r="F585" s="3">
        <f t="shared" si="8"/>
        <v>19600038.199999999</v>
      </c>
    </row>
    <row r="586" spans="1:6" x14ac:dyDescent="0.25">
      <c r="A586">
        <v>50450</v>
      </c>
      <c r="B586" t="s">
        <v>647</v>
      </c>
      <c r="C586" t="s">
        <v>645</v>
      </c>
      <c r="D586" s="3">
        <v>34230063.32</v>
      </c>
      <c r="E586" s="3">
        <v>0</v>
      </c>
      <c r="F586" s="3">
        <f t="shared" si="8"/>
        <v>34230063.32</v>
      </c>
    </row>
    <row r="587" spans="1:6" x14ac:dyDescent="0.25">
      <c r="A587">
        <v>50427</v>
      </c>
      <c r="B587" t="s">
        <v>648</v>
      </c>
      <c r="C587" t="s">
        <v>645</v>
      </c>
      <c r="D587" s="3">
        <v>14643428.83</v>
      </c>
      <c r="E587" s="3">
        <v>0</v>
      </c>
      <c r="F587" s="3">
        <f t="shared" si="8"/>
        <v>14643428.83</v>
      </c>
    </row>
    <row r="588" spans="1:6" x14ac:dyDescent="0.25">
      <c r="A588">
        <v>50419</v>
      </c>
      <c r="B588" t="s">
        <v>649</v>
      </c>
      <c r="C588" t="s">
        <v>645</v>
      </c>
      <c r="D588" s="3">
        <v>8748086.4900000002</v>
      </c>
      <c r="E588" s="3">
        <v>0</v>
      </c>
      <c r="F588" s="3">
        <f t="shared" si="8"/>
        <v>8748086.4900000002</v>
      </c>
    </row>
    <row r="589" spans="1:6" x14ac:dyDescent="0.25">
      <c r="A589">
        <v>50435</v>
      </c>
      <c r="B589" t="s">
        <v>650</v>
      </c>
      <c r="C589" t="s">
        <v>645</v>
      </c>
      <c r="D589" s="3">
        <v>9188454.6199999992</v>
      </c>
      <c r="E589" s="3">
        <v>0</v>
      </c>
      <c r="F589" s="3">
        <f t="shared" si="8"/>
        <v>9188454.6199999992</v>
      </c>
    </row>
    <row r="590" spans="1:6" x14ac:dyDescent="0.25">
      <c r="A590">
        <v>50443</v>
      </c>
      <c r="B590" t="s">
        <v>651</v>
      </c>
      <c r="C590" t="s">
        <v>645</v>
      </c>
      <c r="D590" s="3">
        <v>11383971.08</v>
      </c>
      <c r="E590" s="3">
        <v>0</v>
      </c>
      <c r="F590" s="3">
        <f t="shared" si="8"/>
        <v>11383971.08</v>
      </c>
    </row>
    <row r="591" spans="1:6" x14ac:dyDescent="0.25">
      <c r="A591">
        <v>50468</v>
      </c>
      <c r="B591" t="s">
        <v>652</v>
      </c>
      <c r="C591" t="s">
        <v>645</v>
      </c>
      <c r="D591" s="3">
        <v>4519611.37</v>
      </c>
      <c r="E591" s="3">
        <v>0</v>
      </c>
      <c r="F591" s="3">
        <f t="shared" si="8"/>
        <v>4519611.37</v>
      </c>
    </row>
    <row r="592" spans="1:6" x14ac:dyDescent="0.25">
      <c r="A592">
        <v>43604</v>
      </c>
      <c r="B592" t="s">
        <v>653</v>
      </c>
      <c r="C592" t="s">
        <v>654</v>
      </c>
      <c r="D592" s="3">
        <v>3049595.45</v>
      </c>
      <c r="E592" s="3">
        <v>422128.75</v>
      </c>
      <c r="F592" s="3">
        <f t="shared" ref="F592:F628" si="9">D592+E592</f>
        <v>3471724.2</v>
      </c>
    </row>
    <row r="593" spans="1:6" x14ac:dyDescent="0.25">
      <c r="A593">
        <v>44321</v>
      </c>
      <c r="B593" t="s">
        <v>655</v>
      </c>
      <c r="C593" t="s">
        <v>654</v>
      </c>
      <c r="D593" s="3">
        <v>7676536.6100000003</v>
      </c>
      <c r="E593" s="3">
        <v>537266.39</v>
      </c>
      <c r="F593" s="3">
        <f t="shared" si="9"/>
        <v>8213803</v>
      </c>
    </row>
    <row r="594" spans="1:6" x14ac:dyDescent="0.25">
      <c r="A594">
        <v>50484</v>
      </c>
      <c r="B594" t="s">
        <v>656</v>
      </c>
      <c r="C594" t="s">
        <v>654</v>
      </c>
      <c r="D594" s="3">
        <v>4085885.12</v>
      </c>
      <c r="E594" s="3">
        <v>363300.85</v>
      </c>
      <c r="F594" s="3">
        <f t="shared" si="9"/>
        <v>4449185.97</v>
      </c>
    </row>
    <row r="595" spans="1:6" x14ac:dyDescent="0.25">
      <c r="A595">
        <v>50492</v>
      </c>
      <c r="B595" t="s">
        <v>657</v>
      </c>
      <c r="C595" t="s">
        <v>654</v>
      </c>
      <c r="D595" s="3">
        <v>5270358.63</v>
      </c>
      <c r="E595" s="3">
        <v>196663.83</v>
      </c>
      <c r="F595" s="3">
        <f t="shared" si="9"/>
        <v>5467022.46</v>
      </c>
    </row>
    <row r="596" spans="1:6" x14ac:dyDescent="0.25">
      <c r="A596">
        <v>50500</v>
      </c>
      <c r="B596" t="s">
        <v>658</v>
      </c>
      <c r="C596" t="s">
        <v>654</v>
      </c>
      <c r="D596" s="3">
        <v>12193962.279999999</v>
      </c>
      <c r="E596" s="3">
        <v>302056.57</v>
      </c>
      <c r="F596" s="3">
        <f t="shared" si="9"/>
        <v>12496018.85</v>
      </c>
    </row>
    <row r="597" spans="1:6" x14ac:dyDescent="0.25">
      <c r="A597">
        <v>50518</v>
      </c>
      <c r="B597" t="s">
        <v>659</v>
      </c>
      <c r="C597" t="s">
        <v>654</v>
      </c>
      <c r="D597" s="3">
        <v>1810520.58</v>
      </c>
      <c r="E597" s="3">
        <v>431164.99</v>
      </c>
      <c r="F597" s="3">
        <f t="shared" si="9"/>
        <v>2241685.5700000003</v>
      </c>
    </row>
    <row r="598" spans="1:6" x14ac:dyDescent="0.25">
      <c r="A598">
        <v>44610</v>
      </c>
      <c r="B598" t="s">
        <v>660</v>
      </c>
      <c r="C598" t="s">
        <v>661</v>
      </c>
      <c r="D598" s="3">
        <v>6303200.1600000001</v>
      </c>
      <c r="E598" s="3">
        <v>0</v>
      </c>
      <c r="F598" s="3">
        <f t="shared" si="9"/>
        <v>6303200.1600000001</v>
      </c>
    </row>
    <row r="599" spans="1:6" x14ac:dyDescent="0.25">
      <c r="A599">
        <v>45120</v>
      </c>
      <c r="B599" t="s">
        <v>662</v>
      </c>
      <c r="C599" t="s">
        <v>661</v>
      </c>
      <c r="D599" s="3">
        <v>9170409.1099999994</v>
      </c>
      <c r="E599" s="3">
        <v>0</v>
      </c>
      <c r="F599" s="3">
        <f t="shared" si="9"/>
        <v>9170409.1099999994</v>
      </c>
    </row>
    <row r="600" spans="1:6" x14ac:dyDescent="0.25">
      <c r="A600">
        <v>45591</v>
      </c>
      <c r="B600" t="s">
        <v>663</v>
      </c>
      <c r="C600" t="s">
        <v>661</v>
      </c>
      <c r="D600" s="3">
        <v>6907696.0099999998</v>
      </c>
      <c r="E600" s="3">
        <v>0</v>
      </c>
      <c r="F600" s="3">
        <f t="shared" si="9"/>
        <v>6907696.0099999998</v>
      </c>
    </row>
    <row r="601" spans="1:6" x14ac:dyDescent="0.25">
      <c r="A601">
        <v>50534</v>
      </c>
      <c r="B601" t="s">
        <v>664</v>
      </c>
      <c r="C601" t="s">
        <v>661</v>
      </c>
      <c r="D601" s="3">
        <v>5082891.55</v>
      </c>
      <c r="E601" s="3">
        <v>0</v>
      </c>
      <c r="F601" s="3">
        <f t="shared" si="9"/>
        <v>5082891.55</v>
      </c>
    </row>
    <row r="602" spans="1:6" x14ac:dyDescent="0.25">
      <c r="A602">
        <v>50542</v>
      </c>
      <c r="B602" t="s">
        <v>665</v>
      </c>
      <c r="C602" t="s">
        <v>661</v>
      </c>
      <c r="D602" s="3">
        <v>3422802.81</v>
      </c>
      <c r="E602" s="3">
        <v>19629</v>
      </c>
      <c r="F602" s="3">
        <f t="shared" si="9"/>
        <v>3442431.81</v>
      </c>
    </row>
    <row r="603" spans="1:6" x14ac:dyDescent="0.25">
      <c r="A603">
        <v>50559</v>
      </c>
      <c r="B603" t="s">
        <v>552</v>
      </c>
      <c r="C603" t="s">
        <v>661</v>
      </c>
      <c r="D603" s="3">
        <v>5570540.3399999999</v>
      </c>
      <c r="E603" s="3">
        <v>0</v>
      </c>
      <c r="F603" s="3">
        <f t="shared" si="9"/>
        <v>5570540.3399999999</v>
      </c>
    </row>
    <row r="604" spans="1:6" x14ac:dyDescent="0.25">
      <c r="A604">
        <v>50575</v>
      </c>
      <c r="B604" t="s">
        <v>97</v>
      </c>
      <c r="C604" t="s">
        <v>661</v>
      </c>
      <c r="D604" s="3">
        <v>8053099.6500000004</v>
      </c>
      <c r="E604" s="3">
        <v>0</v>
      </c>
      <c r="F604" s="3">
        <f t="shared" si="9"/>
        <v>8053099.6500000004</v>
      </c>
    </row>
    <row r="605" spans="1:6" x14ac:dyDescent="0.25">
      <c r="A605">
        <v>50567</v>
      </c>
      <c r="B605" t="s">
        <v>666</v>
      </c>
      <c r="C605" t="s">
        <v>661</v>
      </c>
      <c r="D605" s="3">
        <v>6919008.2599999998</v>
      </c>
      <c r="E605" s="3">
        <v>0</v>
      </c>
      <c r="F605" s="3">
        <f t="shared" si="9"/>
        <v>6919008.2599999998</v>
      </c>
    </row>
    <row r="606" spans="1:6" x14ac:dyDescent="0.25">
      <c r="A606">
        <v>50583</v>
      </c>
      <c r="B606" t="s">
        <v>509</v>
      </c>
      <c r="C606" t="s">
        <v>661</v>
      </c>
      <c r="D606" s="3">
        <v>5480789.5099999998</v>
      </c>
      <c r="E606" s="3">
        <v>0</v>
      </c>
      <c r="F606" s="3">
        <f t="shared" si="9"/>
        <v>5480789.5099999998</v>
      </c>
    </row>
    <row r="607" spans="1:6" x14ac:dyDescent="0.25">
      <c r="A607">
        <v>50591</v>
      </c>
      <c r="B607" t="s">
        <v>667</v>
      </c>
      <c r="C607" t="s">
        <v>661</v>
      </c>
      <c r="D607" s="3">
        <v>6946280.6799999997</v>
      </c>
      <c r="E607" s="3">
        <v>0</v>
      </c>
      <c r="F607" s="3">
        <f t="shared" si="9"/>
        <v>6946280.6799999997</v>
      </c>
    </row>
    <row r="608" spans="1:6" x14ac:dyDescent="0.25">
      <c r="A608">
        <v>43679</v>
      </c>
      <c r="B608" t="s">
        <v>668</v>
      </c>
      <c r="C608" t="s">
        <v>669</v>
      </c>
      <c r="D608" s="3">
        <v>6999285.2800000003</v>
      </c>
      <c r="E608" s="3">
        <v>364312</v>
      </c>
      <c r="F608" s="3">
        <f t="shared" si="9"/>
        <v>7363597.2800000003</v>
      </c>
    </row>
    <row r="609" spans="1:6" x14ac:dyDescent="0.25">
      <c r="A609">
        <v>45526</v>
      </c>
      <c r="B609" t="s">
        <v>670</v>
      </c>
      <c r="C609" t="s">
        <v>669</v>
      </c>
      <c r="D609" s="3">
        <v>7146311.9400000004</v>
      </c>
      <c r="E609" s="3">
        <v>426607</v>
      </c>
      <c r="F609" s="3">
        <f t="shared" si="9"/>
        <v>7572918.9400000004</v>
      </c>
    </row>
    <row r="610" spans="1:6" x14ac:dyDescent="0.25">
      <c r="A610">
        <v>50617</v>
      </c>
      <c r="B610" t="s">
        <v>671</v>
      </c>
      <c r="C610" t="s">
        <v>669</v>
      </c>
      <c r="D610" s="3">
        <v>3688269.51</v>
      </c>
      <c r="E610" s="3">
        <v>147708</v>
      </c>
      <c r="F610" s="3">
        <f t="shared" si="9"/>
        <v>3835977.51</v>
      </c>
    </row>
    <row r="611" spans="1:6" x14ac:dyDescent="0.25">
      <c r="A611">
        <v>50625</v>
      </c>
      <c r="B611" t="s">
        <v>672</v>
      </c>
      <c r="C611" t="s">
        <v>669</v>
      </c>
      <c r="D611" s="3">
        <v>3395631.46</v>
      </c>
      <c r="E611" s="3">
        <v>362106</v>
      </c>
      <c r="F611" s="3">
        <f t="shared" si="9"/>
        <v>3757737.46</v>
      </c>
    </row>
    <row r="612" spans="1:6" x14ac:dyDescent="0.25">
      <c r="A612">
        <v>50633</v>
      </c>
      <c r="B612" t="s">
        <v>673</v>
      </c>
      <c r="C612" t="s">
        <v>669</v>
      </c>
      <c r="D612" s="3">
        <v>3711195.06</v>
      </c>
      <c r="E612" s="3">
        <v>352939</v>
      </c>
      <c r="F612" s="3">
        <f t="shared" si="9"/>
        <v>4064134.06</v>
      </c>
    </row>
    <row r="613" spans="1:6" x14ac:dyDescent="0.25">
      <c r="A613">
        <v>50641</v>
      </c>
      <c r="B613" t="s">
        <v>674</v>
      </c>
      <c r="C613" t="s">
        <v>669</v>
      </c>
      <c r="D613" s="3">
        <v>3155322.61</v>
      </c>
      <c r="E613" s="3">
        <v>319787</v>
      </c>
      <c r="F613" s="3">
        <f t="shared" si="9"/>
        <v>3475109.61</v>
      </c>
    </row>
    <row r="614" spans="1:6" x14ac:dyDescent="0.25">
      <c r="A614">
        <v>50658</v>
      </c>
      <c r="B614" t="s">
        <v>675</v>
      </c>
      <c r="C614" t="s">
        <v>669</v>
      </c>
      <c r="D614" s="3">
        <v>2717047.45</v>
      </c>
      <c r="E614" s="3">
        <v>143666</v>
      </c>
      <c r="F614" s="3">
        <f t="shared" si="9"/>
        <v>2860713.45</v>
      </c>
    </row>
    <row r="615" spans="1:6" x14ac:dyDescent="0.25">
      <c r="A615">
        <v>43638</v>
      </c>
      <c r="B615" t="s">
        <v>676</v>
      </c>
      <c r="C615" t="s">
        <v>677</v>
      </c>
      <c r="D615" s="3">
        <v>6606448.9000000004</v>
      </c>
      <c r="E615" s="3">
        <v>815000</v>
      </c>
      <c r="F615" s="3">
        <f t="shared" si="9"/>
        <v>7421448.9000000004</v>
      </c>
    </row>
    <row r="616" spans="1:6" x14ac:dyDescent="0.25">
      <c r="A616">
        <v>45583</v>
      </c>
      <c r="B616" t="s">
        <v>678</v>
      </c>
      <c r="C616" t="s">
        <v>677</v>
      </c>
      <c r="D616" s="3">
        <v>9223732.8399999999</v>
      </c>
      <c r="E616" s="3">
        <v>1825000</v>
      </c>
      <c r="F616" s="3">
        <f t="shared" si="9"/>
        <v>11048732.84</v>
      </c>
    </row>
    <row r="617" spans="1:6" x14ac:dyDescent="0.25">
      <c r="A617">
        <v>45609</v>
      </c>
      <c r="B617" t="s">
        <v>679</v>
      </c>
      <c r="C617" t="s">
        <v>677</v>
      </c>
      <c r="D617" s="3">
        <v>3032208.93</v>
      </c>
      <c r="E617" s="3">
        <v>0</v>
      </c>
      <c r="F617" s="3">
        <f t="shared" si="9"/>
        <v>3032208.93</v>
      </c>
    </row>
    <row r="618" spans="1:6" x14ac:dyDescent="0.25">
      <c r="A618">
        <v>50674</v>
      </c>
      <c r="B618" t="s">
        <v>680</v>
      </c>
      <c r="C618" t="s">
        <v>677</v>
      </c>
      <c r="D618" s="3">
        <v>5533882</v>
      </c>
      <c r="E618" s="3">
        <v>795000</v>
      </c>
      <c r="F618" s="3">
        <f t="shared" si="9"/>
        <v>6328882</v>
      </c>
    </row>
    <row r="619" spans="1:6" x14ac:dyDescent="0.25">
      <c r="A619">
        <v>50682</v>
      </c>
      <c r="B619" t="s">
        <v>681</v>
      </c>
      <c r="C619" t="s">
        <v>677</v>
      </c>
      <c r="D619" s="3">
        <v>6672145.79</v>
      </c>
      <c r="E619" s="3">
        <v>500000</v>
      </c>
      <c r="F619" s="3">
        <f t="shared" si="9"/>
        <v>7172145.79</v>
      </c>
    </row>
    <row r="620" spans="1:6" x14ac:dyDescent="0.25">
      <c r="A620">
        <v>50690</v>
      </c>
      <c r="B620" t="s">
        <v>583</v>
      </c>
      <c r="C620" t="s">
        <v>677</v>
      </c>
      <c r="D620" s="3">
        <v>4793024.28</v>
      </c>
      <c r="E620" s="3">
        <v>1135000</v>
      </c>
      <c r="F620" s="3">
        <f t="shared" si="9"/>
        <v>5928024.2800000003</v>
      </c>
    </row>
    <row r="621" spans="1:6" x14ac:dyDescent="0.25">
      <c r="A621">
        <v>50708</v>
      </c>
      <c r="B621" t="s">
        <v>682</v>
      </c>
      <c r="C621" t="s">
        <v>677</v>
      </c>
      <c r="D621" s="3">
        <v>3562366.71</v>
      </c>
      <c r="E621" s="3">
        <v>670000</v>
      </c>
      <c r="F621" s="3">
        <f t="shared" si="9"/>
        <v>4232366.71</v>
      </c>
    </row>
    <row r="622" spans="1:6" x14ac:dyDescent="0.25">
      <c r="A622">
        <v>50716</v>
      </c>
      <c r="B622" t="s">
        <v>683</v>
      </c>
      <c r="C622" t="s">
        <v>677</v>
      </c>
      <c r="D622" s="3">
        <v>3404673.19</v>
      </c>
      <c r="E622" s="3">
        <v>1299000</v>
      </c>
      <c r="F622" s="3">
        <f t="shared" si="9"/>
        <v>4703673.1899999995</v>
      </c>
    </row>
    <row r="623" spans="1:6" x14ac:dyDescent="0.25">
      <c r="A623">
        <v>50724</v>
      </c>
      <c r="B623" t="s">
        <v>684</v>
      </c>
      <c r="C623" t="s">
        <v>677</v>
      </c>
      <c r="D623" s="3">
        <v>5254124.74</v>
      </c>
      <c r="E623" s="3">
        <v>335000</v>
      </c>
      <c r="F623" s="3">
        <f t="shared" si="9"/>
        <v>5589124.7400000002</v>
      </c>
    </row>
    <row r="624" spans="1:6" x14ac:dyDescent="0.25">
      <c r="A624">
        <v>45260</v>
      </c>
      <c r="B624" t="s">
        <v>685</v>
      </c>
      <c r="C624" t="s">
        <v>686</v>
      </c>
      <c r="D624" s="3">
        <v>4905437.3899999997</v>
      </c>
      <c r="E624" s="3">
        <v>555576.07999999996</v>
      </c>
      <c r="F624" s="3">
        <f t="shared" si="9"/>
        <v>5461013.4699999997</v>
      </c>
    </row>
    <row r="625" spans="1:6" x14ac:dyDescent="0.25">
      <c r="A625">
        <v>45625</v>
      </c>
      <c r="B625" t="s">
        <v>687</v>
      </c>
      <c r="C625" t="s">
        <v>686</v>
      </c>
      <c r="D625" s="3">
        <v>6022926.1799999997</v>
      </c>
      <c r="E625" s="3">
        <v>527412.43000000005</v>
      </c>
      <c r="F625" s="3">
        <f t="shared" si="9"/>
        <v>6550338.6099999994</v>
      </c>
    </row>
    <row r="626" spans="1:6" x14ac:dyDescent="0.25">
      <c r="A626">
        <v>50740</v>
      </c>
      <c r="B626" t="s">
        <v>688</v>
      </c>
      <c r="C626" t="s">
        <v>686</v>
      </c>
      <c r="D626" s="3">
        <v>4550535.16</v>
      </c>
      <c r="E626" s="3">
        <v>448666.88</v>
      </c>
      <c r="F626" s="3">
        <f t="shared" si="9"/>
        <v>4999202.04</v>
      </c>
    </row>
    <row r="627" spans="1:6" x14ac:dyDescent="0.25">
      <c r="D627" s="3"/>
      <c r="E627" s="3"/>
      <c r="F627" s="3">
        <f t="shared" si="9"/>
        <v>0</v>
      </c>
    </row>
    <row r="628" spans="1:6" x14ac:dyDescent="0.25">
      <c r="A628" t="s">
        <v>696</v>
      </c>
      <c r="D628" s="3">
        <v>6802741975.1300001</v>
      </c>
      <c r="E628" s="3">
        <v>232257922.12</v>
      </c>
      <c r="F628" s="3">
        <f t="shared" si="9"/>
        <v>7034999897.25</v>
      </c>
    </row>
  </sheetData>
  <mergeCells count="4">
    <mergeCell ref="A1:E1"/>
    <mergeCell ref="A3:F3"/>
    <mergeCell ref="A4:F4"/>
    <mergeCell ref="A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workbookViewId="0">
      <selection sqref="A1:E1"/>
    </sheetView>
  </sheetViews>
  <sheetFormatPr defaultRowHeight="15" x14ac:dyDescent="0.25"/>
  <cols>
    <col min="1" max="1" width="6" bestFit="1" customWidth="1"/>
    <col min="2" max="2" width="31.42578125" bestFit="1" customWidth="1"/>
    <col min="3" max="3" width="12.42578125" bestFit="1" customWidth="1"/>
    <col min="4" max="4" width="13.5703125" style="1" bestFit="1" customWidth="1"/>
    <col min="5" max="5" width="15.7109375" style="3" bestFit="1" customWidth="1"/>
  </cols>
  <sheetData>
    <row r="1" spans="1:5" x14ac:dyDescent="0.25">
      <c r="A1" s="2" t="s">
        <v>693</v>
      </c>
      <c r="B1" s="2"/>
      <c r="C1" s="2"/>
      <c r="D1" s="2"/>
      <c r="E1" s="2"/>
    </row>
    <row r="3" spans="1:5" x14ac:dyDescent="0.25">
      <c r="A3" s="4" t="s">
        <v>694</v>
      </c>
      <c r="B3" s="5"/>
      <c r="C3" s="5"/>
      <c r="D3" s="5"/>
      <c r="E3" s="5"/>
    </row>
    <row r="4" spans="1:5" x14ac:dyDescent="0.25">
      <c r="A4" s="4" t="s">
        <v>748</v>
      </c>
      <c r="B4" s="5"/>
      <c r="C4" s="5"/>
      <c r="D4" s="5"/>
      <c r="E4" s="5"/>
    </row>
    <row r="6" spans="1:5" x14ac:dyDescent="0.25">
      <c r="A6" s="4" t="s">
        <v>689</v>
      </c>
      <c r="B6" s="4"/>
      <c r="C6" s="4"/>
      <c r="D6" s="4"/>
      <c r="E6" s="4"/>
    </row>
    <row r="8" spans="1:5" x14ac:dyDescent="0.25">
      <c r="D8" s="7"/>
      <c r="E8" s="8"/>
    </row>
    <row r="9" spans="1:5" x14ac:dyDescent="0.25">
      <c r="D9" s="7"/>
      <c r="E9" s="8"/>
    </row>
    <row r="10" spans="1:5" x14ac:dyDescent="0.25">
      <c r="D10" s="7" t="s">
        <v>6</v>
      </c>
      <c r="E10" s="8" t="s">
        <v>3</v>
      </c>
    </row>
    <row r="11" spans="1:5" x14ac:dyDescent="0.25">
      <c r="D11" s="7" t="s">
        <v>4</v>
      </c>
      <c r="E11" s="8" t="s">
        <v>4</v>
      </c>
    </row>
    <row r="12" spans="1:5" x14ac:dyDescent="0.25">
      <c r="A12" s="9" t="s">
        <v>16</v>
      </c>
      <c r="B12" s="10" t="s">
        <v>17</v>
      </c>
      <c r="C12" s="10" t="s">
        <v>18</v>
      </c>
      <c r="D12" s="7" t="s">
        <v>13</v>
      </c>
      <c r="E12" s="8" t="s">
        <v>697</v>
      </c>
    </row>
    <row r="14" spans="1:5" x14ac:dyDescent="0.25">
      <c r="A14">
        <v>50773</v>
      </c>
      <c r="B14" t="s">
        <v>699</v>
      </c>
      <c r="C14" t="s">
        <v>23</v>
      </c>
      <c r="D14" s="1">
        <v>954.81</v>
      </c>
      <c r="E14" s="3">
        <f>D14*6020*0.03</f>
        <v>172438.68599999996</v>
      </c>
    </row>
    <row r="15" spans="1:5" x14ac:dyDescent="0.25">
      <c r="A15">
        <v>62042</v>
      </c>
      <c r="B15" t="s">
        <v>700</v>
      </c>
      <c r="C15" t="s">
        <v>33</v>
      </c>
      <c r="D15" s="1">
        <v>417.73</v>
      </c>
      <c r="E15" s="3">
        <f t="shared" ref="E15:E62" si="0">D15*6020*0.03</f>
        <v>75442.038</v>
      </c>
    </row>
    <row r="16" spans="1:5" x14ac:dyDescent="0.25">
      <c r="A16">
        <v>50815</v>
      </c>
      <c r="B16" t="s">
        <v>701</v>
      </c>
      <c r="C16" t="s">
        <v>38</v>
      </c>
      <c r="D16" s="1">
        <v>620.99</v>
      </c>
      <c r="E16" s="3">
        <f t="shared" si="0"/>
        <v>112150.79400000001</v>
      </c>
    </row>
    <row r="17" spans="1:5" x14ac:dyDescent="0.25">
      <c r="A17">
        <v>51607</v>
      </c>
      <c r="B17" t="s">
        <v>702</v>
      </c>
      <c r="C17" t="s">
        <v>46</v>
      </c>
      <c r="D17" s="1">
        <v>464</v>
      </c>
      <c r="E17" s="3">
        <f t="shared" si="0"/>
        <v>83798.399999999994</v>
      </c>
    </row>
    <row r="18" spans="1:5" x14ac:dyDescent="0.25">
      <c r="A18">
        <v>50856</v>
      </c>
      <c r="B18" t="s">
        <v>703</v>
      </c>
      <c r="C18" t="s">
        <v>59</v>
      </c>
      <c r="D18" s="1">
        <v>513.15</v>
      </c>
      <c r="E18" s="3">
        <f t="shared" si="0"/>
        <v>92674.89</v>
      </c>
    </row>
    <row r="19" spans="1:5" x14ac:dyDescent="0.25">
      <c r="A19">
        <v>50799</v>
      </c>
      <c r="B19" t="s">
        <v>704</v>
      </c>
      <c r="C19" t="s">
        <v>67</v>
      </c>
      <c r="D19" s="1">
        <v>499.36</v>
      </c>
      <c r="E19" s="3">
        <f t="shared" si="0"/>
        <v>90184.415999999997</v>
      </c>
    </row>
    <row r="20" spans="1:5" x14ac:dyDescent="0.25">
      <c r="A20">
        <v>50880</v>
      </c>
      <c r="B20" t="s">
        <v>705</v>
      </c>
      <c r="C20" t="s">
        <v>73</v>
      </c>
      <c r="D20" s="1">
        <v>3581.5</v>
      </c>
      <c r="E20" s="3">
        <f t="shared" si="0"/>
        <v>646818.9</v>
      </c>
    </row>
    <row r="21" spans="1:5" x14ac:dyDescent="0.25">
      <c r="A21">
        <v>51532</v>
      </c>
      <c r="B21" t="s">
        <v>706</v>
      </c>
      <c r="C21" t="s">
        <v>93</v>
      </c>
      <c r="D21" s="1">
        <v>760.74</v>
      </c>
      <c r="E21" s="3">
        <f t="shared" si="0"/>
        <v>137389.644</v>
      </c>
    </row>
    <row r="22" spans="1:5" x14ac:dyDescent="0.25">
      <c r="A22">
        <v>62802</v>
      </c>
      <c r="B22" t="s">
        <v>707</v>
      </c>
      <c r="C22" t="s">
        <v>101</v>
      </c>
      <c r="D22" s="1">
        <v>350.18</v>
      </c>
      <c r="E22" s="3">
        <f t="shared" si="0"/>
        <v>63242.508000000002</v>
      </c>
    </row>
    <row r="23" spans="1:5" x14ac:dyDescent="0.25">
      <c r="A23">
        <v>50906</v>
      </c>
      <c r="B23" t="s">
        <v>708</v>
      </c>
      <c r="C23" t="s">
        <v>116</v>
      </c>
      <c r="D23" s="1">
        <v>354.43</v>
      </c>
      <c r="E23" s="3">
        <f t="shared" si="0"/>
        <v>64010.057999999997</v>
      </c>
    </row>
    <row r="24" spans="1:5" x14ac:dyDescent="0.25">
      <c r="A24">
        <v>65227</v>
      </c>
      <c r="B24" t="s">
        <v>709</v>
      </c>
      <c r="C24" t="s">
        <v>128</v>
      </c>
      <c r="D24" s="1">
        <v>190.87</v>
      </c>
      <c r="E24" s="3">
        <f t="shared" si="0"/>
        <v>34471.122000000003</v>
      </c>
    </row>
    <row r="25" spans="1:5" x14ac:dyDescent="0.25">
      <c r="A25">
        <v>50922</v>
      </c>
      <c r="B25" t="s">
        <v>710</v>
      </c>
      <c r="C25" t="s">
        <v>139</v>
      </c>
      <c r="D25" s="1">
        <v>427.09</v>
      </c>
      <c r="E25" s="3">
        <f t="shared" si="0"/>
        <v>77132.453999999998</v>
      </c>
    </row>
    <row r="26" spans="1:5" x14ac:dyDescent="0.25">
      <c r="A26">
        <v>50948</v>
      </c>
      <c r="B26" t="s">
        <v>711</v>
      </c>
      <c r="C26" t="s">
        <v>139</v>
      </c>
      <c r="D26" s="1">
        <v>609.4</v>
      </c>
      <c r="E26" s="3">
        <f t="shared" si="0"/>
        <v>110057.64</v>
      </c>
    </row>
    <row r="27" spans="1:5" x14ac:dyDescent="0.25">
      <c r="A27">
        <v>50989</v>
      </c>
      <c r="B27" t="s">
        <v>712</v>
      </c>
      <c r="C27" t="s">
        <v>184</v>
      </c>
      <c r="D27" s="1">
        <v>882.16</v>
      </c>
      <c r="E27" s="3">
        <f t="shared" si="0"/>
        <v>159318.09599999999</v>
      </c>
    </row>
    <row r="28" spans="1:5" x14ac:dyDescent="0.25">
      <c r="A28">
        <v>51029</v>
      </c>
      <c r="B28" t="s">
        <v>713</v>
      </c>
      <c r="C28" t="s">
        <v>189</v>
      </c>
      <c r="D28" s="1">
        <v>832.32</v>
      </c>
      <c r="E28" s="3">
        <f t="shared" si="0"/>
        <v>150316.992</v>
      </c>
    </row>
    <row r="29" spans="1:5" x14ac:dyDescent="0.25">
      <c r="A29">
        <v>51003</v>
      </c>
      <c r="B29" t="s">
        <v>714</v>
      </c>
      <c r="C29" t="s">
        <v>209</v>
      </c>
      <c r="D29" s="1">
        <v>1113.48</v>
      </c>
      <c r="E29" s="3">
        <f t="shared" si="0"/>
        <v>201094.48800000001</v>
      </c>
    </row>
    <row r="30" spans="1:5" x14ac:dyDescent="0.25">
      <c r="A30">
        <v>62067</v>
      </c>
      <c r="B30" t="s">
        <v>715</v>
      </c>
      <c r="C30" t="s">
        <v>234</v>
      </c>
      <c r="D30" s="1">
        <v>697.05</v>
      </c>
      <c r="E30" s="3">
        <f t="shared" si="0"/>
        <v>125887.23</v>
      </c>
    </row>
    <row r="31" spans="1:5" x14ac:dyDescent="0.25">
      <c r="A31">
        <v>51045</v>
      </c>
      <c r="B31" t="s">
        <v>716</v>
      </c>
      <c r="C31" t="s">
        <v>244</v>
      </c>
      <c r="D31" s="1">
        <v>921.35</v>
      </c>
      <c r="E31" s="3">
        <f t="shared" si="0"/>
        <v>166395.81</v>
      </c>
    </row>
    <row r="32" spans="1:5" x14ac:dyDescent="0.25">
      <c r="A32">
        <v>51060</v>
      </c>
      <c r="B32" t="s">
        <v>717</v>
      </c>
      <c r="C32" t="s">
        <v>256</v>
      </c>
      <c r="D32" s="1">
        <v>3774.97</v>
      </c>
      <c r="E32" s="3">
        <f t="shared" si="0"/>
        <v>681759.58199999994</v>
      </c>
    </row>
    <row r="33" spans="1:5" x14ac:dyDescent="0.25">
      <c r="A33">
        <v>50963</v>
      </c>
      <c r="B33" t="s">
        <v>718</v>
      </c>
      <c r="C33" t="s">
        <v>298</v>
      </c>
      <c r="D33" s="1">
        <v>913.91</v>
      </c>
      <c r="E33" s="3">
        <f t="shared" si="0"/>
        <v>165052.14600000001</v>
      </c>
    </row>
    <row r="34" spans="1:5" x14ac:dyDescent="0.25">
      <c r="A34">
        <v>51128</v>
      </c>
      <c r="B34" t="s">
        <v>719</v>
      </c>
      <c r="C34" t="s">
        <v>326</v>
      </c>
      <c r="D34" s="1">
        <v>327.38</v>
      </c>
      <c r="E34" s="3">
        <f t="shared" si="0"/>
        <v>59124.827999999994</v>
      </c>
    </row>
    <row r="35" spans="1:5" x14ac:dyDescent="0.25">
      <c r="A35">
        <v>51144</v>
      </c>
      <c r="B35" t="s">
        <v>720</v>
      </c>
      <c r="C35" t="s">
        <v>330</v>
      </c>
      <c r="D35" s="1">
        <v>554.58000000000004</v>
      </c>
      <c r="E35" s="3">
        <f t="shared" si="0"/>
        <v>100157.148</v>
      </c>
    </row>
    <row r="36" spans="1:5" x14ac:dyDescent="0.25">
      <c r="A36">
        <v>51169</v>
      </c>
      <c r="B36" t="s">
        <v>721</v>
      </c>
      <c r="C36" t="s">
        <v>336</v>
      </c>
      <c r="D36" s="1">
        <v>403.96</v>
      </c>
      <c r="E36" s="3">
        <f t="shared" si="0"/>
        <v>72955.175999999992</v>
      </c>
    </row>
    <row r="37" spans="1:5" x14ac:dyDescent="0.25">
      <c r="A37">
        <v>51185</v>
      </c>
      <c r="B37" t="s">
        <v>722</v>
      </c>
      <c r="C37" t="s">
        <v>344</v>
      </c>
      <c r="D37" s="1">
        <v>570.6</v>
      </c>
      <c r="E37" s="3">
        <f t="shared" si="0"/>
        <v>103050.36</v>
      </c>
    </row>
    <row r="38" spans="1:5" x14ac:dyDescent="0.25">
      <c r="A38">
        <v>51201</v>
      </c>
      <c r="B38" t="s">
        <v>723</v>
      </c>
      <c r="C38" t="s">
        <v>352</v>
      </c>
      <c r="D38" s="1">
        <v>822.87</v>
      </c>
      <c r="E38" s="3">
        <f t="shared" si="0"/>
        <v>148610.32200000001</v>
      </c>
    </row>
    <row r="39" spans="1:5" x14ac:dyDescent="0.25">
      <c r="A39">
        <v>51334</v>
      </c>
      <c r="B39" t="s">
        <v>724</v>
      </c>
      <c r="C39" t="s">
        <v>363</v>
      </c>
      <c r="D39" s="1">
        <v>960.37</v>
      </c>
      <c r="E39" s="3">
        <f t="shared" si="0"/>
        <v>173442.82200000001</v>
      </c>
    </row>
    <row r="40" spans="1:5" x14ac:dyDescent="0.25">
      <c r="A40">
        <v>51227</v>
      </c>
      <c r="B40" t="s">
        <v>725</v>
      </c>
      <c r="C40" t="s">
        <v>367</v>
      </c>
      <c r="D40" s="1">
        <v>1015.65</v>
      </c>
      <c r="E40" s="3">
        <f t="shared" si="0"/>
        <v>183426.38999999998</v>
      </c>
    </row>
    <row r="41" spans="1:5" x14ac:dyDescent="0.25">
      <c r="A41">
        <v>63511</v>
      </c>
      <c r="B41" t="s">
        <v>726</v>
      </c>
      <c r="C41" t="s">
        <v>391</v>
      </c>
      <c r="D41" s="1">
        <v>707.12</v>
      </c>
      <c r="E41" s="3">
        <f t="shared" si="0"/>
        <v>127705.872</v>
      </c>
    </row>
    <row r="42" spans="1:5" x14ac:dyDescent="0.25">
      <c r="A42">
        <v>51243</v>
      </c>
      <c r="B42" t="s">
        <v>727</v>
      </c>
      <c r="C42" t="s">
        <v>396</v>
      </c>
      <c r="D42" s="1">
        <v>789.65</v>
      </c>
      <c r="E42" s="3">
        <f t="shared" si="0"/>
        <v>142610.79</v>
      </c>
    </row>
    <row r="43" spans="1:5" x14ac:dyDescent="0.25">
      <c r="A43">
        <v>65268</v>
      </c>
      <c r="B43" t="s">
        <v>728</v>
      </c>
      <c r="C43" t="s">
        <v>409</v>
      </c>
      <c r="D43" s="1">
        <v>517.34</v>
      </c>
      <c r="E43" s="3">
        <f t="shared" si="0"/>
        <v>93431.604000000007</v>
      </c>
    </row>
    <row r="44" spans="1:5" x14ac:dyDescent="0.25">
      <c r="A44">
        <v>62109</v>
      </c>
      <c r="B44" t="s">
        <v>729</v>
      </c>
      <c r="C44" t="s">
        <v>415</v>
      </c>
      <c r="D44" s="1">
        <v>1082.3399999999999</v>
      </c>
      <c r="E44" s="3">
        <f t="shared" si="0"/>
        <v>195470.60399999999</v>
      </c>
    </row>
    <row r="45" spans="1:5" x14ac:dyDescent="0.25">
      <c r="A45">
        <v>62125</v>
      </c>
      <c r="B45" t="s">
        <v>730</v>
      </c>
      <c r="C45" t="s">
        <v>431</v>
      </c>
      <c r="D45" s="1">
        <v>1340.45</v>
      </c>
      <c r="E45" s="3">
        <f t="shared" si="0"/>
        <v>242085.27</v>
      </c>
    </row>
    <row r="46" spans="1:5" x14ac:dyDescent="0.25">
      <c r="A46">
        <v>51284</v>
      </c>
      <c r="B46" t="s">
        <v>731</v>
      </c>
      <c r="C46" t="s">
        <v>443</v>
      </c>
      <c r="D46" s="1">
        <v>2097.4</v>
      </c>
      <c r="E46" s="3">
        <f t="shared" si="0"/>
        <v>378790.44</v>
      </c>
    </row>
    <row r="47" spans="1:5" x14ac:dyDescent="0.25">
      <c r="A47">
        <v>51300</v>
      </c>
      <c r="B47" t="s">
        <v>732</v>
      </c>
      <c r="C47" t="s">
        <v>465</v>
      </c>
      <c r="D47" s="1">
        <v>1117.6199999999999</v>
      </c>
      <c r="E47" s="3">
        <f t="shared" si="0"/>
        <v>201842.17199999996</v>
      </c>
    </row>
    <row r="48" spans="1:5" x14ac:dyDescent="0.25">
      <c r="A48">
        <v>51375</v>
      </c>
      <c r="B48" t="s">
        <v>733</v>
      </c>
      <c r="C48" t="s">
        <v>496</v>
      </c>
      <c r="D48" s="1">
        <v>448.52</v>
      </c>
      <c r="E48" s="3">
        <f t="shared" si="0"/>
        <v>81002.712</v>
      </c>
    </row>
    <row r="49" spans="1:5" x14ac:dyDescent="0.25">
      <c r="A49">
        <v>51391</v>
      </c>
      <c r="B49" t="s">
        <v>734</v>
      </c>
      <c r="C49" t="s">
        <v>500</v>
      </c>
      <c r="D49" s="1">
        <v>635.69000000000005</v>
      </c>
      <c r="E49" s="3">
        <f t="shared" si="0"/>
        <v>114805.614</v>
      </c>
    </row>
    <row r="50" spans="1:5" x14ac:dyDescent="0.25">
      <c r="A50">
        <v>51417</v>
      </c>
      <c r="B50" t="s">
        <v>735</v>
      </c>
      <c r="C50" t="s">
        <v>529</v>
      </c>
      <c r="D50" s="1">
        <v>1389.5</v>
      </c>
      <c r="E50" s="3">
        <f t="shared" si="0"/>
        <v>250943.69999999998</v>
      </c>
    </row>
    <row r="51" spans="1:5" x14ac:dyDescent="0.25">
      <c r="A51">
        <v>51433</v>
      </c>
      <c r="B51" t="s">
        <v>736</v>
      </c>
      <c r="C51" t="s">
        <v>537</v>
      </c>
      <c r="D51" s="1">
        <v>1122.75</v>
      </c>
      <c r="E51" s="3">
        <f t="shared" si="0"/>
        <v>202768.65</v>
      </c>
    </row>
    <row r="52" spans="1:5" x14ac:dyDescent="0.25">
      <c r="A52">
        <v>51458</v>
      </c>
      <c r="B52" t="s">
        <v>737</v>
      </c>
      <c r="C52" t="s">
        <v>544</v>
      </c>
      <c r="D52" s="1">
        <v>787.22</v>
      </c>
      <c r="E52" s="3">
        <f t="shared" si="0"/>
        <v>142171.932</v>
      </c>
    </row>
    <row r="53" spans="1:5" x14ac:dyDescent="0.25">
      <c r="A53">
        <v>51490</v>
      </c>
      <c r="B53" t="s">
        <v>738</v>
      </c>
      <c r="C53" t="s">
        <v>549</v>
      </c>
      <c r="D53" s="1">
        <v>599.36</v>
      </c>
      <c r="E53" s="3">
        <f t="shared" si="0"/>
        <v>108244.416</v>
      </c>
    </row>
    <row r="54" spans="1:5" x14ac:dyDescent="0.25">
      <c r="A54">
        <v>62026</v>
      </c>
      <c r="B54" t="s">
        <v>739</v>
      </c>
      <c r="C54" t="s">
        <v>575</v>
      </c>
      <c r="D54" s="1">
        <v>680.14</v>
      </c>
      <c r="E54" s="3">
        <f t="shared" si="0"/>
        <v>122833.28399999999</v>
      </c>
    </row>
    <row r="55" spans="1:5" x14ac:dyDescent="0.25">
      <c r="A55">
        <v>63495</v>
      </c>
      <c r="B55" t="s">
        <v>740</v>
      </c>
      <c r="C55" t="s">
        <v>591</v>
      </c>
      <c r="D55" s="1">
        <v>386.77</v>
      </c>
      <c r="E55" s="3">
        <f t="shared" si="0"/>
        <v>69850.661999999997</v>
      </c>
    </row>
    <row r="56" spans="1:5" x14ac:dyDescent="0.25">
      <c r="A56">
        <v>51631</v>
      </c>
      <c r="B56" t="s">
        <v>741</v>
      </c>
      <c r="C56" t="s">
        <v>606</v>
      </c>
      <c r="D56" s="1">
        <v>943.29</v>
      </c>
      <c r="E56" s="3">
        <f t="shared" si="0"/>
        <v>170358.174</v>
      </c>
    </row>
    <row r="57" spans="1:5" x14ac:dyDescent="0.25">
      <c r="A57">
        <v>51656</v>
      </c>
      <c r="B57" t="s">
        <v>742</v>
      </c>
      <c r="C57" t="s">
        <v>627</v>
      </c>
      <c r="D57" s="1">
        <v>956.75</v>
      </c>
      <c r="E57" s="3">
        <f t="shared" si="0"/>
        <v>172789.05</v>
      </c>
    </row>
    <row r="58" spans="1:5" x14ac:dyDescent="0.25">
      <c r="A58">
        <v>51672</v>
      </c>
      <c r="B58" t="s">
        <v>743</v>
      </c>
      <c r="C58" t="s">
        <v>640</v>
      </c>
      <c r="D58" s="1">
        <v>521.38</v>
      </c>
      <c r="E58" s="3">
        <f t="shared" si="0"/>
        <v>94161.228000000003</v>
      </c>
    </row>
    <row r="59" spans="1:5" x14ac:dyDescent="0.25">
      <c r="A59">
        <v>51474</v>
      </c>
      <c r="B59" t="s">
        <v>744</v>
      </c>
      <c r="C59" t="s">
        <v>645</v>
      </c>
      <c r="D59" s="1">
        <v>1119.58</v>
      </c>
      <c r="E59" s="3">
        <f t="shared" si="0"/>
        <v>202196.14799999999</v>
      </c>
    </row>
    <row r="60" spans="1:5" x14ac:dyDescent="0.25">
      <c r="A60">
        <v>51698</v>
      </c>
      <c r="B60" t="s">
        <v>745</v>
      </c>
      <c r="C60" t="s">
        <v>654</v>
      </c>
      <c r="D60" s="1">
        <v>450.63</v>
      </c>
      <c r="E60" s="3">
        <f t="shared" si="0"/>
        <v>81383.778000000006</v>
      </c>
    </row>
    <row r="61" spans="1:5" x14ac:dyDescent="0.25">
      <c r="A61">
        <v>51714</v>
      </c>
      <c r="B61" t="s">
        <v>746</v>
      </c>
      <c r="C61" t="s">
        <v>661</v>
      </c>
      <c r="D61" s="1">
        <v>746.66</v>
      </c>
      <c r="E61" s="3">
        <f t="shared" si="0"/>
        <v>134846.796</v>
      </c>
    </row>
    <row r="62" spans="1:5" x14ac:dyDescent="0.25">
      <c r="A62">
        <v>51359</v>
      </c>
      <c r="B62" t="s">
        <v>747</v>
      </c>
      <c r="C62" t="s">
        <v>677</v>
      </c>
      <c r="D62" s="1">
        <v>1909.26</v>
      </c>
      <c r="E62" s="3">
        <f t="shared" si="0"/>
        <v>344812.35599999997</v>
      </c>
    </row>
  </sheetData>
  <mergeCells count="4">
    <mergeCell ref="A1:E1"/>
    <mergeCell ref="A3:E3"/>
    <mergeCell ref="A4:E4"/>
    <mergeCell ref="A6:E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workbookViewId="0">
      <selection sqref="A1:E1"/>
    </sheetView>
  </sheetViews>
  <sheetFormatPr defaultRowHeight="15" x14ac:dyDescent="0.25"/>
  <cols>
    <col min="1" max="1" width="6" bestFit="1" customWidth="1"/>
    <col min="2" max="2" width="31.42578125" bestFit="1" customWidth="1"/>
    <col min="3" max="3" width="12.42578125" bestFit="1" customWidth="1"/>
    <col min="4" max="4" width="15.7109375" style="3" bestFit="1" customWidth="1"/>
  </cols>
  <sheetData>
    <row r="1" spans="1:5" x14ac:dyDescent="0.25">
      <c r="A1" s="2" t="s">
        <v>693</v>
      </c>
      <c r="B1" s="2"/>
      <c r="C1" s="2"/>
      <c r="D1" s="2"/>
      <c r="E1" s="2"/>
    </row>
    <row r="2" spans="1:5" x14ac:dyDescent="0.25">
      <c r="E2" s="3"/>
    </row>
    <row r="3" spans="1:5" x14ac:dyDescent="0.25">
      <c r="A3" s="4" t="s">
        <v>749</v>
      </c>
      <c r="B3" s="5"/>
      <c r="C3" s="5"/>
      <c r="D3" s="5"/>
      <c r="E3" s="6"/>
    </row>
    <row r="4" spans="1:5" x14ac:dyDescent="0.25">
      <c r="A4" s="4" t="s">
        <v>750</v>
      </c>
      <c r="B4" s="5"/>
      <c r="C4" s="5"/>
      <c r="D4" s="5"/>
      <c r="E4" s="6"/>
    </row>
    <row r="5" spans="1:5" x14ac:dyDescent="0.25">
      <c r="E5" s="3"/>
    </row>
    <row r="6" spans="1:5" x14ac:dyDescent="0.25">
      <c r="A6" s="4" t="s">
        <v>689</v>
      </c>
      <c r="B6" s="4"/>
      <c r="C6" s="4"/>
      <c r="D6" s="4"/>
      <c r="E6" s="4"/>
    </row>
    <row r="8" spans="1:5" x14ac:dyDescent="0.25">
      <c r="D8" s="8" t="s">
        <v>0</v>
      </c>
    </row>
    <row r="9" spans="1:5" x14ac:dyDescent="0.25">
      <c r="D9" s="8" t="s">
        <v>2</v>
      </c>
    </row>
    <row r="10" spans="1:5" x14ac:dyDescent="0.25">
      <c r="D10" s="8" t="s">
        <v>5</v>
      </c>
    </row>
    <row r="11" spans="1:5" x14ac:dyDescent="0.25">
      <c r="D11" s="8" t="s">
        <v>9</v>
      </c>
    </row>
    <row r="12" spans="1:5" x14ac:dyDescent="0.25">
      <c r="A12" s="9" t="s">
        <v>16</v>
      </c>
      <c r="B12" s="10" t="s">
        <v>17</v>
      </c>
      <c r="C12" s="10" t="s">
        <v>18</v>
      </c>
      <c r="D12" s="8" t="s">
        <v>698</v>
      </c>
    </row>
    <row r="14" spans="1:5" x14ac:dyDescent="0.25">
      <c r="A14">
        <v>50773</v>
      </c>
      <c r="B14" t="s">
        <v>699</v>
      </c>
      <c r="C14" t="s">
        <v>23</v>
      </c>
      <c r="D14" s="3">
        <v>7003515.96</v>
      </c>
    </row>
    <row r="15" spans="1:5" x14ac:dyDescent="0.25">
      <c r="A15">
        <v>62042</v>
      </c>
      <c r="B15" t="s">
        <v>700</v>
      </c>
      <c r="C15" t="s">
        <v>33</v>
      </c>
      <c r="D15" s="3">
        <v>2901075.39</v>
      </c>
    </row>
    <row r="16" spans="1:5" x14ac:dyDescent="0.25">
      <c r="A16">
        <v>50815</v>
      </c>
      <c r="B16" t="s">
        <v>701</v>
      </c>
      <c r="C16" t="s">
        <v>38</v>
      </c>
      <c r="D16" s="3">
        <v>5329829.12</v>
      </c>
    </row>
    <row r="17" spans="1:4" x14ac:dyDescent="0.25">
      <c r="A17">
        <v>51607</v>
      </c>
      <c r="B17" t="s">
        <v>702</v>
      </c>
      <c r="C17" t="s">
        <v>46</v>
      </c>
      <c r="D17" s="3">
        <v>3663674.78</v>
      </c>
    </row>
    <row r="18" spans="1:4" x14ac:dyDescent="0.25">
      <c r="A18">
        <v>50856</v>
      </c>
      <c r="B18" t="s">
        <v>703</v>
      </c>
      <c r="C18" t="s">
        <v>59</v>
      </c>
      <c r="D18" s="3">
        <v>4392783.6500000004</v>
      </c>
    </row>
    <row r="19" spans="1:4" x14ac:dyDescent="0.25">
      <c r="A19">
        <v>50799</v>
      </c>
      <c r="B19" t="s">
        <v>704</v>
      </c>
      <c r="C19" t="s">
        <v>67</v>
      </c>
      <c r="D19" s="3">
        <v>4254263.22</v>
      </c>
    </row>
    <row r="20" spans="1:4" x14ac:dyDescent="0.25">
      <c r="A20">
        <v>50880</v>
      </c>
      <c r="B20" t="s">
        <v>705</v>
      </c>
      <c r="C20" t="s">
        <v>73</v>
      </c>
      <c r="D20" s="3">
        <v>29977081.050000001</v>
      </c>
    </row>
    <row r="21" spans="1:4" x14ac:dyDescent="0.25">
      <c r="A21">
        <v>51532</v>
      </c>
      <c r="B21" t="s">
        <v>706</v>
      </c>
      <c r="C21" t="s">
        <v>93</v>
      </c>
      <c r="D21" s="3">
        <v>6147442.7599999998</v>
      </c>
    </row>
    <row r="22" spans="1:4" x14ac:dyDescent="0.25">
      <c r="A22">
        <v>62802</v>
      </c>
      <c r="B22" t="s">
        <v>707</v>
      </c>
      <c r="C22" t="s">
        <v>101</v>
      </c>
      <c r="D22" s="3">
        <v>2784602.13</v>
      </c>
    </row>
    <row r="23" spans="1:4" x14ac:dyDescent="0.25">
      <c r="A23">
        <v>50906</v>
      </c>
      <c r="B23" t="s">
        <v>708</v>
      </c>
      <c r="C23" t="s">
        <v>116</v>
      </c>
      <c r="D23" s="3">
        <v>3878314.11</v>
      </c>
    </row>
    <row r="24" spans="1:4" x14ac:dyDescent="0.25">
      <c r="A24">
        <v>65227</v>
      </c>
      <c r="B24" t="s">
        <v>709</v>
      </c>
      <c r="C24" t="s">
        <v>128</v>
      </c>
      <c r="D24" s="3">
        <v>1881216.05</v>
      </c>
    </row>
    <row r="25" spans="1:4" x14ac:dyDescent="0.25">
      <c r="A25">
        <v>50922</v>
      </c>
      <c r="B25" t="s">
        <v>710</v>
      </c>
      <c r="C25" t="s">
        <v>139</v>
      </c>
      <c r="D25" s="3">
        <v>1702970.17</v>
      </c>
    </row>
    <row r="26" spans="1:4" x14ac:dyDescent="0.25">
      <c r="A26">
        <v>50948</v>
      </c>
      <c r="B26" t="s">
        <v>711</v>
      </c>
      <c r="C26" t="s">
        <v>139</v>
      </c>
      <c r="D26" s="3">
        <v>2745598.27</v>
      </c>
    </row>
    <row r="27" spans="1:4" x14ac:dyDescent="0.25">
      <c r="A27">
        <v>50989</v>
      </c>
      <c r="B27" t="s">
        <v>712</v>
      </c>
      <c r="C27" t="s">
        <v>184</v>
      </c>
      <c r="D27" s="3">
        <v>4836080.43</v>
      </c>
    </row>
    <row r="28" spans="1:4" x14ac:dyDescent="0.25">
      <c r="A28">
        <v>51029</v>
      </c>
      <c r="B28" t="s">
        <v>713</v>
      </c>
      <c r="C28" t="s">
        <v>189</v>
      </c>
      <c r="D28" s="3">
        <v>5729425.1500000004</v>
      </c>
    </row>
    <row r="29" spans="1:4" x14ac:dyDescent="0.25">
      <c r="A29">
        <v>51003</v>
      </c>
      <c r="B29" t="s">
        <v>714</v>
      </c>
      <c r="C29" t="s">
        <v>209</v>
      </c>
      <c r="D29" s="3">
        <v>5253848.7</v>
      </c>
    </row>
    <row r="30" spans="1:4" x14ac:dyDescent="0.25">
      <c r="A30">
        <v>62067</v>
      </c>
      <c r="B30" t="s">
        <v>715</v>
      </c>
      <c r="C30" t="s">
        <v>234</v>
      </c>
      <c r="D30" s="3">
        <v>7201207.8799999999</v>
      </c>
    </row>
    <row r="31" spans="1:4" x14ac:dyDescent="0.25">
      <c r="A31">
        <v>51045</v>
      </c>
      <c r="B31" t="s">
        <v>716</v>
      </c>
      <c r="C31" t="s">
        <v>244</v>
      </c>
      <c r="D31" s="3">
        <v>5781069.3700000001</v>
      </c>
    </row>
    <row r="32" spans="1:4" x14ac:dyDescent="0.25">
      <c r="A32">
        <v>51060</v>
      </c>
      <c r="B32" t="s">
        <v>717</v>
      </c>
      <c r="C32" t="s">
        <v>256</v>
      </c>
      <c r="D32" s="3">
        <v>19344787.48</v>
      </c>
    </row>
    <row r="33" spans="1:4" x14ac:dyDescent="0.25">
      <c r="A33">
        <v>50963</v>
      </c>
      <c r="B33" t="s">
        <v>718</v>
      </c>
      <c r="C33" t="s">
        <v>298</v>
      </c>
      <c r="D33" s="3">
        <v>7351950.2599999998</v>
      </c>
    </row>
    <row r="34" spans="1:4" x14ac:dyDescent="0.25">
      <c r="A34">
        <v>51128</v>
      </c>
      <c r="B34" t="s">
        <v>719</v>
      </c>
      <c r="C34" t="s">
        <v>326</v>
      </c>
      <c r="D34" s="3">
        <v>2642575.85</v>
      </c>
    </row>
    <row r="35" spans="1:4" x14ac:dyDescent="0.25">
      <c r="A35">
        <v>51144</v>
      </c>
      <c r="B35" t="s">
        <v>720</v>
      </c>
      <c r="C35" t="s">
        <v>330</v>
      </c>
      <c r="D35" s="3">
        <v>5170946.16</v>
      </c>
    </row>
    <row r="36" spans="1:4" x14ac:dyDescent="0.25">
      <c r="A36">
        <v>51169</v>
      </c>
      <c r="B36" t="s">
        <v>721</v>
      </c>
      <c r="C36" t="s">
        <v>336</v>
      </c>
      <c r="D36" s="3">
        <v>2276783.25</v>
      </c>
    </row>
    <row r="37" spans="1:4" x14ac:dyDescent="0.25">
      <c r="A37">
        <v>51185</v>
      </c>
      <c r="B37" t="s">
        <v>722</v>
      </c>
      <c r="C37" t="s">
        <v>344</v>
      </c>
      <c r="D37" s="3">
        <v>5845369.0899999999</v>
      </c>
    </row>
    <row r="38" spans="1:4" x14ac:dyDescent="0.25">
      <c r="A38">
        <v>51201</v>
      </c>
      <c r="B38" t="s">
        <v>723</v>
      </c>
      <c r="C38" t="s">
        <v>352</v>
      </c>
      <c r="D38" s="3">
        <v>5105355.4400000004</v>
      </c>
    </row>
    <row r="39" spans="1:4" x14ac:dyDescent="0.25">
      <c r="A39">
        <v>51334</v>
      </c>
      <c r="B39" t="s">
        <v>724</v>
      </c>
      <c r="C39" t="s">
        <v>363</v>
      </c>
      <c r="D39" s="3">
        <v>6697453.7599999998</v>
      </c>
    </row>
    <row r="40" spans="1:4" x14ac:dyDescent="0.25">
      <c r="A40">
        <v>51227</v>
      </c>
      <c r="B40" t="s">
        <v>725</v>
      </c>
      <c r="C40" t="s">
        <v>367</v>
      </c>
      <c r="D40" s="3">
        <v>6881728.8300000001</v>
      </c>
    </row>
    <row r="41" spans="1:4" x14ac:dyDescent="0.25">
      <c r="A41">
        <v>63511</v>
      </c>
      <c r="B41" t="s">
        <v>726</v>
      </c>
      <c r="C41" t="s">
        <v>391</v>
      </c>
      <c r="D41" s="3">
        <v>1944620.6</v>
      </c>
    </row>
    <row r="42" spans="1:4" x14ac:dyDescent="0.25">
      <c r="A42">
        <v>51243</v>
      </c>
      <c r="B42" t="s">
        <v>727</v>
      </c>
      <c r="C42" t="s">
        <v>396</v>
      </c>
      <c r="D42" s="3">
        <v>4461484.71</v>
      </c>
    </row>
    <row r="43" spans="1:4" x14ac:dyDescent="0.25">
      <c r="A43">
        <v>65268</v>
      </c>
      <c r="B43" t="s">
        <v>728</v>
      </c>
      <c r="C43" t="s">
        <v>409</v>
      </c>
      <c r="D43" s="3">
        <v>5938142.8899999997</v>
      </c>
    </row>
    <row r="44" spans="1:4" x14ac:dyDescent="0.25">
      <c r="A44">
        <v>62109</v>
      </c>
      <c r="B44" t="s">
        <v>729</v>
      </c>
      <c r="C44" t="s">
        <v>415</v>
      </c>
      <c r="D44" s="3">
        <v>7239292.5700000003</v>
      </c>
    </row>
    <row r="45" spans="1:4" x14ac:dyDescent="0.25">
      <c r="A45">
        <v>62125</v>
      </c>
      <c r="B45" t="s">
        <v>730</v>
      </c>
      <c r="C45" t="s">
        <v>431</v>
      </c>
      <c r="D45" s="3">
        <v>10885795.630000001</v>
      </c>
    </row>
    <row r="46" spans="1:4" x14ac:dyDescent="0.25">
      <c r="A46">
        <v>51284</v>
      </c>
      <c r="B46" t="s">
        <v>731</v>
      </c>
      <c r="C46" t="s">
        <v>443</v>
      </c>
      <c r="D46" s="3">
        <v>15345369.43</v>
      </c>
    </row>
    <row r="47" spans="1:4" x14ac:dyDescent="0.25">
      <c r="A47">
        <v>51300</v>
      </c>
      <c r="B47" t="s">
        <v>732</v>
      </c>
      <c r="C47" t="s">
        <v>465</v>
      </c>
      <c r="D47" s="3">
        <v>8446419.2699999996</v>
      </c>
    </row>
    <row r="48" spans="1:4" x14ac:dyDescent="0.25">
      <c r="A48">
        <v>51375</v>
      </c>
      <c r="B48" t="s">
        <v>733</v>
      </c>
      <c r="C48" t="s">
        <v>496</v>
      </c>
      <c r="D48" s="3">
        <v>4553957.92</v>
      </c>
    </row>
    <row r="49" spans="1:4" x14ac:dyDescent="0.25">
      <c r="A49">
        <v>51391</v>
      </c>
      <c r="B49" t="s">
        <v>734</v>
      </c>
      <c r="C49" t="s">
        <v>500</v>
      </c>
      <c r="D49" s="3">
        <v>4872091.1399999997</v>
      </c>
    </row>
    <row r="50" spans="1:4" x14ac:dyDescent="0.25">
      <c r="A50">
        <v>51417</v>
      </c>
      <c r="B50" t="s">
        <v>735</v>
      </c>
      <c r="C50" t="s">
        <v>529</v>
      </c>
      <c r="D50" s="3">
        <v>11903942.42</v>
      </c>
    </row>
    <row r="51" spans="1:4" x14ac:dyDescent="0.25">
      <c r="A51">
        <v>51433</v>
      </c>
      <c r="B51" t="s">
        <v>736</v>
      </c>
      <c r="C51" t="s">
        <v>537</v>
      </c>
      <c r="D51" s="3">
        <v>10453973.109999999</v>
      </c>
    </row>
    <row r="52" spans="1:4" x14ac:dyDescent="0.25">
      <c r="A52">
        <v>51458</v>
      </c>
      <c r="B52" t="s">
        <v>737</v>
      </c>
      <c r="C52" t="s">
        <v>544</v>
      </c>
      <c r="D52" s="3">
        <v>8530670.9399999995</v>
      </c>
    </row>
    <row r="53" spans="1:4" x14ac:dyDescent="0.25">
      <c r="A53">
        <v>51490</v>
      </c>
      <c r="B53" t="s">
        <v>738</v>
      </c>
      <c r="C53" t="s">
        <v>549</v>
      </c>
      <c r="D53" s="3">
        <v>5714991.71</v>
      </c>
    </row>
    <row r="54" spans="1:4" x14ac:dyDescent="0.25">
      <c r="A54">
        <v>62026</v>
      </c>
      <c r="B54" t="s">
        <v>739</v>
      </c>
      <c r="C54" t="s">
        <v>575</v>
      </c>
      <c r="D54" s="3">
        <v>5030857.55</v>
      </c>
    </row>
    <row r="55" spans="1:4" x14ac:dyDescent="0.25">
      <c r="A55">
        <v>63495</v>
      </c>
      <c r="B55" t="s">
        <v>740</v>
      </c>
      <c r="C55" t="s">
        <v>591</v>
      </c>
      <c r="D55" s="3">
        <v>2805760.09</v>
      </c>
    </row>
    <row r="56" spans="1:4" x14ac:dyDescent="0.25">
      <c r="A56">
        <v>51631</v>
      </c>
      <c r="B56" t="s">
        <v>741</v>
      </c>
      <c r="C56" t="s">
        <v>606</v>
      </c>
      <c r="D56" s="3">
        <v>7857745.6500000004</v>
      </c>
    </row>
    <row r="57" spans="1:4" x14ac:dyDescent="0.25">
      <c r="A57">
        <v>51656</v>
      </c>
      <c r="B57" t="s">
        <v>742</v>
      </c>
      <c r="C57" t="s">
        <v>627</v>
      </c>
      <c r="D57" s="3">
        <v>6991781.9800000004</v>
      </c>
    </row>
    <row r="58" spans="1:4" x14ac:dyDescent="0.25">
      <c r="A58">
        <v>51672</v>
      </c>
      <c r="B58" t="s">
        <v>743</v>
      </c>
      <c r="C58" t="s">
        <v>640</v>
      </c>
      <c r="D58" s="3">
        <v>4260133.08</v>
      </c>
    </row>
    <row r="59" spans="1:4" x14ac:dyDescent="0.25">
      <c r="A59">
        <v>51474</v>
      </c>
      <c r="B59" t="s">
        <v>744</v>
      </c>
      <c r="C59" t="s">
        <v>645</v>
      </c>
      <c r="D59" s="3">
        <v>7325953.5599999996</v>
      </c>
    </row>
    <row r="60" spans="1:4" x14ac:dyDescent="0.25">
      <c r="A60">
        <v>51698</v>
      </c>
      <c r="B60" t="s">
        <v>745</v>
      </c>
      <c r="C60" t="s">
        <v>654</v>
      </c>
      <c r="D60" s="3">
        <v>3616488.94</v>
      </c>
    </row>
    <row r="61" spans="1:4" x14ac:dyDescent="0.25">
      <c r="A61">
        <v>51714</v>
      </c>
      <c r="B61" t="s">
        <v>746</v>
      </c>
      <c r="C61" t="s">
        <v>661</v>
      </c>
      <c r="D61" s="3">
        <v>6175203.9800000004</v>
      </c>
    </row>
    <row r="62" spans="1:4" x14ac:dyDescent="0.25">
      <c r="A62">
        <v>51359</v>
      </c>
      <c r="B62" t="s">
        <v>747</v>
      </c>
      <c r="C62" t="s">
        <v>677</v>
      </c>
      <c r="D62" s="3">
        <v>16702727.550000001</v>
      </c>
    </row>
  </sheetData>
  <mergeCells count="4">
    <mergeCell ref="A1:E1"/>
    <mergeCell ref="A3:D3"/>
    <mergeCell ref="A4:D4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District Section 3315.18</vt:lpstr>
      <vt:lpstr>District Section 3315.19</vt:lpstr>
      <vt:lpstr>JVS Section 3315.18</vt:lpstr>
      <vt:lpstr>JVS Section 3315.19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2019-07-17T15:34:36Z</dcterms:created>
  <dcterms:modified xsi:type="dcterms:W3CDTF">2019-07-17T16:26:53Z</dcterms:modified>
</cp:coreProperties>
</file>