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B55A0C02-121A-4C92-882D-CF69759F5AB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istrict Section 3315.18" sheetId="1" r:id="rId1"/>
    <sheet name="District Section 3315.19" sheetId="2" r:id="rId2"/>
    <sheet name="JVS Section 3315.18" sheetId="3" r:id="rId3"/>
    <sheet name="JVS Section 3315.19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2" i="3" l="1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<sst xmlns="http://schemas.openxmlformats.org/spreadsheetml/2006/main" count="4022" uniqueCount="1410">
  <si>
    <t>000442</t>
  </si>
  <si>
    <t>Manchester Local SD</t>
  </si>
  <si>
    <t>Adams</t>
  </si>
  <si>
    <t>061903</t>
  </si>
  <si>
    <t>Ohio Valley Local SD</t>
  </si>
  <si>
    <t>043885</t>
  </si>
  <si>
    <t>Delphos City SD</t>
  </si>
  <si>
    <t>Allen</t>
  </si>
  <si>
    <t>044222</t>
  </si>
  <si>
    <t>Lima City SD</t>
  </si>
  <si>
    <t>045211</t>
  </si>
  <si>
    <t>Bluffton Ex Vill SD</t>
  </si>
  <si>
    <t>045757</t>
  </si>
  <si>
    <t>Allen East Local SD</t>
  </si>
  <si>
    <t>045765</t>
  </si>
  <si>
    <t>Bath Local SD</t>
  </si>
  <si>
    <t>045773</t>
  </si>
  <si>
    <t>Elida Local SD</t>
  </si>
  <si>
    <t>045781</t>
  </si>
  <si>
    <t>Perry Local SD</t>
  </si>
  <si>
    <t>045799</t>
  </si>
  <si>
    <t>Shawnee Local SD</t>
  </si>
  <si>
    <t>045807</t>
  </si>
  <si>
    <t>Spencerville Local SD</t>
  </si>
  <si>
    <t>043505</t>
  </si>
  <si>
    <t>Ashland City SD</t>
  </si>
  <si>
    <t>Ashland</t>
  </si>
  <si>
    <t>045468</t>
  </si>
  <si>
    <t>Loudonville-Perrysville Ex V</t>
  </si>
  <si>
    <t>045823</t>
  </si>
  <si>
    <t>Hillsdale Local SD</t>
  </si>
  <si>
    <t>045831</t>
  </si>
  <si>
    <t>Mapleton Local SD</t>
  </si>
  <si>
    <t>043513</t>
  </si>
  <si>
    <t>Ashtabula Area City SD</t>
  </si>
  <si>
    <t>Ashtabula</t>
  </si>
  <si>
    <t>043810</t>
  </si>
  <si>
    <t>Conneaut Area City SD</t>
  </si>
  <si>
    <t>044057</t>
  </si>
  <si>
    <t>Geneva Area City SD</t>
  </si>
  <si>
    <t>045856</t>
  </si>
  <si>
    <t>Buckeye Local SD</t>
  </si>
  <si>
    <t>045864</t>
  </si>
  <si>
    <t>Grand Valley Local SD</t>
  </si>
  <si>
    <t>045872</t>
  </si>
  <si>
    <t>Jefferson Area Local SD</t>
  </si>
  <si>
    <t>045880</t>
  </si>
  <si>
    <t>Pymatuning Valley Local SD</t>
  </si>
  <si>
    <t>043521</t>
  </si>
  <si>
    <t>Athens City SD</t>
  </si>
  <si>
    <t>Athens</t>
  </si>
  <si>
    <t>044446</t>
  </si>
  <si>
    <t>Nelsonville-York City SD</t>
  </si>
  <si>
    <t>045906</t>
  </si>
  <si>
    <t>Alexander Local SD</t>
  </si>
  <si>
    <t>045914</t>
  </si>
  <si>
    <t>Federal Hocking Local SD</t>
  </si>
  <si>
    <t>045922</t>
  </si>
  <si>
    <t>Trimble Local SD</t>
  </si>
  <si>
    <t>044727</t>
  </si>
  <si>
    <t>St Marys City SD</t>
  </si>
  <si>
    <t>Auglaize</t>
  </si>
  <si>
    <t>044982</t>
  </si>
  <si>
    <t>Wapakoneta City SD</t>
  </si>
  <si>
    <t>045948</t>
  </si>
  <si>
    <t>Minster Local SD</t>
  </si>
  <si>
    <t>045955</t>
  </si>
  <si>
    <t>New Bremen Local SD</t>
  </si>
  <si>
    <t>045963</t>
  </si>
  <si>
    <t>New Knoxville Local SD</t>
  </si>
  <si>
    <t>045971</t>
  </si>
  <si>
    <t>Waynesfield-Goshen Local SD</t>
  </si>
  <si>
    <t>043570</t>
  </si>
  <si>
    <t>Bellaire Local SD</t>
  </si>
  <si>
    <t>Belmont</t>
  </si>
  <si>
    <t>044347</t>
  </si>
  <si>
    <t>Martins Ferry City SD</t>
  </si>
  <si>
    <t>045997</t>
  </si>
  <si>
    <t>St Clairsville-Richland City</t>
  </si>
  <si>
    <t>045203</t>
  </si>
  <si>
    <t>Barnesville Ex Vill SD</t>
  </si>
  <si>
    <t>045237</t>
  </si>
  <si>
    <t>Bridgeport Ex Vill SD</t>
  </si>
  <si>
    <t>046003</t>
  </si>
  <si>
    <t>Shadyside Local SD</t>
  </si>
  <si>
    <t>046011</t>
  </si>
  <si>
    <t>Union Local SD</t>
  </si>
  <si>
    <t>045377</t>
  </si>
  <si>
    <t>Georgetown Ex Vill SD</t>
  </si>
  <si>
    <t>Brown</t>
  </si>
  <si>
    <t>046037</t>
  </si>
  <si>
    <t>Eastern Local SD</t>
  </si>
  <si>
    <t>046045</t>
  </si>
  <si>
    <t>Fayetteville-Perry Local SD</t>
  </si>
  <si>
    <t>046078</t>
  </si>
  <si>
    <t>Ripley-Union-Lewis Local SD</t>
  </si>
  <si>
    <t>046060</t>
  </si>
  <si>
    <t>Western Brown Local SD</t>
  </si>
  <si>
    <t>046094</t>
  </si>
  <si>
    <t>Edgewood City SD</t>
  </si>
  <si>
    <t>Butler</t>
  </si>
  <si>
    <t>046102</t>
  </si>
  <si>
    <t>Fairfield City SD</t>
  </si>
  <si>
    <t>044107</t>
  </si>
  <si>
    <t>Hamilton City SD</t>
  </si>
  <si>
    <t>044404</t>
  </si>
  <si>
    <t>Middletown City SD</t>
  </si>
  <si>
    <t>046151</t>
  </si>
  <si>
    <t>Talawanda City SD</t>
  </si>
  <si>
    <t>046110</t>
  </si>
  <si>
    <t>Lakota Local SD</t>
  </si>
  <si>
    <t>046128</t>
  </si>
  <si>
    <t>Madison Local SD</t>
  </si>
  <si>
    <t>139303</t>
  </si>
  <si>
    <t>Monroe Local SD</t>
  </si>
  <si>
    <t>046136</t>
  </si>
  <si>
    <t>New Miami Local SD</t>
  </si>
  <si>
    <t>046144</t>
  </si>
  <si>
    <t>Ross Local SD</t>
  </si>
  <si>
    <t>045278</t>
  </si>
  <si>
    <t>Carrollton Ex Vill SD</t>
  </si>
  <si>
    <t>Carroll</t>
  </si>
  <si>
    <t>046177</t>
  </si>
  <si>
    <t>Brown Local SD</t>
  </si>
  <si>
    <t>044941</t>
  </si>
  <si>
    <t>Urbana City SD</t>
  </si>
  <si>
    <t>Champaign</t>
  </si>
  <si>
    <t>045484</t>
  </si>
  <si>
    <t>Mechanicsburg Ex Vill SD</t>
  </si>
  <si>
    <t>046193</t>
  </si>
  <si>
    <t>Graham Local SD</t>
  </si>
  <si>
    <t>046201</t>
  </si>
  <si>
    <t>Triad Local SD</t>
  </si>
  <si>
    <t>046219</t>
  </si>
  <si>
    <t>West Liberty-Salem Local SD</t>
  </si>
  <si>
    <t>044818</t>
  </si>
  <si>
    <t>Springfield City SD</t>
  </si>
  <si>
    <t>Clark</t>
  </si>
  <si>
    <t>046284</t>
  </si>
  <si>
    <t>Clark-Shawnee Local SD</t>
  </si>
  <si>
    <t>046235</t>
  </si>
  <si>
    <t>Greenon Local SD</t>
  </si>
  <si>
    <t>046250</t>
  </si>
  <si>
    <t>Northeastern Local SD</t>
  </si>
  <si>
    <t>046268</t>
  </si>
  <si>
    <t>Northwestern Local SD</t>
  </si>
  <si>
    <t>046276</t>
  </si>
  <si>
    <t>Southeastern Local SD</t>
  </si>
  <si>
    <t>046243</t>
  </si>
  <si>
    <t>Tecumseh Local SD</t>
  </si>
  <si>
    <t>045500</t>
  </si>
  <si>
    <t>Milford Ex Vill SD</t>
  </si>
  <si>
    <t>Clermont</t>
  </si>
  <si>
    <t>045559</t>
  </si>
  <si>
    <t>New Richmond Ex Vill SD</t>
  </si>
  <si>
    <t>046300</t>
  </si>
  <si>
    <t>Batavia Local SD</t>
  </si>
  <si>
    <t>046318</t>
  </si>
  <si>
    <t>Bethel-Tate Local SD</t>
  </si>
  <si>
    <t>046326</t>
  </si>
  <si>
    <t>Clermont-Northeastern Local</t>
  </si>
  <si>
    <t>046334</t>
  </si>
  <si>
    <t>Felicity-Franklin Local SD</t>
  </si>
  <si>
    <t>046342</t>
  </si>
  <si>
    <t>Goshen Local SD</t>
  </si>
  <si>
    <t>046359</t>
  </si>
  <si>
    <t>West Clermont Local SD</t>
  </si>
  <si>
    <t>046367</t>
  </si>
  <si>
    <t>Williamsburg Local SD</t>
  </si>
  <si>
    <t>045112</t>
  </si>
  <si>
    <t>Wilmington City SD</t>
  </si>
  <si>
    <t>Clinton</t>
  </si>
  <si>
    <t>046383</t>
  </si>
  <si>
    <t>Blanchester Local SD</t>
  </si>
  <si>
    <t>046391</t>
  </si>
  <si>
    <t>Clinton-Massie Local SD</t>
  </si>
  <si>
    <t>046409</t>
  </si>
  <si>
    <t>East Clinton Local SD</t>
  </si>
  <si>
    <t>043919</t>
  </si>
  <si>
    <t>East Liverpool City SD</t>
  </si>
  <si>
    <t>Columbiana</t>
  </si>
  <si>
    <t>043927</t>
  </si>
  <si>
    <t>East Palestine City SD</t>
  </si>
  <si>
    <t>044735</t>
  </si>
  <si>
    <t>Salem City SD</t>
  </si>
  <si>
    <t>045328</t>
  </si>
  <si>
    <t>Columbiana Ex Vill SD</t>
  </si>
  <si>
    <t>045443</t>
  </si>
  <si>
    <t>Leetonia Ex Vill SD</t>
  </si>
  <si>
    <t>045450</t>
  </si>
  <si>
    <t>Lisbon Ex Vill SD</t>
  </si>
  <si>
    <t>046425</t>
  </si>
  <si>
    <t>Beaver Local SD</t>
  </si>
  <si>
    <t>046433</t>
  </si>
  <si>
    <t>Crestview Local SD</t>
  </si>
  <si>
    <t>046441</t>
  </si>
  <si>
    <t>Southern Local SD</t>
  </si>
  <si>
    <t>046458</t>
  </si>
  <si>
    <t>United Local SD</t>
  </si>
  <si>
    <t>045039</t>
  </si>
  <si>
    <t>Wellsville Local SD</t>
  </si>
  <si>
    <t>043828</t>
  </si>
  <si>
    <t>Coshocton City SD</t>
  </si>
  <si>
    <t>Coshocton</t>
  </si>
  <si>
    <t>046474</t>
  </si>
  <si>
    <t>Ridgewood Local SD</t>
  </si>
  <si>
    <t>046482</t>
  </si>
  <si>
    <t>River View Local SD</t>
  </si>
  <si>
    <t>043687</t>
  </si>
  <si>
    <t>Bucyrus City SD</t>
  </si>
  <si>
    <t>Crawford</t>
  </si>
  <si>
    <t>044024</t>
  </si>
  <si>
    <t>Galion City SD</t>
  </si>
  <si>
    <t>045344</t>
  </si>
  <si>
    <t>Crestline Ex Vill SD</t>
  </si>
  <si>
    <t>046508</t>
  </si>
  <si>
    <t>Buckeye Central Local SD</t>
  </si>
  <si>
    <t>046516</t>
  </si>
  <si>
    <t>Colonel Crawford Local SD</t>
  </si>
  <si>
    <t>046524</t>
  </si>
  <si>
    <t>Wynford Local SD</t>
  </si>
  <si>
    <t>043547</t>
  </si>
  <si>
    <t>Bay Village City SD</t>
  </si>
  <si>
    <t>Cuyahoga</t>
  </si>
  <si>
    <t>043554</t>
  </si>
  <si>
    <t>Beachwood City SD</t>
  </si>
  <si>
    <t>043562</t>
  </si>
  <si>
    <t>Bedford City SD</t>
  </si>
  <si>
    <t>043612</t>
  </si>
  <si>
    <t>Berea City SD</t>
  </si>
  <si>
    <t>043646</t>
  </si>
  <si>
    <t>Brecksville-Broadview Height</t>
  </si>
  <si>
    <t>043653</t>
  </si>
  <si>
    <t>Brooklyn City SD</t>
  </si>
  <si>
    <t>043794</t>
  </si>
  <si>
    <t>Cleveland Hts-Univ Hts City</t>
  </si>
  <si>
    <t>043786</t>
  </si>
  <si>
    <t>Cleveland Municipal SD</t>
  </si>
  <si>
    <t>043901</t>
  </si>
  <si>
    <t>East Cleveland City SD</t>
  </si>
  <si>
    <t>043950</t>
  </si>
  <si>
    <t>Euclid City SD</t>
  </si>
  <si>
    <t>043976</t>
  </si>
  <si>
    <t>Fairview Park City SD</t>
  </si>
  <si>
    <t>044040</t>
  </si>
  <si>
    <t>Garfield Heights City SD</t>
  </si>
  <si>
    <t>044198</t>
  </si>
  <si>
    <t>Lakewood City SD</t>
  </si>
  <si>
    <t>044305</t>
  </si>
  <si>
    <t>Maple Heights City SD</t>
  </si>
  <si>
    <t>044370</t>
  </si>
  <si>
    <t>Mayfield City SD</t>
  </si>
  <si>
    <t>044529</t>
  </si>
  <si>
    <t>North Olmsted City SD</t>
  </si>
  <si>
    <t>044545</t>
  </si>
  <si>
    <t>North Royalton City SD</t>
  </si>
  <si>
    <t>046573</t>
  </si>
  <si>
    <t>Olmsted Falls City SD</t>
  </si>
  <si>
    <t>046581</t>
  </si>
  <si>
    <t>Orange City SD</t>
  </si>
  <si>
    <t>044636</t>
  </si>
  <si>
    <t>Parma City SD</t>
  </si>
  <si>
    <t>044701</t>
  </si>
  <si>
    <t>Rocky River City SD</t>
  </si>
  <si>
    <t>044750</t>
  </si>
  <si>
    <t>Shaker Heights City SD</t>
  </si>
  <si>
    <t>046607</t>
  </si>
  <si>
    <t>Solon City SD</t>
  </si>
  <si>
    <t>044792</t>
  </si>
  <si>
    <t>South Euclid-Lyndhurst City</t>
  </si>
  <si>
    <t>044842</t>
  </si>
  <si>
    <t>Strongsville City SD</t>
  </si>
  <si>
    <t>045005</t>
  </si>
  <si>
    <t>Warrensville Heights City SD</t>
  </si>
  <si>
    <t>045062</t>
  </si>
  <si>
    <t>Westlake City SD</t>
  </si>
  <si>
    <t>045286</t>
  </si>
  <si>
    <t>Chagrin Falls Ex Vill SD</t>
  </si>
  <si>
    <t>046557</t>
  </si>
  <si>
    <t>Cuyahoga Heights Local SD</t>
  </si>
  <si>
    <t>046565</t>
  </si>
  <si>
    <t>Independence Local SD</t>
  </si>
  <si>
    <t>046599</t>
  </si>
  <si>
    <t>Richmond Heights Local SD</t>
  </si>
  <si>
    <t>044099</t>
  </si>
  <si>
    <t>Greenville City SD</t>
  </si>
  <si>
    <t>Darke</t>
  </si>
  <si>
    <t>045633</t>
  </si>
  <si>
    <t>Versailles Ex Vill SD</t>
  </si>
  <si>
    <t>046623</t>
  </si>
  <si>
    <t>Ansonia Local SD</t>
  </si>
  <si>
    <t>046631</t>
  </si>
  <si>
    <t>Arcanum Butler Local SD</t>
  </si>
  <si>
    <t>046649</t>
  </si>
  <si>
    <t>Franklin-Monroe Local SD</t>
  </si>
  <si>
    <t>046672</t>
  </si>
  <si>
    <t>Mississinawa Valley Local SD</t>
  </si>
  <si>
    <t>046680</t>
  </si>
  <si>
    <t>Tri-Village Local SD</t>
  </si>
  <si>
    <t>043869</t>
  </si>
  <si>
    <t>Defiance City SD</t>
  </si>
  <si>
    <t>Defiance</t>
  </si>
  <si>
    <t>045419</t>
  </si>
  <si>
    <t>Hicksville Ex Vill SD</t>
  </si>
  <si>
    <t>046706</t>
  </si>
  <si>
    <t>Ayersville Local SD</t>
  </si>
  <si>
    <t>046714</t>
  </si>
  <si>
    <t>Central Local SD</t>
  </si>
  <si>
    <t>046722</t>
  </si>
  <si>
    <t>043877</t>
  </si>
  <si>
    <t>Delaware City SD</t>
  </si>
  <si>
    <t>Delaware</t>
  </si>
  <si>
    <t>046748</t>
  </si>
  <si>
    <t>Big Walnut Local SD</t>
  </si>
  <si>
    <t>046755</t>
  </si>
  <si>
    <t>Buckeye Valley Local SD</t>
  </si>
  <si>
    <t>046763</t>
  </si>
  <si>
    <t>Olentangy Local SD</t>
  </si>
  <si>
    <t>044131</t>
  </si>
  <si>
    <t>Huron City SD</t>
  </si>
  <si>
    <t>Erie</t>
  </si>
  <si>
    <t>044743</t>
  </si>
  <si>
    <t>Sandusky City SD</t>
  </si>
  <si>
    <t>046789</t>
  </si>
  <si>
    <t>Edison Local SD</t>
  </si>
  <si>
    <t>046797</t>
  </si>
  <si>
    <t>Kelleys Island Local SD</t>
  </si>
  <si>
    <t>046805</t>
  </si>
  <si>
    <t>Margaretta Local SD</t>
  </si>
  <si>
    <t>046813</t>
  </si>
  <si>
    <t>Perkins Local SD</t>
  </si>
  <si>
    <t>046821</t>
  </si>
  <si>
    <t>Vermilion Local SD</t>
  </si>
  <si>
    <t>044206</t>
  </si>
  <si>
    <t>Lancaster City SD</t>
  </si>
  <si>
    <t>Fairfield</t>
  </si>
  <si>
    <t>046847</t>
  </si>
  <si>
    <t>Amanda-Clearcreek Local SD</t>
  </si>
  <si>
    <t>046854</t>
  </si>
  <si>
    <t>Berne Union Local SD</t>
  </si>
  <si>
    <t>046862</t>
  </si>
  <si>
    <t>Bloom Carroll Local SD</t>
  </si>
  <si>
    <t>046870</t>
  </si>
  <si>
    <t>Fairfield Union Local SD</t>
  </si>
  <si>
    <t>046888</t>
  </si>
  <si>
    <t>Liberty Union-Thurston Local</t>
  </si>
  <si>
    <t>046896</t>
  </si>
  <si>
    <t>Pickerington Local SD</t>
  </si>
  <si>
    <t>046904</t>
  </si>
  <si>
    <t>Walnut Township Local SD</t>
  </si>
  <si>
    <t>045013</t>
  </si>
  <si>
    <t>Washington Court House City</t>
  </si>
  <si>
    <t>Fayette</t>
  </si>
  <si>
    <t>046920</t>
  </si>
  <si>
    <t>Miami Trace Local SD</t>
  </si>
  <si>
    <t>043620</t>
  </si>
  <si>
    <t>Bexley City SD</t>
  </si>
  <si>
    <t>Franklin</t>
  </si>
  <si>
    <t>043802</t>
  </si>
  <si>
    <t>Columbus City SD</t>
  </si>
  <si>
    <t>047027</t>
  </si>
  <si>
    <t>Dublin City SD</t>
  </si>
  <si>
    <t>046961</t>
  </si>
  <si>
    <t>Gahanna-Jefferson City SD</t>
  </si>
  <si>
    <t>044073</t>
  </si>
  <si>
    <t>Grandview Heights City SD</t>
  </si>
  <si>
    <t>047019</t>
  </si>
  <si>
    <t>Hilliard City SD</t>
  </si>
  <si>
    <t>047001</t>
  </si>
  <si>
    <t>Reynoldsburg City SD</t>
  </si>
  <si>
    <t>044800</t>
  </si>
  <si>
    <t>South-Western City SD</t>
  </si>
  <si>
    <t>044933</t>
  </si>
  <si>
    <t>Upper Arlington City SD</t>
  </si>
  <si>
    <t>045047</t>
  </si>
  <si>
    <t>Westerville City SD</t>
  </si>
  <si>
    <t>045070</t>
  </si>
  <si>
    <t>Whitehall City SD</t>
  </si>
  <si>
    <t>045138</t>
  </si>
  <si>
    <t>Worthington City SD</t>
  </si>
  <si>
    <t>046946</t>
  </si>
  <si>
    <t>Canal Winchester Local SD</t>
  </si>
  <si>
    <t>046979</t>
  </si>
  <si>
    <t>Groveport Madison Local SD</t>
  </si>
  <si>
    <t>046953</t>
  </si>
  <si>
    <t>Hamilton Local SD</t>
  </si>
  <si>
    <t>046995</t>
  </si>
  <si>
    <t>New Albany-Plain Local SD</t>
  </si>
  <si>
    <t>045641</t>
  </si>
  <si>
    <t>Wauseon Ex Vill SD</t>
  </si>
  <si>
    <t>Fulton</t>
  </si>
  <si>
    <t>047043</t>
  </si>
  <si>
    <t>Archbold-Area Local SD</t>
  </si>
  <si>
    <t>047050</t>
  </si>
  <si>
    <t>Evergreen Local SD</t>
  </si>
  <si>
    <t>047068</t>
  </si>
  <si>
    <t>Fayette Local SD</t>
  </si>
  <si>
    <t>047076</t>
  </si>
  <si>
    <t>Pettisville Local SD</t>
  </si>
  <si>
    <t>047084</t>
  </si>
  <si>
    <t>Pike-Delta-York Local SD</t>
  </si>
  <si>
    <t>047092</t>
  </si>
  <si>
    <t>Swanton Local SD</t>
  </si>
  <si>
    <t>044032</t>
  </si>
  <si>
    <t>Gallipolis City SD</t>
  </si>
  <si>
    <t>Gallia</t>
  </si>
  <si>
    <t>065680</t>
  </si>
  <si>
    <t>Gallia County Local SD</t>
  </si>
  <si>
    <t>047167</t>
  </si>
  <si>
    <t>Berkshire Local SD</t>
  </si>
  <si>
    <t>Geauga</t>
  </si>
  <si>
    <t>047175</t>
  </si>
  <si>
    <t>Cardinal Local SD</t>
  </si>
  <si>
    <t>047183</t>
  </si>
  <si>
    <t>Chardon Local SD</t>
  </si>
  <si>
    <t>047191</t>
  </si>
  <si>
    <t>Kenston Local SD</t>
  </si>
  <si>
    <t>047225</t>
  </si>
  <si>
    <t>West Geauga Local SD</t>
  </si>
  <si>
    <t>047241</t>
  </si>
  <si>
    <t>Beavercreek City SD</t>
  </si>
  <si>
    <t>Greene</t>
  </si>
  <si>
    <t>043968</t>
  </si>
  <si>
    <t>Fairborn City SD</t>
  </si>
  <si>
    <t>045153</t>
  </si>
  <si>
    <t>Xenia Community City SD</t>
  </si>
  <si>
    <t>045674</t>
  </si>
  <si>
    <t>Yellow Springs Ex Vill SD</t>
  </si>
  <si>
    <t>047258</t>
  </si>
  <si>
    <t>Cedar Cliff Local SD</t>
  </si>
  <si>
    <t>047266</t>
  </si>
  <si>
    <t>Greeneview Local SD</t>
  </si>
  <si>
    <t>047274</t>
  </si>
  <si>
    <t>Sugarcreek Local SD</t>
  </si>
  <si>
    <t>043695</t>
  </si>
  <si>
    <t>Cambridge City SD</t>
  </si>
  <si>
    <t>Guernsey</t>
  </si>
  <si>
    <t>069682</t>
  </si>
  <si>
    <t>East Guernsey Local SD</t>
  </si>
  <si>
    <t>047308</t>
  </si>
  <si>
    <t>Rolling Hills Local SD</t>
  </si>
  <si>
    <t>043752</t>
  </si>
  <si>
    <t>Cincinnati City SD</t>
  </si>
  <si>
    <t>Hamilton</t>
  </si>
  <si>
    <t>043851</t>
  </si>
  <si>
    <t>Deer Park Community City SD</t>
  </si>
  <si>
    <t>044230</t>
  </si>
  <si>
    <t>Lockland City SD</t>
  </si>
  <si>
    <t>044271</t>
  </si>
  <si>
    <t>Loveland City SD</t>
  </si>
  <si>
    <t>044289</t>
  </si>
  <si>
    <t>Madeira City SD</t>
  </si>
  <si>
    <t>044313</t>
  </si>
  <si>
    <t>Mariemont City SD</t>
  </si>
  <si>
    <t>044412</t>
  </si>
  <si>
    <t>Mount Healthy City SD</t>
  </si>
  <si>
    <t>044511</t>
  </si>
  <si>
    <t>North College Hill City SD</t>
  </si>
  <si>
    <t>044578</t>
  </si>
  <si>
    <t>Norwood City SD</t>
  </si>
  <si>
    <t>044677</t>
  </si>
  <si>
    <t>Princeton City SD</t>
  </si>
  <si>
    <t>044693</t>
  </si>
  <si>
    <t>Reading Community City SD</t>
  </si>
  <si>
    <t>044719</t>
  </si>
  <si>
    <t>St Bernard-Elmwood Place Cit</t>
  </si>
  <si>
    <t>044867</t>
  </si>
  <si>
    <t>Sycamore Community City SD</t>
  </si>
  <si>
    <t>044081</t>
  </si>
  <si>
    <t>Winton Woods City SD</t>
  </si>
  <si>
    <t>045146</t>
  </si>
  <si>
    <t>Wyoming City SD</t>
  </si>
  <si>
    <t>045435</t>
  </si>
  <si>
    <t>Indian Hill Ex Vill SD</t>
  </si>
  <si>
    <t>047332</t>
  </si>
  <si>
    <t>Finneytown Local SD</t>
  </si>
  <si>
    <t>047340</t>
  </si>
  <si>
    <t>Forest Hills Local SD</t>
  </si>
  <si>
    <t>047365</t>
  </si>
  <si>
    <t>Northwest Local SD</t>
  </si>
  <si>
    <t>047373</t>
  </si>
  <si>
    <t>Oak Hills Local SD</t>
  </si>
  <si>
    <t>047381</t>
  </si>
  <si>
    <t>Southwest Local SD</t>
  </si>
  <si>
    <t>047399</t>
  </si>
  <si>
    <t>Three Rivers Local SD</t>
  </si>
  <si>
    <t>043984</t>
  </si>
  <si>
    <t>Findlay City SD</t>
  </si>
  <si>
    <t>Hancock</t>
  </si>
  <si>
    <t>047415</t>
  </si>
  <si>
    <t>Arcadia Local SD</t>
  </si>
  <si>
    <t>047423</t>
  </si>
  <si>
    <t>Arlington Local SD</t>
  </si>
  <si>
    <t>047431</t>
  </si>
  <si>
    <t>Cory-Rawson Local SD</t>
  </si>
  <si>
    <t>047449</t>
  </si>
  <si>
    <t>Liberty Benton Local SD</t>
  </si>
  <si>
    <t>047456</t>
  </si>
  <si>
    <t>McComb Local SD</t>
  </si>
  <si>
    <t>047514</t>
  </si>
  <si>
    <t>Riverdale Local SD</t>
  </si>
  <si>
    <t>047464</t>
  </si>
  <si>
    <t>Van Buren Local SD</t>
  </si>
  <si>
    <t>047472</t>
  </si>
  <si>
    <t>Vanlue Local SD</t>
  </si>
  <si>
    <t>044172</t>
  </si>
  <si>
    <t>Kenton City SD</t>
  </si>
  <si>
    <t>Hardin</t>
  </si>
  <si>
    <t>045187</t>
  </si>
  <si>
    <t>Ada Ex Vill SD</t>
  </si>
  <si>
    <t>047498</t>
  </si>
  <si>
    <t>Hardin Northern Local SD</t>
  </si>
  <si>
    <t>047506</t>
  </si>
  <si>
    <t>Ridgemont Local SD</t>
  </si>
  <si>
    <t>047522</t>
  </si>
  <si>
    <t>Upper Scioto Valley Local SD</t>
  </si>
  <si>
    <t>045245</t>
  </si>
  <si>
    <t>Harrison Hills City SD</t>
  </si>
  <si>
    <t>Harrison</t>
  </si>
  <si>
    <t>047548</t>
  </si>
  <si>
    <t>Conotton Valley Union Local</t>
  </si>
  <si>
    <t>044438</t>
  </si>
  <si>
    <t>Napoleon City SD</t>
  </si>
  <si>
    <t>Henry</t>
  </si>
  <si>
    <t>047571</t>
  </si>
  <si>
    <t>Holgate Local SD</t>
  </si>
  <si>
    <t>047589</t>
  </si>
  <si>
    <t>Liberty Center Local SD</t>
  </si>
  <si>
    <t>047597</t>
  </si>
  <si>
    <t>Patrick Henry Local SD</t>
  </si>
  <si>
    <t>044123</t>
  </si>
  <si>
    <t>Hillsboro City SD</t>
  </si>
  <si>
    <t>Highland</t>
  </si>
  <si>
    <t>045401</t>
  </si>
  <si>
    <t>Greenfield Ex Vill SD</t>
  </si>
  <si>
    <t>047613</t>
  </si>
  <si>
    <t>Bright Local SD</t>
  </si>
  <si>
    <t>047621</t>
  </si>
  <si>
    <t>Fairfield Local SD</t>
  </si>
  <si>
    <t>047639</t>
  </si>
  <si>
    <t>Lynchburg-Clay Local SD</t>
  </si>
  <si>
    <t>044248</t>
  </si>
  <si>
    <t>Logan-Hocking Local SD</t>
  </si>
  <si>
    <t>Hocking</t>
  </si>
  <si>
    <t>047688</t>
  </si>
  <si>
    <t>East Holmes Local SD</t>
  </si>
  <si>
    <t>Holmes</t>
  </si>
  <si>
    <t>047696</t>
  </si>
  <si>
    <t>West Holmes Local SD</t>
  </si>
  <si>
    <t>043596</t>
  </si>
  <si>
    <t>Bellevue City SD</t>
  </si>
  <si>
    <t>Huron</t>
  </si>
  <si>
    <t>044560</t>
  </si>
  <si>
    <t>Norwalk City SD</t>
  </si>
  <si>
    <t>045096</t>
  </si>
  <si>
    <t>Willard City SD</t>
  </si>
  <si>
    <t>047712</t>
  </si>
  <si>
    <t>Monroeville Local SD</t>
  </si>
  <si>
    <t>047720</t>
  </si>
  <si>
    <t>New London Local SD</t>
  </si>
  <si>
    <t>047738</t>
  </si>
  <si>
    <t>South Central Local SD</t>
  </si>
  <si>
    <t>047746</t>
  </si>
  <si>
    <t>Western Reserve Local SD</t>
  </si>
  <si>
    <t>044156</t>
  </si>
  <si>
    <t>Jackson City SD</t>
  </si>
  <si>
    <t>Jackson</t>
  </si>
  <si>
    <t>045021</t>
  </si>
  <si>
    <t>Wellston City SD</t>
  </si>
  <si>
    <t>047761</t>
  </si>
  <si>
    <t>Oak Hill Union Local SD</t>
  </si>
  <si>
    <t>044826</t>
  </si>
  <si>
    <t>Steubenville City SD</t>
  </si>
  <si>
    <t>Jefferson</t>
  </si>
  <si>
    <t>044917</t>
  </si>
  <si>
    <t>Toronto City SD</t>
  </si>
  <si>
    <t>047787</t>
  </si>
  <si>
    <t>047795</t>
  </si>
  <si>
    <t>047803</t>
  </si>
  <si>
    <t>Indian Creek Local SD</t>
  </si>
  <si>
    <t>044420</t>
  </si>
  <si>
    <t>Mount Vernon City SD</t>
  </si>
  <si>
    <t>Knox</t>
  </si>
  <si>
    <t>047829</t>
  </si>
  <si>
    <t>Centerburg Local SD</t>
  </si>
  <si>
    <t>047837</t>
  </si>
  <si>
    <t>Danville Local SD</t>
  </si>
  <si>
    <t>047845</t>
  </si>
  <si>
    <t>East Knox Local SD</t>
  </si>
  <si>
    <t>047852</t>
  </si>
  <si>
    <t>Fredericktown Local SD</t>
  </si>
  <si>
    <t>044628</t>
  </si>
  <si>
    <t>Painsville City Local SD</t>
  </si>
  <si>
    <t>Lake</t>
  </si>
  <si>
    <t>045088</t>
  </si>
  <si>
    <t>Wickliffe City SD</t>
  </si>
  <si>
    <t>045104</t>
  </si>
  <si>
    <t>Willoughby-Eastlake City SD</t>
  </si>
  <si>
    <t>045369</t>
  </si>
  <si>
    <t>Fairport Harbor Ex Vill SD</t>
  </si>
  <si>
    <t>045492</t>
  </si>
  <si>
    <t>Mentor Ex Vill SD</t>
  </si>
  <si>
    <t>047878</t>
  </si>
  <si>
    <t>Kirtland Local SD</t>
  </si>
  <si>
    <t>047886</t>
  </si>
  <si>
    <t>047902</t>
  </si>
  <si>
    <t>047894</t>
  </si>
  <si>
    <t>Riverside Local SD</t>
  </si>
  <si>
    <t>044149</t>
  </si>
  <si>
    <t>Ironton City SD</t>
  </si>
  <si>
    <t>Lawrence</t>
  </si>
  <si>
    <t>045294</t>
  </si>
  <si>
    <t>Chesapeake Union Ex Vill SD</t>
  </si>
  <si>
    <t>047928</t>
  </si>
  <si>
    <t>Dawson-Bryant Local SD</t>
  </si>
  <si>
    <t>047936</t>
  </si>
  <si>
    <t>Fairland Local SD</t>
  </si>
  <si>
    <t>047944</t>
  </si>
  <si>
    <t>Rock Hill Local SD</t>
  </si>
  <si>
    <t>047951</t>
  </si>
  <si>
    <t>South Point Local SD</t>
  </si>
  <si>
    <t>047969</t>
  </si>
  <si>
    <t>Symmes Valley Local SD</t>
  </si>
  <si>
    <t>044115</t>
  </si>
  <si>
    <t>Heath City SD</t>
  </si>
  <si>
    <t>Licking</t>
  </si>
  <si>
    <t>044453</t>
  </si>
  <si>
    <t>Newark City SD</t>
  </si>
  <si>
    <t>045393</t>
  </si>
  <si>
    <t>Granville Ex Vill SD</t>
  </si>
  <si>
    <t>047985</t>
  </si>
  <si>
    <t>Johnstown-Monroe Local SD</t>
  </si>
  <si>
    <t>047993</t>
  </si>
  <si>
    <t>Lakewood Local SD</t>
  </si>
  <si>
    <t>048009</t>
  </si>
  <si>
    <t>Licking Heights Local SD</t>
  </si>
  <si>
    <t>048017</t>
  </si>
  <si>
    <t>Licking Valley Local SD</t>
  </si>
  <si>
    <t>048025</t>
  </si>
  <si>
    <t>North Fork Local SD</t>
  </si>
  <si>
    <t>048033</t>
  </si>
  <si>
    <t>Northridge Local SD</t>
  </si>
  <si>
    <t>048041</t>
  </si>
  <si>
    <t>Southwest Licking Local SD</t>
  </si>
  <si>
    <t>043588</t>
  </si>
  <si>
    <t>Bellefontaine City SD</t>
  </si>
  <si>
    <t>Logan</t>
  </si>
  <si>
    <t>048074</t>
  </si>
  <si>
    <t>Benjamin Logan Local SD</t>
  </si>
  <si>
    <t>048082</t>
  </si>
  <si>
    <t>Indian Lake Local SD</t>
  </si>
  <si>
    <t>048090</t>
  </si>
  <si>
    <t>048124</t>
  </si>
  <si>
    <t>Avon Lake City SD</t>
  </si>
  <si>
    <t>Lorain</t>
  </si>
  <si>
    <t>043943</t>
  </si>
  <si>
    <t>Elyria City SD</t>
  </si>
  <si>
    <t>044263</t>
  </si>
  <si>
    <t>Lorain City SD</t>
  </si>
  <si>
    <t>044537</t>
  </si>
  <si>
    <t>North Ridgeville City SD</t>
  </si>
  <si>
    <t>044594</t>
  </si>
  <si>
    <t>Oberlin City SD</t>
  </si>
  <si>
    <t>044768</t>
  </si>
  <si>
    <t>Sheffield-Sheffield Lake Cit</t>
  </si>
  <si>
    <t>045195</t>
  </si>
  <si>
    <t>Amherst Ex Vill SD</t>
  </si>
  <si>
    <t>045658</t>
  </si>
  <si>
    <t>Wellington Ex Vill SD</t>
  </si>
  <si>
    <t>048116</t>
  </si>
  <si>
    <t>Avon Local SD</t>
  </si>
  <si>
    <t>048132</t>
  </si>
  <si>
    <t>Clearview Local SD</t>
  </si>
  <si>
    <t>048140</t>
  </si>
  <si>
    <t>Columbia Local SD</t>
  </si>
  <si>
    <t>048157</t>
  </si>
  <si>
    <t>Firelands Local SD</t>
  </si>
  <si>
    <t>048165</t>
  </si>
  <si>
    <t>Keystone Local SD</t>
  </si>
  <si>
    <t>048173</t>
  </si>
  <si>
    <t>Midview Local SD</t>
  </si>
  <si>
    <t>044362</t>
  </si>
  <si>
    <t>Maumee City SD</t>
  </si>
  <si>
    <t>Lucas</t>
  </si>
  <si>
    <t>044602</t>
  </si>
  <si>
    <t>Oregon City SD</t>
  </si>
  <si>
    <t>044875</t>
  </si>
  <si>
    <t>Sylvania City SD</t>
  </si>
  <si>
    <t>044909</t>
  </si>
  <si>
    <t>Toledo City SD</t>
  </si>
  <si>
    <t>048207</t>
  </si>
  <si>
    <t>Anthony Wayne Local SD</t>
  </si>
  <si>
    <t>048215</t>
  </si>
  <si>
    <t>Ottawa Hills Local SD</t>
  </si>
  <si>
    <t>048223</t>
  </si>
  <si>
    <t>Springfield Local SD</t>
  </si>
  <si>
    <t>048231</t>
  </si>
  <si>
    <t>Washington Local SD</t>
  </si>
  <si>
    <t>044255</t>
  </si>
  <si>
    <t>London City SD</t>
  </si>
  <si>
    <t>Madison</t>
  </si>
  <si>
    <t>048256</t>
  </si>
  <si>
    <t>Jefferson Local SD</t>
  </si>
  <si>
    <t>048264</t>
  </si>
  <si>
    <t>Jonathan Alder Local SD</t>
  </si>
  <si>
    <t>048272</t>
  </si>
  <si>
    <t>Madison-Plains Local SD</t>
  </si>
  <si>
    <t>043703</t>
  </si>
  <si>
    <t>Campbell City SD</t>
  </si>
  <si>
    <t>Mahoning</t>
  </si>
  <si>
    <t>044859</t>
  </si>
  <si>
    <t>Struthers City SD</t>
  </si>
  <si>
    <t>045161</t>
  </si>
  <si>
    <t>Youngstown City SD</t>
  </si>
  <si>
    <t>048298</t>
  </si>
  <si>
    <t>Austintown Local SD</t>
  </si>
  <si>
    <t>048306</t>
  </si>
  <si>
    <t>Boardman Local SD</t>
  </si>
  <si>
    <t>048314</t>
  </si>
  <si>
    <t>Canfield Local SD</t>
  </si>
  <si>
    <t>048322</t>
  </si>
  <si>
    <t>Jackson-Milton Local SD</t>
  </si>
  <si>
    <t>048330</t>
  </si>
  <si>
    <t>Lowellville Local SD</t>
  </si>
  <si>
    <t>048348</t>
  </si>
  <si>
    <t>Poland Local SD</t>
  </si>
  <si>
    <t>048355</t>
  </si>
  <si>
    <t>Sebring Local SD</t>
  </si>
  <si>
    <t>048363</t>
  </si>
  <si>
    <t>South Range Local SD</t>
  </si>
  <si>
    <t>048371</t>
  </si>
  <si>
    <t>048389</t>
  </si>
  <si>
    <t>West Branch Local SD</t>
  </si>
  <si>
    <t>048397</t>
  </si>
  <si>
    <t>044339</t>
  </si>
  <si>
    <t>Marion City SD</t>
  </si>
  <si>
    <t>Marion</t>
  </si>
  <si>
    <t>048413</t>
  </si>
  <si>
    <t>Elgin Local SD</t>
  </si>
  <si>
    <t>048421</t>
  </si>
  <si>
    <t>Pleasant Local SD</t>
  </si>
  <si>
    <t>048439</t>
  </si>
  <si>
    <t>Ridgedale Local SD</t>
  </si>
  <si>
    <t>048447</t>
  </si>
  <si>
    <t>River Valley Local SD</t>
  </si>
  <si>
    <t>043661</t>
  </si>
  <si>
    <t>Brunswick City SD</t>
  </si>
  <si>
    <t>Medina</t>
  </si>
  <si>
    <t>044388</t>
  </si>
  <si>
    <t>Medina City SD</t>
  </si>
  <si>
    <t>044974</t>
  </si>
  <si>
    <t>Wadsworth City SD</t>
  </si>
  <si>
    <t>048462</t>
  </si>
  <si>
    <t>Black River Local SD</t>
  </si>
  <si>
    <t>048470</t>
  </si>
  <si>
    <t>048488</t>
  </si>
  <si>
    <t>Cloverleaf Local SD</t>
  </si>
  <si>
    <t>048496</t>
  </si>
  <si>
    <t>Highland Local SD</t>
  </si>
  <si>
    <t>048512</t>
  </si>
  <si>
    <t>Meigs</t>
  </si>
  <si>
    <t>048520</t>
  </si>
  <si>
    <t>Meigs Local SD</t>
  </si>
  <si>
    <t>048538</t>
  </si>
  <si>
    <t>043729</t>
  </si>
  <si>
    <t>Celina City SD</t>
  </si>
  <si>
    <t>Mercer</t>
  </si>
  <si>
    <t>045310</t>
  </si>
  <si>
    <t>Coldwater Ex Vill SD</t>
  </si>
  <si>
    <t>048595</t>
  </si>
  <si>
    <t>Fort Recovery Local SD</t>
  </si>
  <si>
    <t>048553</t>
  </si>
  <si>
    <t>Marion Local SD</t>
  </si>
  <si>
    <t>048579</t>
  </si>
  <si>
    <t>Parkway Local SD</t>
  </si>
  <si>
    <t>048587</t>
  </si>
  <si>
    <t>St Henry Consolidated Local</t>
  </si>
  <si>
    <t>044644</t>
  </si>
  <si>
    <t>Piqua City SD</t>
  </si>
  <si>
    <t>Miami</t>
  </si>
  <si>
    <t>044925</t>
  </si>
  <si>
    <t>Troy City SD</t>
  </si>
  <si>
    <t>045229</t>
  </si>
  <si>
    <t>Bradford Ex Vill SD</t>
  </si>
  <si>
    <t>045336</t>
  </si>
  <si>
    <t>Covington Ex Vill SD</t>
  </si>
  <si>
    <t>045518</t>
  </si>
  <si>
    <t>Milton-Union Ex Vill SD</t>
  </si>
  <si>
    <t>045617</t>
  </si>
  <si>
    <t>Tipp City Ex Vill SD</t>
  </si>
  <si>
    <t>048611</t>
  </si>
  <si>
    <t>Bethel Local SD</t>
  </si>
  <si>
    <t>048629</t>
  </si>
  <si>
    <t>Miami East Local SD</t>
  </si>
  <si>
    <t>048637</t>
  </si>
  <si>
    <t>Newton Local SD</t>
  </si>
  <si>
    <t>048652</t>
  </si>
  <si>
    <t>Switzerland Of Ohio Local SD</t>
  </si>
  <si>
    <t>Monroe</t>
  </si>
  <si>
    <t>043737</t>
  </si>
  <si>
    <t>Centerville City SD</t>
  </si>
  <si>
    <t>Montgomery</t>
  </si>
  <si>
    <t>043844</t>
  </si>
  <si>
    <t>Dayton City SD</t>
  </si>
  <si>
    <t>048751</t>
  </si>
  <si>
    <t>Huber Heights City SD</t>
  </si>
  <si>
    <t>044180</t>
  </si>
  <si>
    <t>Kettering City SD</t>
  </si>
  <si>
    <t>044396</t>
  </si>
  <si>
    <t>Miamisburg City SD</t>
  </si>
  <si>
    <t>048728</t>
  </si>
  <si>
    <t>Northmont City SD</t>
  </si>
  <si>
    <t>044586</t>
  </si>
  <si>
    <t>Oakwood City SD</t>
  </si>
  <si>
    <t>048694</t>
  </si>
  <si>
    <t>Trotwood-Madison City SD</t>
  </si>
  <si>
    <t>044958</t>
  </si>
  <si>
    <t>Vandalia-Butler City SD</t>
  </si>
  <si>
    <t>045054</t>
  </si>
  <si>
    <t>West Carrollton City SD</t>
  </si>
  <si>
    <t>048678</t>
  </si>
  <si>
    <t>Brookville Local SD</t>
  </si>
  <si>
    <t>048686</t>
  </si>
  <si>
    <t>Jefferson Township Local SD</t>
  </si>
  <si>
    <t>048702</t>
  </si>
  <si>
    <t>Mad River Local SD</t>
  </si>
  <si>
    <t>048710</t>
  </si>
  <si>
    <t>New Lebanon Local SD</t>
  </si>
  <si>
    <t>048736</t>
  </si>
  <si>
    <t>048744</t>
  </si>
  <si>
    <t>Valley View Local SD</t>
  </si>
  <si>
    <t>048777</t>
  </si>
  <si>
    <t>Morgan Local SD</t>
  </si>
  <si>
    <t>Morgan</t>
  </si>
  <si>
    <t>045534</t>
  </si>
  <si>
    <t>Mount Gilead Ex Vill SD</t>
  </si>
  <si>
    <t>Morrow</t>
  </si>
  <si>
    <t>048793</t>
  </si>
  <si>
    <t>Cardington-Lincoln Local SD</t>
  </si>
  <si>
    <t>048801</t>
  </si>
  <si>
    <t>048819</t>
  </si>
  <si>
    <t>Northmor Local SD</t>
  </si>
  <si>
    <t>045179</t>
  </si>
  <si>
    <t>Zanesville City SD</t>
  </si>
  <si>
    <t>Muskingum</t>
  </si>
  <si>
    <t>048835</t>
  </si>
  <si>
    <t>East Muskingum Local SD</t>
  </si>
  <si>
    <t>048843</t>
  </si>
  <si>
    <t>Franklin Local SD</t>
  </si>
  <si>
    <t>048850</t>
  </si>
  <si>
    <t>Maysville Local SD</t>
  </si>
  <si>
    <t>048876</t>
  </si>
  <si>
    <t>Tri-Valley Local SD</t>
  </si>
  <si>
    <t>048884</t>
  </si>
  <si>
    <t>West Muskingum Local SD</t>
  </si>
  <si>
    <t>045252</t>
  </si>
  <si>
    <t>Caldwell Ex Vill SD</t>
  </si>
  <si>
    <t>Noble</t>
  </si>
  <si>
    <t>048900</t>
  </si>
  <si>
    <t>Noble Local SD</t>
  </si>
  <si>
    <t>044651</t>
  </si>
  <si>
    <t>Port Clinton City SD</t>
  </si>
  <si>
    <t>Ottawa</t>
  </si>
  <si>
    <t>048926</t>
  </si>
  <si>
    <t>Benton Carroll Salem Local S</t>
  </si>
  <si>
    <t>048934</t>
  </si>
  <si>
    <t>Danbury Local SD</t>
  </si>
  <si>
    <t>048942</t>
  </si>
  <si>
    <t>Genoa Area Local SD</t>
  </si>
  <si>
    <t>048959</t>
  </si>
  <si>
    <t>Middle Bass Local SD</t>
  </si>
  <si>
    <t>048967</t>
  </si>
  <si>
    <t>North Bass Local SD</t>
  </si>
  <si>
    <t>048975</t>
  </si>
  <si>
    <t>Put-In-Bay Local SD</t>
  </si>
  <si>
    <t>045575</t>
  </si>
  <si>
    <t>Paulding Ex Vill SD</t>
  </si>
  <si>
    <t>Paulding</t>
  </si>
  <si>
    <t>048991</t>
  </si>
  <si>
    <t>Antwerp Local SD</t>
  </si>
  <si>
    <t>049031</t>
  </si>
  <si>
    <t>Wayne Trace Local SD</t>
  </si>
  <si>
    <t>044479</t>
  </si>
  <si>
    <t>New Lexington City SD</t>
  </si>
  <si>
    <t>Perry</t>
  </si>
  <si>
    <t>045351</t>
  </si>
  <si>
    <t>Crooksville Ex Vill SD</t>
  </si>
  <si>
    <t>049056</t>
  </si>
  <si>
    <t>Northern Local SD</t>
  </si>
  <si>
    <t>049064</t>
  </si>
  <si>
    <t>043760</t>
  </si>
  <si>
    <t>Circleville City SD</t>
  </si>
  <si>
    <t>Pickaway</t>
  </si>
  <si>
    <t>049080</t>
  </si>
  <si>
    <t>Logan Elm Local SD</t>
  </si>
  <si>
    <t>049098</t>
  </si>
  <si>
    <t>Teays Valley Local SD</t>
  </si>
  <si>
    <t>049106</t>
  </si>
  <si>
    <t>Westfall Local SD</t>
  </si>
  <si>
    <t>049148</t>
  </si>
  <si>
    <t>Waverly City SD</t>
  </si>
  <si>
    <t>Pike</t>
  </si>
  <si>
    <t>049122</t>
  </si>
  <si>
    <t>049130</t>
  </si>
  <si>
    <t>Scioto Valley Local SD</t>
  </si>
  <si>
    <t>049155</t>
  </si>
  <si>
    <t>Western Local SD</t>
  </si>
  <si>
    <t>049171</t>
  </si>
  <si>
    <t>Aurora City SD</t>
  </si>
  <si>
    <t>Portage</t>
  </si>
  <si>
    <t>044164</t>
  </si>
  <si>
    <t>Kent City SD</t>
  </si>
  <si>
    <t>044685</t>
  </si>
  <si>
    <t>Ravenna City SD</t>
  </si>
  <si>
    <t>049239</t>
  </si>
  <si>
    <t>Streetsboro City SD</t>
  </si>
  <si>
    <t>045666</t>
  </si>
  <si>
    <t>Windham Ex Vill SD</t>
  </si>
  <si>
    <t>049189</t>
  </si>
  <si>
    <t>Crestwood Local SD</t>
  </si>
  <si>
    <t>049197</t>
  </si>
  <si>
    <t>Field Local SD</t>
  </si>
  <si>
    <t>049205</t>
  </si>
  <si>
    <t>James A Garfield Local SD</t>
  </si>
  <si>
    <t>049213</t>
  </si>
  <si>
    <t>Rootstown Local SD</t>
  </si>
  <si>
    <t>049221</t>
  </si>
  <si>
    <t>Southeast Local SD</t>
  </si>
  <si>
    <t>049247</t>
  </si>
  <si>
    <t>Waterloo Local SD</t>
  </si>
  <si>
    <t>043935</t>
  </si>
  <si>
    <t>Eaton Community Schools City</t>
  </si>
  <si>
    <t>Preble</t>
  </si>
  <si>
    <t>064964</t>
  </si>
  <si>
    <t>College Corner Local SD</t>
  </si>
  <si>
    <t>049270</t>
  </si>
  <si>
    <t>National Trail Local SD</t>
  </si>
  <si>
    <t>049288</t>
  </si>
  <si>
    <t>Preble-Shawnee Local SD</t>
  </si>
  <si>
    <t>091397</t>
  </si>
  <si>
    <t>Tri-County North Local SD</t>
  </si>
  <si>
    <t>049296</t>
  </si>
  <si>
    <t>Twin Valley Community Local</t>
  </si>
  <si>
    <t>049312</t>
  </si>
  <si>
    <t>Columbus Grove Local SD</t>
  </si>
  <si>
    <t>Putnam</t>
  </si>
  <si>
    <t>049320</t>
  </si>
  <si>
    <t>Continental Local SD</t>
  </si>
  <si>
    <t>049338</t>
  </si>
  <si>
    <t>Jennings Local SD</t>
  </si>
  <si>
    <t>049346</t>
  </si>
  <si>
    <t>Kalida Local SD</t>
  </si>
  <si>
    <t>049353</t>
  </si>
  <si>
    <t>Leipsic Local SD</t>
  </si>
  <si>
    <t>049361</t>
  </si>
  <si>
    <t>Miller City-New Cleveland Lo</t>
  </si>
  <si>
    <t>049379</t>
  </si>
  <si>
    <t>Ottawa-Glandorf Local SD</t>
  </si>
  <si>
    <t>049387</t>
  </si>
  <si>
    <t>Ottoville Local SD</t>
  </si>
  <si>
    <t>049395</t>
  </si>
  <si>
    <t>Pandora-Gilboa Local SD</t>
  </si>
  <si>
    <t>044297</t>
  </si>
  <si>
    <t>Mansfield City SD</t>
  </si>
  <si>
    <t>Richland</t>
  </si>
  <si>
    <t>044776</t>
  </si>
  <si>
    <t>Shelby City SD</t>
  </si>
  <si>
    <t>049411</t>
  </si>
  <si>
    <t>Clear Fork Valley Local SD</t>
  </si>
  <si>
    <t>049429</t>
  </si>
  <si>
    <t>049437</t>
  </si>
  <si>
    <t>Lexington Local SD</t>
  </si>
  <si>
    <t>049445</t>
  </si>
  <si>
    <t>Lucas Local SD</t>
  </si>
  <si>
    <t>049452</t>
  </si>
  <si>
    <t>049478</t>
  </si>
  <si>
    <t>Ontario Local SD</t>
  </si>
  <si>
    <t>049460</t>
  </si>
  <si>
    <t>Plymouth-Shiloh Local SD</t>
  </si>
  <si>
    <t>043745</t>
  </si>
  <si>
    <t>Chillicothe City SD</t>
  </si>
  <si>
    <t>Ross</t>
  </si>
  <si>
    <t>049494</t>
  </si>
  <si>
    <t>Adena Local SD</t>
  </si>
  <si>
    <t>049502</t>
  </si>
  <si>
    <t>Huntington Local SD</t>
  </si>
  <si>
    <t>049510</t>
  </si>
  <si>
    <t>Paint Valley Local SD</t>
  </si>
  <si>
    <t>049528</t>
  </si>
  <si>
    <t>049536</t>
  </si>
  <si>
    <t>Union Scioto Local SD</t>
  </si>
  <si>
    <t>049544</t>
  </si>
  <si>
    <t>Zane Trace Local SD</t>
  </si>
  <si>
    <t>044016</t>
  </si>
  <si>
    <t>Fremont City SD</t>
  </si>
  <si>
    <t>Sandusky</t>
  </si>
  <si>
    <t>045302</t>
  </si>
  <si>
    <t>Clyde-Green Springs Ex Vill</t>
  </si>
  <si>
    <t>045385</t>
  </si>
  <si>
    <t>Gibsonburg Ex Vill SD</t>
  </si>
  <si>
    <t>049569</t>
  </si>
  <si>
    <t>049577</t>
  </si>
  <si>
    <t>Woodmore Local SD</t>
  </si>
  <si>
    <t>044669</t>
  </si>
  <si>
    <t>Portsmouth City SD</t>
  </si>
  <si>
    <t>Scioto</t>
  </si>
  <si>
    <t>049593</t>
  </si>
  <si>
    <t>Bloom-Vernon Local SD</t>
  </si>
  <si>
    <t>049601</t>
  </si>
  <si>
    <t>Clay Local SD</t>
  </si>
  <si>
    <t>049619</t>
  </si>
  <si>
    <t>Green Local SD</t>
  </si>
  <si>
    <t>049627</t>
  </si>
  <si>
    <t>Minford Local SD</t>
  </si>
  <si>
    <t>044461</t>
  </si>
  <si>
    <t>New Boston Local SD</t>
  </si>
  <si>
    <t>049635</t>
  </si>
  <si>
    <t>049643</t>
  </si>
  <si>
    <t>Valley Local SD</t>
  </si>
  <si>
    <t>049650</t>
  </si>
  <si>
    <t>Washington-Nile Local SD</t>
  </si>
  <si>
    <t>049668</t>
  </si>
  <si>
    <t>Wheelersburg Local SD</t>
  </si>
  <si>
    <t>043992</t>
  </si>
  <si>
    <t>Fostoria City SD</t>
  </si>
  <si>
    <t>Seneca</t>
  </si>
  <si>
    <t>044891</t>
  </si>
  <si>
    <t>Tiffin City SD</t>
  </si>
  <si>
    <t>049700</t>
  </si>
  <si>
    <t>Hopewell-Loudon Local SD</t>
  </si>
  <si>
    <t>049718</t>
  </si>
  <si>
    <t>New Riegel Local SD</t>
  </si>
  <si>
    <t>049726</t>
  </si>
  <si>
    <t>Old Fort Local SD</t>
  </si>
  <si>
    <t>049684</t>
  </si>
  <si>
    <t>Seneca East Local SD</t>
  </si>
  <si>
    <t>044784</t>
  </si>
  <si>
    <t>Sidney City SD</t>
  </si>
  <si>
    <t>Shelby</t>
  </si>
  <si>
    <t>049759</t>
  </si>
  <si>
    <t>Anna Local SD</t>
  </si>
  <si>
    <t>049767</t>
  </si>
  <si>
    <t>Botkins Local SD</t>
  </si>
  <si>
    <t>049775</t>
  </si>
  <si>
    <t>Fairlawn Local SD</t>
  </si>
  <si>
    <t>049783</t>
  </si>
  <si>
    <t>Fort Loramie Local SD</t>
  </si>
  <si>
    <t>049791</t>
  </si>
  <si>
    <t>Hardin-Houston Local SD</t>
  </si>
  <si>
    <t>049809</t>
  </si>
  <si>
    <t>Jackson Center Local SD</t>
  </si>
  <si>
    <t>049817</t>
  </si>
  <si>
    <t>Russia Local SD</t>
  </si>
  <si>
    <t>043497</t>
  </si>
  <si>
    <t>Alliance City SD</t>
  </si>
  <si>
    <t>Stark</t>
  </si>
  <si>
    <t>043711</t>
  </si>
  <si>
    <t>Canton City SD</t>
  </si>
  <si>
    <t>049874</t>
  </si>
  <si>
    <t>Louisville City SD</t>
  </si>
  <si>
    <t>044354</t>
  </si>
  <si>
    <t>Massillon City SD</t>
  </si>
  <si>
    <t>044503</t>
  </si>
  <si>
    <t>North Canton City SD</t>
  </si>
  <si>
    <t>049833</t>
  </si>
  <si>
    <t>Canton Local SD</t>
  </si>
  <si>
    <t>049841</t>
  </si>
  <si>
    <t>Fairless Local SD</t>
  </si>
  <si>
    <t>049858</t>
  </si>
  <si>
    <t>Jackson Local SD</t>
  </si>
  <si>
    <t>049866</t>
  </si>
  <si>
    <t>Lake Local SD</t>
  </si>
  <si>
    <t>049882</t>
  </si>
  <si>
    <t>Marlington Local SD</t>
  </si>
  <si>
    <t>049890</t>
  </si>
  <si>
    <t>Minerva Local SD</t>
  </si>
  <si>
    <t>049908</t>
  </si>
  <si>
    <t>049916</t>
  </si>
  <si>
    <t>Osnaburg Local SD</t>
  </si>
  <si>
    <t>049924</t>
  </si>
  <si>
    <t>049932</t>
  </si>
  <si>
    <t>Plain Local SD</t>
  </si>
  <si>
    <t>049940</t>
  </si>
  <si>
    <t>Sandy Valley Local SD</t>
  </si>
  <si>
    <t>049957</t>
  </si>
  <si>
    <t>Tuslaw Local SD</t>
  </si>
  <si>
    <t>043489</t>
  </si>
  <si>
    <t>Akron City SD</t>
  </si>
  <si>
    <t>Summit</t>
  </si>
  <si>
    <t>043539</t>
  </si>
  <si>
    <t>Barberton City SD</t>
  </si>
  <si>
    <t>049981</t>
  </si>
  <si>
    <t>Copley-Fairlawn City SD</t>
  </si>
  <si>
    <t>043836</t>
  </si>
  <si>
    <t>Cuyahoga Falls City SD</t>
  </si>
  <si>
    <t>050047</t>
  </si>
  <si>
    <t>Nordonia Hills City SD</t>
  </si>
  <si>
    <t>044552</t>
  </si>
  <si>
    <t>Norton City SD</t>
  </si>
  <si>
    <t>044834</t>
  </si>
  <si>
    <t>Stow-Munroe Falls City SD</t>
  </si>
  <si>
    <t>044883</t>
  </si>
  <si>
    <t>Tallmadge City SD</t>
  </si>
  <si>
    <t>050070</t>
  </si>
  <si>
    <t>Twinsburg City SD</t>
  </si>
  <si>
    <t>049999</t>
  </si>
  <si>
    <t>Coventry Local SD</t>
  </si>
  <si>
    <t>050013</t>
  </si>
  <si>
    <t>050021</t>
  </si>
  <si>
    <t>Hudson City SD</t>
  </si>
  <si>
    <t>050005</t>
  </si>
  <si>
    <t>050039</t>
  </si>
  <si>
    <t>Mogadore Local SD</t>
  </si>
  <si>
    <t>050054</t>
  </si>
  <si>
    <t>Revere Local SD</t>
  </si>
  <si>
    <t>050062</t>
  </si>
  <si>
    <t>049973</t>
  </si>
  <si>
    <t>Woodridge Local SD</t>
  </si>
  <si>
    <t>044065</t>
  </si>
  <si>
    <t>Girard City SD</t>
  </si>
  <si>
    <t>Trumbull</t>
  </si>
  <si>
    <t>044495</t>
  </si>
  <si>
    <t>Niles City SD</t>
  </si>
  <si>
    <t>044990</t>
  </si>
  <si>
    <t>Warren City SD</t>
  </si>
  <si>
    <t>045427</t>
  </si>
  <si>
    <t>Hubbard Ex Vill SD</t>
  </si>
  <si>
    <t>045567</t>
  </si>
  <si>
    <t>Newton Falls Ex Vill SD</t>
  </si>
  <si>
    <t>050096</t>
  </si>
  <si>
    <t>Bloomfield-Mespo Local SD</t>
  </si>
  <si>
    <t>050112</t>
  </si>
  <si>
    <t>Bristol Local SD</t>
  </si>
  <si>
    <t>050120</t>
  </si>
  <si>
    <t>Brookfield Local SD</t>
  </si>
  <si>
    <t>050138</t>
  </si>
  <si>
    <t>Champion Local SD</t>
  </si>
  <si>
    <t>050161</t>
  </si>
  <si>
    <t>Howland Local SD</t>
  </si>
  <si>
    <t>050179</t>
  </si>
  <si>
    <t>Joseph Badger Local SD</t>
  </si>
  <si>
    <t>050245</t>
  </si>
  <si>
    <t>La Brae Local SD</t>
  </si>
  <si>
    <t>050187</t>
  </si>
  <si>
    <t>Lakeview Local SD</t>
  </si>
  <si>
    <t>050195</t>
  </si>
  <si>
    <t>Liberty Local SD</t>
  </si>
  <si>
    <t>050203</t>
  </si>
  <si>
    <t>Lordstown Local SD</t>
  </si>
  <si>
    <t>050211</t>
  </si>
  <si>
    <t>Maplewood Local SD</t>
  </si>
  <si>
    <t>050153</t>
  </si>
  <si>
    <t>Mathews Local SD</t>
  </si>
  <si>
    <t>050229</t>
  </si>
  <si>
    <t>McDonald Local SD</t>
  </si>
  <si>
    <t>050237</t>
  </si>
  <si>
    <t>Southington Local SD</t>
  </si>
  <si>
    <t>050252</t>
  </si>
  <si>
    <t>Weathersfield Local SD</t>
  </si>
  <si>
    <t>043778</t>
  </si>
  <si>
    <t>Claymont City SD</t>
  </si>
  <si>
    <t>Tuscarawas</t>
  </si>
  <si>
    <t>043893</t>
  </si>
  <si>
    <t>Dover City SD</t>
  </si>
  <si>
    <t>044487</t>
  </si>
  <si>
    <t>New Philadelphia City SD</t>
  </si>
  <si>
    <t>045542</t>
  </si>
  <si>
    <t>Newcomerstown Ex Vill SD</t>
  </si>
  <si>
    <t>050278</t>
  </si>
  <si>
    <t>Garaway Local SD</t>
  </si>
  <si>
    <t>050286</t>
  </si>
  <si>
    <t>Indian Valley Local SD</t>
  </si>
  <si>
    <t>050294</t>
  </si>
  <si>
    <t>Strasburg-Franklin Local SD</t>
  </si>
  <si>
    <t>050302</t>
  </si>
  <si>
    <t>Tuscarawas Valley Local SD</t>
  </si>
  <si>
    <t>045476</t>
  </si>
  <si>
    <t>Marysville Ex Vill SD</t>
  </si>
  <si>
    <t>Union</t>
  </si>
  <si>
    <t>050328</t>
  </si>
  <si>
    <t>Fairbanks Local SD</t>
  </si>
  <si>
    <t>050336</t>
  </si>
  <si>
    <t>North Union Local SD</t>
  </si>
  <si>
    <t>044966</t>
  </si>
  <si>
    <t>Van Wert City SD</t>
  </si>
  <si>
    <t>Van Wert</t>
  </si>
  <si>
    <t>050351</t>
  </si>
  <si>
    <t>050369</t>
  </si>
  <si>
    <t>Lincolnview Local SD</t>
  </si>
  <si>
    <t>050393</t>
  </si>
  <si>
    <t>Vinton County Local SD</t>
  </si>
  <si>
    <t>Vinton</t>
  </si>
  <si>
    <t>044008</t>
  </si>
  <si>
    <t>Franklin City SD</t>
  </si>
  <si>
    <t>Warren</t>
  </si>
  <si>
    <t>044214</t>
  </si>
  <si>
    <t>Lebanon City SD</t>
  </si>
  <si>
    <t>050450</t>
  </si>
  <si>
    <t>Mason City SD</t>
  </si>
  <si>
    <t>050427</t>
  </si>
  <si>
    <t>Springboro Community City SD</t>
  </si>
  <si>
    <t>050419</t>
  </si>
  <si>
    <t>Carlisle Local SD</t>
  </si>
  <si>
    <t>050435</t>
  </si>
  <si>
    <t>Kings Local SD</t>
  </si>
  <si>
    <t>050443</t>
  </si>
  <si>
    <t>Little Miami Local SD</t>
  </si>
  <si>
    <t>050468</t>
  </si>
  <si>
    <t>Wayne Local SD</t>
  </si>
  <si>
    <t>043604</t>
  </si>
  <si>
    <t>Belpre City SD</t>
  </si>
  <si>
    <t>Washington</t>
  </si>
  <si>
    <t>044321</t>
  </si>
  <si>
    <t>Marietta City SD</t>
  </si>
  <si>
    <t>050484</t>
  </si>
  <si>
    <t>Fort Frye Local SD</t>
  </si>
  <si>
    <t>050492</t>
  </si>
  <si>
    <t>Frontier Local SD</t>
  </si>
  <si>
    <t>050500</t>
  </si>
  <si>
    <t>Warren Local SD</t>
  </si>
  <si>
    <t>050518</t>
  </si>
  <si>
    <t>Wolf Creek Local SD</t>
  </si>
  <si>
    <t>044610</t>
  </si>
  <si>
    <t>Orrville City SD</t>
  </si>
  <si>
    <t>Wayne</t>
  </si>
  <si>
    <t>045120</t>
  </si>
  <si>
    <t>Wooster City SD</t>
  </si>
  <si>
    <t>045591</t>
  </si>
  <si>
    <t>Rittman Ex Vill SD</t>
  </si>
  <si>
    <t>050534</t>
  </si>
  <si>
    <t>Chippewa Local SD</t>
  </si>
  <si>
    <t>050542</t>
  </si>
  <si>
    <t>Dalton Local SD</t>
  </si>
  <si>
    <t>050559</t>
  </si>
  <si>
    <t>050575</t>
  </si>
  <si>
    <t>050567</t>
  </si>
  <si>
    <t>Norwayne Local SD</t>
  </si>
  <si>
    <t>050583</t>
  </si>
  <si>
    <t>050591</t>
  </si>
  <si>
    <t>Triway Local SD</t>
  </si>
  <si>
    <t>043679</t>
  </si>
  <si>
    <t>Bryan City SD</t>
  </si>
  <si>
    <t>Williams</t>
  </si>
  <si>
    <t>045526</t>
  </si>
  <si>
    <t>Montpelier Ex Vill SD</t>
  </si>
  <si>
    <t>050617</t>
  </si>
  <si>
    <t>Edgerton Local SD</t>
  </si>
  <si>
    <t>050625</t>
  </si>
  <si>
    <t>Edon-Northwest Local SD</t>
  </si>
  <si>
    <t>050633</t>
  </si>
  <si>
    <t>Millcreek-West Unity Local S</t>
  </si>
  <si>
    <t>050641</t>
  </si>
  <si>
    <t>North Central Local SD</t>
  </si>
  <si>
    <t>050658</t>
  </si>
  <si>
    <t>Stryker Local SD</t>
  </si>
  <si>
    <t>043638</t>
  </si>
  <si>
    <t>Bowling Green City SD</t>
  </si>
  <si>
    <t>Wood</t>
  </si>
  <si>
    <t>045583</t>
  </si>
  <si>
    <t>Perrysburg Ex Vill SD</t>
  </si>
  <si>
    <t>045609</t>
  </si>
  <si>
    <t>Rossford Ex Vill SD</t>
  </si>
  <si>
    <t>050674</t>
  </si>
  <si>
    <t>Eastwood Local SD</t>
  </si>
  <si>
    <t>050682</t>
  </si>
  <si>
    <t>Elmwood Local SD</t>
  </si>
  <si>
    <t>050690</t>
  </si>
  <si>
    <t>050708</t>
  </si>
  <si>
    <t>North Baltimore Local SD</t>
  </si>
  <si>
    <t>050716</t>
  </si>
  <si>
    <t>Northwood Local SD</t>
  </si>
  <si>
    <t>050724</t>
  </si>
  <si>
    <t>Otsego Local SD</t>
  </si>
  <si>
    <t>045260</t>
  </si>
  <si>
    <t>Carey Ex Vill SD</t>
  </si>
  <si>
    <t>Wyandot</t>
  </si>
  <si>
    <t>045625</t>
  </si>
  <si>
    <t>Upper Sandusky Ex Vill SD</t>
  </si>
  <si>
    <t>050740</t>
  </si>
  <si>
    <t>Mohawk Local SD</t>
  </si>
  <si>
    <t>AM. SUB. H. B. 110 FOR CITY, EXEMPTED VILLAGE AND LOCAL SCHOOL DISTRICTS</t>
  </si>
  <si>
    <t>(SORTED BY COUNTY)</t>
  </si>
  <si>
    <t>STUDENT</t>
  </si>
  <si>
    <t>POPULATION</t>
  </si>
  <si>
    <t>SET-ASIDE</t>
  </si>
  <si>
    <t xml:space="preserve">USED IN </t>
  </si>
  <si>
    <t>CALCULATION</t>
  </si>
  <si>
    <t>SECTION</t>
  </si>
  <si>
    <t>IRN</t>
  </si>
  <si>
    <t>DISTRICT</t>
  </si>
  <si>
    <t>COUNTY</t>
  </si>
  <si>
    <t>OF SET-ASIDE</t>
  </si>
  <si>
    <t>daria.shams:setaside_calculation_fy23.xlsx</t>
  </si>
  <si>
    <t>SET-ASIDE CALCULATION FOR FY 2023 BASED ON PROVISIONS OF SECTION 3315 OF</t>
  </si>
  <si>
    <t>STATE AID</t>
  </si>
  <si>
    <t>FUNDING</t>
  </si>
  <si>
    <t>PART OF</t>
  </si>
  <si>
    <t>REVENUE</t>
  </si>
  <si>
    <t>AFTER ALL</t>
  </si>
  <si>
    <t>TOTAL ESC</t>
  </si>
  <si>
    <t>BASE OF</t>
  </si>
  <si>
    <t>ADJUSTMNENTS/</t>
  </si>
  <si>
    <t>CONTARCT</t>
  </si>
  <si>
    <t>TRANSFERS</t>
  </si>
  <si>
    <t>AMOUNT</t>
  </si>
  <si>
    <t>AM. SUB. H. B. 110 FOR JOINT VOCATIONAL SCHOOL DISTRICTS</t>
  </si>
  <si>
    <t>ADM USED IN</t>
  </si>
  <si>
    <t>SECTION 3315.19</t>
  </si>
  <si>
    <t>SECTION 3315.18</t>
  </si>
  <si>
    <t>050773</t>
  </si>
  <si>
    <t>Apollo JVSD</t>
  </si>
  <si>
    <t>062042</t>
  </si>
  <si>
    <t>Ashland County-West Holmes JVS</t>
  </si>
  <si>
    <t>050815</t>
  </si>
  <si>
    <t>Ashtabula County JVSD</t>
  </si>
  <si>
    <t>051607</t>
  </si>
  <si>
    <t>Tri-County JVSD</t>
  </si>
  <si>
    <t>050856</t>
  </si>
  <si>
    <t>Belmont-Harrison JVSD</t>
  </si>
  <si>
    <t>050799</t>
  </si>
  <si>
    <t>Southern Hills JVSD</t>
  </si>
  <si>
    <t>050880</t>
  </si>
  <si>
    <t>Butler Technology and Career D</t>
  </si>
  <si>
    <t>051532</t>
  </si>
  <si>
    <t>Springfield-Clark County JVSD</t>
  </si>
  <si>
    <t>062802</t>
  </si>
  <si>
    <t>U S Grant JVSD</t>
  </si>
  <si>
    <t>050906</t>
  </si>
  <si>
    <t>Columbiana County JVSD</t>
  </si>
  <si>
    <t>065227</t>
  </si>
  <si>
    <t>Coshocton County JVSD</t>
  </si>
  <si>
    <t>050922</t>
  </si>
  <si>
    <t>Cuyahoga Valley JVSD</t>
  </si>
  <si>
    <t>050948</t>
  </si>
  <si>
    <t>Polaris JVSD</t>
  </si>
  <si>
    <t>050989</t>
  </si>
  <si>
    <t>Delaware JVSD</t>
  </si>
  <si>
    <t>051029</t>
  </si>
  <si>
    <t>EHOVE JVSD</t>
  </si>
  <si>
    <t>051003</t>
  </si>
  <si>
    <t>Eastland Fairfield Career/Tech</t>
  </si>
  <si>
    <t>062067</t>
  </si>
  <si>
    <t>Gallia-Jackson-Vinton JVSD</t>
  </si>
  <si>
    <t>051045</t>
  </si>
  <si>
    <t>Greene County JVSD</t>
  </si>
  <si>
    <t>051060</t>
  </si>
  <si>
    <t>Great Oaks Inst Of Technology</t>
  </si>
  <si>
    <t>050963</t>
  </si>
  <si>
    <t>Four County JVSD</t>
  </si>
  <si>
    <t>051128</t>
  </si>
  <si>
    <t>Jefferson County JVSD</t>
  </si>
  <si>
    <t>051144</t>
  </si>
  <si>
    <t>Knox County JVSD</t>
  </si>
  <si>
    <t>051169</t>
  </si>
  <si>
    <t>Auburn JVSD</t>
  </si>
  <si>
    <t>051185</t>
  </si>
  <si>
    <t>Lawrence County JVSD</t>
  </si>
  <si>
    <t>051201</t>
  </si>
  <si>
    <t>Licking County JVSD</t>
  </si>
  <si>
    <t>051334</t>
  </si>
  <si>
    <t>Ohio Hi-Point JVSD</t>
  </si>
  <si>
    <t>051227</t>
  </si>
  <si>
    <t>Lorain County JVSD</t>
  </si>
  <si>
    <t>063511</t>
  </si>
  <si>
    <t>Central Ohio JVSD</t>
  </si>
  <si>
    <t>051243</t>
  </si>
  <si>
    <t>Mahoning County JVSD</t>
  </si>
  <si>
    <t>065268</t>
  </si>
  <si>
    <t>Tri-Rivers JVSD</t>
  </si>
  <si>
    <t>062109</t>
  </si>
  <si>
    <t>Medina County JVSD</t>
  </si>
  <si>
    <t>062125</t>
  </si>
  <si>
    <t>Upper Valley JVSD</t>
  </si>
  <si>
    <t>051284</t>
  </si>
  <si>
    <t>Miami Valley Career Technical</t>
  </si>
  <si>
    <t>051300</t>
  </si>
  <si>
    <t>Mid-East Ohio JVSD</t>
  </si>
  <si>
    <t>051375</t>
  </si>
  <si>
    <t>Pike County Area JVSD</t>
  </si>
  <si>
    <t>051391</t>
  </si>
  <si>
    <t>Maplewood Career Center</t>
  </si>
  <si>
    <t>051417</t>
  </si>
  <si>
    <t>Pioneer JVSD</t>
  </si>
  <si>
    <t>051433</t>
  </si>
  <si>
    <t>Pickaway-Ross County JVSD</t>
  </si>
  <si>
    <t>051458</t>
  </si>
  <si>
    <t>Vanguard-Sentinel JVSD</t>
  </si>
  <si>
    <t>051490</t>
  </si>
  <si>
    <t>Scioto County JVSD</t>
  </si>
  <si>
    <t>062026</t>
  </si>
  <si>
    <t>Stark County Area JVSD</t>
  </si>
  <si>
    <t>063495</t>
  </si>
  <si>
    <t>Portage Lakes JVSD</t>
  </si>
  <si>
    <t>051631</t>
  </si>
  <si>
    <t>Trumbull County JVSD</t>
  </si>
  <si>
    <t>051656</t>
  </si>
  <si>
    <t>Buckeye JVSD</t>
  </si>
  <si>
    <t>051672</t>
  </si>
  <si>
    <t>Vantage JVSD</t>
  </si>
  <si>
    <t>051474</t>
  </si>
  <si>
    <t>Warren County JVSD</t>
  </si>
  <si>
    <t>051698</t>
  </si>
  <si>
    <t>Washington County JVSD</t>
  </si>
  <si>
    <t>051714</t>
  </si>
  <si>
    <t>Wayne County JVSD</t>
  </si>
  <si>
    <t>051359</t>
  </si>
  <si>
    <t>Penta County JVSD</t>
  </si>
  <si>
    <t>3315.19 OF AM. SUB. H. B. 110 FOR JOINT VOCATIONAL SCHOOL DISTRICTS</t>
  </si>
  <si>
    <t>SET-ASIDE CALCULATION FOR FY 2023 BASED ON PROVISIONS OF SECTION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</si>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</sst>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6" fillId="0" borderId="0" xfId="0" applyFont="1"/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4"/>
  <sheetViews>
    <sheetView tabSelected="1" workbookViewId="0">
      <selection sqref="A1:E1"/>
    </sheetView>
  </sheetViews>
  <sheetFormatPr defaultRowHeight="15" x14ac:dyDescent="0.25"/>
  <cols>
    <col min="1" max="1" width="7" bestFit="1" customWidth="1"/>
    <col min="2" max="2" width="28.5703125" bestFit="1" customWidth="1"/>
    <col min="3" max="3" width="12.42578125" bestFit="1" customWidth="1"/>
    <col min="4" max="4" width="13.5703125" style="3" bestFit="1" customWidth="1"/>
    <col min="5" max="5" width="13.5703125" style="4" bestFit="1" customWidth="1"/>
  </cols>
  <sheetData>
    <row r="1" spans="1:5" x14ac:dyDescent="0.25">
      <c r="A1" s="10" t="s">
        <v>1292</v>
      </c>
      <c r="B1" s="10"/>
      <c r="C1" s="10"/>
      <c r="D1" s="10"/>
      <c r="E1" s="10"/>
    </row>
    <row r="2" spans="1:5" x14ac:dyDescent="0.25">
      <c r="A2" s="2"/>
    </row>
    <row r="3" spans="1:5" x14ac:dyDescent="0.25">
      <c r="A3" s="11" t="s">
        <v>1293</v>
      </c>
      <c r="B3" s="12"/>
      <c r="C3" s="12"/>
      <c r="D3" s="12"/>
      <c r="E3" s="12"/>
    </row>
    <row r="4" spans="1:5" x14ac:dyDescent="0.25">
      <c r="A4" s="11" t="s">
        <v>1280</v>
      </c>
      <c r="B4" s="12"/>
      <c r="C4" s="12"/>
      <c r="D4" s="12"/>
      <c r="E4" s="12"/>
    </row>
    <row r="5" spans="1:5" x14ac:dyDescent="0.25">
      <c r="A5" s="2"/>
    </row>
    <row r="6" spans="1:5" x14ac:dyDescent="0.25">
      <c r="A6" s="11" t="s">
        <v>1281</v>
      </c>
      <c r="B6" s="11"/>
      <c r="C6" s="11"/>
      <c r="D6" s="11"/>
      <c r="E6" s="11"/>
    </row>
    <row r="7" spans="1:5" x14ac:dyDescent="0.25">
      <c r="A7" s="2"/>
      <c r="D7" s="6"/>
      <c r="E7" s="7"/>
    </row>
    <row r="8" spans="1:5" x14ac:dyDescent="0.25">
      <c r="A8" s="2"/>
      <c r="D8" s="6" t="s">
        <v>1282</v>
      </c>
      <c r="E8" s="7"/>
    </row>
    <row r="9" spans="1:5" x14ac:dyDescent="0.25">
      <c r="A9" s="2"/>
      <c r="D9" s="6" t="s">
        <v>1283</v>
      </c>
      <c r="E9" s="7" t="s">
        <v>1284</v>
      </c>
    </row>
    <row r="10" spans="1:5" x14ac:dyDescent="0.25">
      <c r="A10" s="2"/>
      <c r="D10" s="6" t="s">
        <v>1285</v>
      </c>
      <c r="E10" s="7" t="s">
        <v>1286</v>
      </c>
    </row>
    <row r="11" spans="1:5" x14ac:dyDescent="0.25">
      <c r="A11" s="2"/>
      <c r="D11" s="6" t="s">
        <v>1286</v>
      </c>
      <c r="E11" s="7" t="s">
        <v>1287</v>
      </c>
    </row>
    <row r="12" spans="1:5" x14ac:dyDescent="0.25">
      <c r="A12" s="8" t="s">
        <v>1288</v>
      </c>
      <c r="B12" s="9" t="s">
        <v>1289</v>
      </c>
      <c r="C12" s="9" t="s">
        <v>1290</v>
      </c>
      <c r="D12" s="6" t="s">
        <v>1291</v>
      </c>
      <c r="E12" s="7">
        <v>3315.18</v>
      </c>
    </row>
    <row r="14" spans="1:5" x14ac:dyDescent="0.25">
      <c r="A14" s="1" t="s">
        <v>0</v>
      </c>
      <c r="B14" t="s">
        <v>1</v>
      </c>
      <c r="C14" t="s">
        <v>2</v>
      </c>
      <c r="D14" s="3">
        <v>666.59</v>
      </c>
      <c r="E14" s="4">
        <f>D14*7349.22*0.03</f>
        <v>146967.49679400001</v>
      </c>
    </row>
    <row r="15" spans="1:5" x14ac:dyDescent="0.25">
      <c r="A15" s="1" t="s">
        <v>3</v>
      </c>
      <c r="B15" t="s">
        <v>4</v>
      </c>
      <c r="C15" t="s">
        <v>2</v>
      </c>
      <c r="D15" s="3">
        <v>3403.95</v>
      </c>
      <c r="E15" s="4">
        <f t="shared" ref="E15:E78" si="0">D15*7349.22*0.03</f>
        <v>750491.32256999996</v>
      </c>
    </row>
    <row r="16" spans="1:5" x14ac:dyDescent="0.25">
      <c r="A16" s="1" t="s">
        <v>5</v>
      </c>
      <c r="B16" t="s">
        <v>6</v>
      </c>
      <c r="C16" t="s">
        <v>7</v>
      </c>
      <c r="D16" s="3">
        <v>920.09</v>
      </c>
      <c r="E16" s="4">
        <f t="shared" si="0"/>
        <v>202858.31489400001</v>
      </c>
    </row>
    <row r="17" spans="1:5" x14ac:dyDescent="0.25">
      <c r="A17" s="1" t="s">
        <v>8</v>
      </c>
      <c r="B17" t="s">
        <v>9</v>
      </c>
      <c r="C17" t="s">
        <v>7</v>
      </c>
      <c r="D17" s="3">
        <v>3226.72</v>
      </c>
      <c r="E17" s="4">
        <f t="shared" si="0"/>
        <v>711416.25475199998</v>
      </c>
    </row>
    <row r="18" spans="1:5" x14ac:dyDescent="0.25">
      <c r="A18" s="1" t="s">
        <v>10</v>
      </c>
      <c r="B18" t="s">
        <v>11</v>
      </c>
      <c r="C18" t="s">
        <v>7</v>
      </c>
      <c r="D18" s="3">
        <v>1170.46</v>
      </c>
      <c r="E18" s="4">
        <f t="shared" si="0"/>
        <v>258059.04123600002</v>
      </c>
    </row>
    <row r="19" spans="1:5" x14ac:dyDescent="0.25">
      <c r="A19" s="1" t="s">
        <v>12</v>
      </c>
      <c r="B19" t="s">
        <v>13</v>
      </c>
      <c r="C19" t="s">
        <v>7</v>
      </c>
      <c r="D19" s="3">
        <v>1041.1300000000001</v>
      </c>
      <c r="E19" s="4">
        <f t="shared" si="0"/>
        <v>229544.80255800002</v>
      </c>
    </row>
    <row r="20" spans="1:5" x14ac:dyDescent="0.25">
      <c r="A20" s="1" t="s">
        <v>14</v>
      </c>
      <c r="B20" t="s">
        <v>15</v>
      </c>
      <c r="C20" t="s">
        <v>7</v>
      </c>
      <c r="D20" s="3">
        <v>1800.86</v>
      </c>
      <c r="E20" s="4">
        <f t="shared" si="0"/>
        <v>397047.48987599998</v>
      </c>
    </row>
    <row r="21" spans="1:5" x14ac:dyDescent="0.25">
      <c r="A21" s="1" t="s">
        <v>16</v>
      </c>
      <c r="B21" t="s">
        <v>17</v>
      </c>
      <c r="C21" t="s">
        <v>7</v>
      </c>
      <c r="D21" s="3">
        <v>2233.2399999999998</v>
      </c>
      <c r="E21" s="4">
        <f t="shared" si="0"/>
        <v>492377.16218399996</v>
      </c>
    </row>
    <row r="22" spans="1:5" x14ac:dyDescent="0.25">
      <c r="A22" s="1" t="s">
        <v>18</v>
      </c>
      <c r="B22" t="s">
        <v>19</v>
      </c>
      <c r="C22" t="s">
        <v>7</v>
      </c>
      <c r="D22" s="3">
        <v>699.97</v>
      </c>
      <c r="E22" s="4">
        <f t="shared" si="0"/>
        <v>154327.00570199999</v>
      </c>
    </row>
    <row r="23" spans="1:5" x14ac:dyDescent="0.25">
      <c r="A23" s="1" t="s">
        <v>20</v>
      </c>
      <c r="B23" t="s">
        <v>21</v>
      </c>
      <c r="C23" t="s">
        <v>7</v>
      </c>
      <c r="D23" s="3">
        <v>2383.0100000000002</v>
      </c>
      <c r="E23" s="4">
        <f t="shared" si="0"/>
        <v>525397.94256600004</v>
      </c>
    </row>
    <row r="24" spans="1:5" x14ac:dyDescent="0.25">
      <c r="A24" s="1" t="s">
        <v>22</v>
      </c>
      <c r="B24" t="s">
        <v>23</v>
      </c>
      <c r="C24" t="s">
        <v>7</v>
      </c>
      <c r="D24" s="3">
        <v>953.38</v>
      </c>
      <c r="E24" s="4">
        <f t="shared" si="0"/>
        <v>210197.980908</v>
      </c>
    </row>
    <row r="25" spans="1:5" x14ac:dyDescent="0.25">
      <c r="A25" s="1" t="s">
        <v>24</v>
      </c>
      <c r="B25" t="s">
        <v>25</v>
      </c>
      <c r="C25" t="s">
        <v>26</v>
      </c>
      <c r="D25" s="3">
        <v>3063.54</v>
      </c>
      <c r="E25" s="4">
        <f t="shared" si="0"/>
        <v>675438.883164</v>
      </c>
    </row>
    <row r="26" spans="1:5" x14ac:dyDescent="0.25">
      <c r="A26" s="1" t="s">
        <v>27</v>
      </c>
      <c r="B26" t="s">
        <v>28</v>
      </c>
      <c r="C26" t="s">
        <v>26</v>
      </c>
      <c r="D26" s="3">
        <v>943.04</v>
      </c>
      <c r="E26" s="4">
        <f t="shared" si="0"/>
        <v>207918.25286399998</v>
      </c>
    </row>
    <row r="27" spans="1:5" x14ac:dyDescent="0.25">
      <c r="A27" s="1" t="s">
        <v>29</v>
      </c>
      <c r="B27" t="s">
        <v>30</v>
      </c>
      <c r="C27" t="s">
        <v>26</v>
      </c>
      <c r="D27" s="3">
        <v>807.55</v>
      </c>
      <c r="E27" s="4">
        <f t="shared" si="0"/>
        <v>178045.87832999998</v>
      </c>
    </row>
    <row r="28" spans="1:5" x14ac:dyDescent="0.25">
      <c r="A28" s="1" t="s">
        <v>31</v>
      </c>
      <c r="B28" t="s">
        <v>32</v>
      </c>
      <c r="C28" t="s">
        <v>26</v>
      </c>
      <c r="D28" s="3">
        <v>863.62</v>
      </c>
      <c r="E28" s="4">
        <f t="shared" si="0"/>
        <v>190408.001292</v>
      </c>
    </row>
    <row r="29" spans="1:5" x14ac:dyDescent="0.25">
      <c r="A29" s="1" t="s">
        <v>33</v>
      </c>
      <c r="B29" t="s">
        <v>34</v>
      </c>
      <c r="C29" t="s">
        <v>35</v>
      </c>
      <c r="D29" s="3">
        <v>3020.49</v>
      </c>
      <c r="E29" s="4">
        <f t="shared" si="0"/>
        <v>665947.36553399998</v>
      </c>
    </row>
    <row r="30" spans="1:5" x14ac:dyDescent="0.25">
      <c r="A30" s="1" t="s">
        <v>36</v>
      </c>
      <c r="B30" t="s">
        <v>37</v>
      </c>
      <c r="C30" t="s">
        <v>35</v>
      </c>
      <c r="D30" s="3">
        <v>1544.44</v>
      </c>
      <c r="E30" s="4">
        <f t="shared" si="0"/>
        <v>340512.88010400004</v>
      </c>
    </row>
    <row r="31" spans="1:5" x14ac:dyDescent="0.25">
      <c r="A31" s="1" t="s">
        <v>38</v>
      </c>
      <c r="B31" t="s">
        <v>39</v>
      </c>
      <c r="C31" t="s">
        <v>35</v>
      </c>
      <c r="D31" s="3">
        <v>2155.56</v>
      </c>
      <c r="E31" s="4">
        <f t="shared" si="0"/>
        <v>475250.539896</v>
      </c>
    </row>
    <row r="32" spans="1:5" x14ac:dyDescent="0.25">
      <c r="A32" s="1" t="s">
        <v>40</v>
      </c>
      <c r="B32" t="s">
        <v>41</v>
      </c>
      <c r="C32" t="s">
        <v>35</v>
      </c>
      <c r="D32" s="3">
        <v>1738.18</v>
      </c>
      <c r="E32" s="4">
        <f t="shared" si="0"/>
        <v>383228.016588</v>
      </c>
    </row>
    <row r="33" spans="1:5" x14ac:dyDescent="0.25">
      <c r="A33" s="1" t="s">
        <v>42</v>
      </c>
      <c r="B33" t="s">
        <v>43</v>
      </c>
      <c r="C33" t="s">
        <v>35</v>
      </c>
      <c r="D33" s="3">
        <v>966.6</v>
      </c>
      <c r="E33" s="4">
        <f t="shared" si="0"/>
        <v>213112.68156</v>
      </c>
    </row>
    <row r="34" spans="1:5" x14ac:dyDescent="0.25">
      <c r="A34" s="1" t="s">
        <v>44</v>
      </c>
      <c r="B34" t="s">
        <v>45</v>
      </c>
      <c r="C34" t="s">
        <v>35</v>
      </c>
      <c r="D34" s="3">
        <v>1738.91</v>
      </c>
      <c r="E34" s="4">
        <f t="shared" si="0"/>
        <v>383388.96450600005</v>
      </c>
    </row>
    <row r="35" spans="1:5" x14ac:dyDescent="0.25">
      <c r="A35" s="1" t="s">
        <v>46</v>
      </c>
      <c r="B35" t="s">
        <v>47</v>
      </c>
      <c r="C35" t="s">
        <v>35</v>
      </c>
      <c r="D35" s="3">
        <v>1109.3599999999999</v>
      </c>
      <c r="E35" s="4">
        <f t="shared" si="0"/>
        <v>244587.92097599999</v>
      </c>
    </row>
    <row r="36" spans="1:5" x14ac:dyDescent="0.25">
      <c r="A36" s="1" t="s">
        <v>48</v>
      </c>
      <c r="B36" t="s">
        <v>49</v>
      </c>
      <c r="C36" t="s">
        <v>50</v>
      </c>
      <c r="D36" s="3">
        <v>2304.13</v>
      </c>
      <c r="E36" s="4">
        <f t="shared" si="0"/>
        <v>508006.74835799995</v>
      </c>
    </row>
    <row r="37" spans="1:5" x14ac:dyDescent="0.25">
      <c r="A37" s="1" t="s">
        <v>51</v>
      </c>
      <c r="B37" t="s">
        <v>52</v>
      </c>
      <c r="C37" t="s">
        <v>50</v>
      </c>
      <c r="D37" s="3">
        <v>1070.4100000000001</v>
      </c>
      <c r="E37" s="4">
        <f t="shared" si="0"/>
        <v>236000.35740600002</v>
      </c>
    </row>
    <row r="38" spans="1:5" x14ac:dyDescent="0.25">
      <c r="A38" s="1" t="s">
        <v>53</v>
      </c>
      <c r="B38" t="s">
        <v>54</v>
      </c>
      <c r="C38" t="s">
        <v>50</v>
      </c>
      <c r="D38" s="3">
        <v>1463.36</v>
      </c>
      <c r="E38" s="4">
        <f t="shared" si="0"/>
        <v>322636.637376</v>
      </c>
    </row>
    <row r="39" spans="1:5" x14ac:dyDescent="0.25">
      <c r="A39" s="1" t="s">
        <v>55</v>
      </c>
      <c r="B39" t="s">
        <v>56</v>
      </c>
      <c r="C39" t="s">
        <v>50</v>
      </c>
      <c r="D39" s="3">
        <v>941.5</v>
      </c>
      <c r="E39" s="4">
        <f t="shared" si="0"/>
        <v>207578.71889999998</v>
      </c>
    </row>
    <row r="40" spans="1:5" x14ac:dyDescent="0.25">
      <c r="A40" s="1" t="s">
        <v>57</v>
      </c>
      <c r="B40" t="s">
        <v>58</v>
      </c>
      <c r="C40" t="s">
        <v>50</v>
      </c>
      <c r="D40" s="3">
        <v>764.17</v>
      </c>
      <c r="E40" s="4">
        <f t="shared" si="0"/>
        <v>168481.60342199999</v>
      </c>
    </row>
    <row r="41" spans="1:5" x14ac:dyDescent="0.25">
      <c r="A41" s="1" t="s">
        <v>59</v>
      </c>
      <c r="B41" t="s">
        <v>60</v>
      </c>
      <c r="C41" t="s">
        <v>61</v>
      </c>
      <c r="D41" s="3">
        <v>1912.32</v>
      </c>
      <c r="E41" s="4">
        <f t="shared" si="0"/>
        <v>421621.811712</v>
      </c>
    </row>
    <row r="42" spans="1:5" x14ac:dyDescent="0.25">
      <c r="A42" s="1" t="s">
        <v>62</v>
      </c>
      <c r="B42" t="s">
        <v>63</v>
      </c>
      <c r="C42" t="s">
        <v>61</v>
      </c>
      <c r="D42" s="3">
        <v>2979.91</v>
      </c>
      <c r="E42" s="4">
        <f t="shared" si="0"/>
        <v>657000.42510600004</v>
      </c>
    </row>
    <row r="43" spans="1:5" x14ac:dyDescent="0.25">
      <c r="A43" s="1" t="s">
        <v>64</v>
      </c>
      <c r="B43" t="s">
        <v>65</v>
      </c>
      <c r="C43" t="s">
        <v>61</v>
      </c>
      <c r="D43" s="3">
        <v>824.7</v>
      </c>
      <c r="E43" s="4">
        <f t="shared" si="0"/>
        <v>181827.05202</v>
      </c>
    </row>
    <row r="44" spans="1:5" x14ac:dyDescent="0.25">
      <c r="A44" s="1" t="s">
        <v>66</v>
      </c>
      <c r="B44" t="s">
        <v>67</v>
      </c>
      <c r="C44" t="s">
        <v>61</v>
      </c>
      <c r="D44" s="3">
        <v>782.31</v>
      </c>
      <c r="E44" s="4">
        <f t="shared" si="0"/>
        <v>172481.048946</v>
      </c>
    </row>
    <row r="45" spans="1:5" x14ac:dyDescent="0.25">
      <c r="A45" s="1" t="s">
        <v>68</v>
      </c>
      <c r="B45" t="s">
        <v>69</v>
      </c>
      <c r="C45" t="s">
        <v>61</v>
      </c>
      <c r="D45" s="3">
        <v>371.75</v>
      </c>
      <c r="E45" s="4">
        <f t="shared" si="0"/>
        <v>81962.176049999995</v>
      </c>
    </row>
    <row r="46" spans="1:5" x14ac:dyDescent="0.25">
      <c r="A46" s="1" t="s">
        <v>70</v>
      </c>
      <c r="B46" t="s">
        <v>71</v>
      </c>
      <c r="C46" t="s">
        <v>61</v>
      </c>
      <c r="D46" s="3">
        <v>446.34</v>
      </c>
      <c r="E46" s="4">
        <f t="shared" si="0"/>
        <v>98407.525643999994</v>
      </c>
    </row>
    <row r="47" spans="1:5" x14ac:dyDescent="0.25">
      <c r="A47" s="1" t="s">
        <v>72</v>
      </c>
      <c r="B47" t="s">
        <v>73</v>
      </c>
      <c r="C47" t="s">
        <v>74</v>
      </c>
      <c r="D47" s="3">
        <v>1118.8800000000001</v>
      </c>
      <c r="E47" s="4">
        <f t="shared" si="0"/>
        <v>246686.85820800002</v>
      </c>
    </row>
    <row r="48" spans="1:5" x14ac:dyDescent="0.25">
      <c r="A48" s="1" t="s">
        <v>75</v>
      </c>
      <c r="B48" t="s">
        <v>76</v>
      </c>
      <c r="C48" t="s">
        <v>74</v>
      </c>
      <c r="D48" s="3">
        <v>1367.72</v>
      </c>
      <c r="E48" s="4">
        <f t="shared" si="0"/>
        <v>301550.25535200001</v>
      </c>
    </row>
    <row r="49" spans="1:5" x14ac:dyDescent="0.25">
      <c r="A49" s="1" t="s">
        <v>77</v>
      </c>
      <c r="B49" t="s">
        <v>78</v>
      </c>
      <c r="C49" t="s">
        <v>74</v>
      </c>
      <c r="D49" s="3">
        <v>1612.18</v>
      </c>
      <c r="E49" s="4">
        <f t="shared" si="0"/>
        <v>355447.96498799999</v>
      </c>
    </row>
    <row r="50" spans="1:5" x14ac:dyDescent="0.25">
      <c r="A50" s="1" t="s">
        <v>79</v>
      </c>
      <c r="B50" t="s">
        <v>80</v>
      </c>
      <c r="C50" t="s">
        <v>74</v>
      </c>
      <c r="D50" s="3">
        <v>1313.82</v>
      </c>
      <c r="E50" s="4">
        <f t="shared" si="0"/>
        <v>289666.566612</v>
      </c>
    </row>
    <row r="51" spans="1:5" x14ac:dyDescent="0.25">
      <c r="A51" s="1" t="s">
        <v>81</v>
      </c>
      <c r="B51" t="s">
        <v>82</v>
      </c>
      <c r="C51" t="s">
        <v>74</v>
      </c>
      <c r="D51" s="3">
        <v>756.24</v>
      </c>
      <c r="E51" s="4">
        <f t="shared" si="0"/>
        <v>166733.22398400001</v>
      </c>
    </row>
    <row r="52" spans="1:5" x14ac:dyDescent="0.25">
      <c r="A52" s="1" t="s">
        <v>83</v>
      </c>
      <c r="B52" t="s">
        <v>84</v>
      </c>
      <c r="C52" t="s">
        <v>74</v>
      </c>
      <c r="D52" s="3">
        <v>704.05</v>
      </c>
      <c r="E52" s="4">
        <f t="shared" si="0"/>
        <v>155226.55022999999</v>
      </c>
    </row>
    <row r="53" spans="1:5" x14ac:dyDescent="0.25">
      <c r="A53" s="1" t="s">
        <v>85</v>
      </c>
      <c r="B53" t="s">
        <v>86</v>
      </c>
      <c r="C53" t="s">
        <v>74</v>
      </c>
      <c r="D53" s="3">
        <v>1403.92</v>
      </c>
      <c r="E53" s="4">
        <f t="shared" si="0"/>
        <v>309531.50827200001</v>
      </c>
    </row>
    <row r="54" spans="1:5" x14ac:dyDescent="0.25">
      <c r="A54" s="1" t="s">
        <v>87</v>
      </c>
      <c r="B54" t="s">
        <v>88</v>
      </c>
      <c r="C54" t="s">
        <v>89</v>
      </c>
      <c r="D54" s="3">
        <v>1038.94</v>
      </c>
      <c r="E54" s="4">
        <f t="shared" si="0"/>
        <v>229061.95880400002</v>
      </c>
    </row>
    <row r="55" spans="1:5" x14ac:dyDescent="0.25">
      <c r="A55" s="1" t="s">
        <v>90</v>
      </c>
      <c r="B55" t="s">
        <v>91</v>
      </c>
      <c r="C55" t="s">
        <v>89</v>
      </c>
      <c r="D55" s="3">
        <v>1219.4000000000001</v>
      </c>
      <c r="E55" s="4">
        <f t="shared" si="0"/>
        <v>268849.16604000004</v>
      </c>
    </row>
    <row r="56" spans="1:5" x14ac:dyDescent="0.25">
      <c r="A56" s="1" t="s">
        <v>92</v>
      </c>
      <c r="B56" t="s">
        <v>93</v>
      </c>
      <c r="C56" t="s">
        <v>89</v>
      </c>
      <c r="D56" s="3">
        <v>791.06</v>
      </c>
      <c r="E56" s="4">
        <f t="shared" si="0"/>
        <v>174410.21919599999</v>
      </c>
    </row>
    <row r="57" spans="1:5" x14ac:dyDescent="0.25">
      <c r="A57" s="1" t="s">
        <v>94</v>
      </c>
      <c r="B57" t="s">
        <v>95</v>
      </c>
      <c r="C57" t="s">
        <v>89</v>
      </c>
      <c r="D57" s="3">
        <v>757.22</v>
      </c>
      <c r="E57" s="4">
        <f t="shared" si="0"/>
        <v>166949.29105199999</v>
      </c>
    </row>
    <row r="58" spans="1:5" x14ac:dyDescent="0.25">
      <c r="A58" s="1" t="s">
        <v>96</v>
      </c>
      <c r="B58" t="s">
        <v>97</v>
      </c>
      <c r="C58" t="s">
        <v>89</v>
      </c>
      <c r="D58" s="3">
        <v>2869.16</v>
      </c>
      <c r="E58" s="4">
        <f t="shared" si="0"/>
        <v>632582.64165599993</v>
      </c>
    </row>
    <row r="59" spans="1:5" x14ac:dyDescent="0.25">
      <c r="A59" s="1" t="s">
        <v>98</v>
      </c>
      <c r="B59" t="s">
        <v>99</v>
      </c>
      <c r="C59" t="s">
        <v>100</v>
      </c>
      <c r="D59" s="3">
        <v>3611.04</v>
      </c>
      <c r="E59" s="4">
        <f t="shared" si="0"/>
        <v>796149.82166399993</v>
      </c>
    </row>
    <row r="60" spans="1:5" x14ac:dyDescent="0.25">
      <c r="A60" s="1" t="s">
        <v>101</v>
      </c>
      <c r="B60" t="s">
        <v>102</v>
      </c>
      <c r="C60" t="s">
        <v>100</v>
      </c>
      <c r="D60" s="3">
        <v>9438.56</v>
      </c>
      <c r="E60" s="4">
        <f t="shared" si="0"/>
        <v>2080981.6176959998</v>
      </c>
    </row>
    <row r="61" spans="1:5" x14ac:dyDescent="0.25">
      <c r="A61" s="1" t="s">
        <v>103</v>
      </c>
      <c r="B61" t="s">
        <v>104</v>
      </c>
      <c r="C61" t="s">
        <v>100</v>
      </c>
      <c r="D61" s="3">
        <v>8946.83</v>
      </c>
      <c r="E61" s="4">
        <f t="shared" si="0"/>
        <v>1972566.6591779999</v>
      </c>
    </row>
    <row r="62" spans="1:5" x14ac:dyDescent="0.25">
      <c r="A62" s="1" t="s">
        <v>105</v>
      </c>
      <c r="B62" t="s">
        <v>106</v>
      </c>
      <c r="C62" t="s">
        <v>100</v>
      </c>
      <c r="D62" s="3">
        <v>6008.58</v>
      </c>
      <c r="E62" s="4">
        <f t="shared" si="0"/>
        <v>1324751.289228</v>
      </c>
    </row>
    <row r="63" spans="1:5" x14ac:dyDescent="0.25">
      <c r="A63" s="1" t="s">
        <v>107</v>
      </c>
      <c r="B63" t="s">
        <v>108</v>
      </c>
      <c r="C63" t="s">
        <v>100</v>
      </c>
      <c r="D63" s="3">
        <v>2918.14</v>
      </c>
      <c r="E63" s="4">
        <f t="shared" si="0"/>
        <v>643381.58552399999</v>
      </c>
    </row>
    <row r="64" spans="1:5" x14ac:dyDescent="0.25">
      <c r="A64" s="1" t="s">
        <v>109</v>
      </c>
      <c r="B64" t="s">
        <v>110</v>
      </c>
      <c r="C64" t="s">
        <v>100</v>
      </c>
      <c r="D64" s="3">
        <v>17112.73</v>
      </c>
      <c r="E64" s="4">
        <f t="shared" si="0"/>
        <v>3772956.5271179997</v>
      </c>
    </row>
    <row r="65" spans="1:5" x14ac:dyDescent="0.25">
      <c r="A65" s="1" t="s">
        <v>111</v>
      </c>
      <c r="B65" t="s">
        <v>112</v>
      </c>
      <c r="C65" t="s">
        <v>100</v>
      </c>
      <c r="D65" s="3">
        <v>1466.22</v>
      </c>
      <c r="E65" s="4">
        <f t="shared" si="0"/>
        <v>323267.20045200002</v>
      </c>
    </row>
    <row r="66" spans="1:5" x14ac:dyDescent="0.25">
      <c r="A66" s="1" t="s">
        <v>113</v>
      </c>
      <c r="B66" t="s">
        <v>114</v>
      </c>
      <c r="C66" t="s">
        <v>100</v>
      </c>
      <c r="D66" s="3">
        <v>2855.61</v>
      </c>
      <c r="E66" s="4">
        <f t="shared" si="0"/>
        <v>629595.18372600002</v>
      </c>
    </row>
    <row r="67" spans="1:5" x14ac:dyDescent="0.25">
      <c r="A67" s="1" t="s">
        <v>115</v>
      </c>
      <c r="B67" t="s">
        <v>116</v>
      </c>
      <c r="C67" t="s">
        <v>100</v>
      </c>
      <c r="D67" s="3">
        <v>596.67999999999995</v>
      </c>
      <c r="E67" s="4">
        <f t="shared" si="0"/>
        <v>131553.97768799998</v>
      </c>
    </row>
    <row r="68" spans="1:5" x14ac:dyDescent="0.25">
      <c r="A68" s="1" t="s">
        <v>117</v>
      </c>
      <c r="B68" t="s">
        <v>118</v>
      </c>
      <c r="C68" t="s">
        <v>100</v>
      </c>
      <c r="D68" s="3">
        <v>2718.14</v>
      </c>
      <c r="E68" s="4">
        <f t="shared" si="0"/>
        <v>599286.26552399993</v>
      </c>
    </row>
    <row r="69" spans="1:5" x14ac:dyDescent="0.25">
      <c r="A69" s="1" t="s">
        <v>119</v>
      </c>
      <c r="B69" t="s">
        <v>120</v>
      </c>
      <c r="C69" t="s">
        <v>121</v>
      </c>
      <c r="D69" s="3">
        <v>1783.44</v>
      </c>
      <c r="E69" s="4">
        <f t="shared" si="0"/>
        <v>393206.78750400001</v>
      </c>
    </row>
    <row r="70" spans="1:5" x14ac:dyDescent="0.25">
      <c r="A70" s="1" t="s">
        <v>122</v>
      </c>
      <c r="B70" t="s">
        <v>123</v>
      </c>
      <c r="C70" t="s">
        <v>121</v>
      </c>
      <c r="D70" s="3">
        <v>661.18</v>
      </c>
      <c r="E70" s="4">
        <f t="shared" si="0"/>
        <v>145774.71838800001</v>
      </c>
    </row>
    <row r="71" spans="1:5" x14ac:dyDescent="0.25">
      <c r="A71" s="1" t="s">
        <v>124</v>
      </c>
      <c r="B71" t="s">
        <v>125</v>
      </c>
      <c r="C71" t="s">
        <v>126</v>
      </c>
      <c r="D71" s="3">
        <v>1799.88</v>
      </c>
      <c r="E71" s="4">
        <f t="shared" si="0"/>
        <v>396831.422808</v>
      </c>
    </row>
    <row r="72" spans="1:5" x14ac:dyDescent="0.25">
      <c r="A72" s="1" t="s">
        <v>127</v>
      </c>
      <c r="B72" t="s">
        <v>128</v>
      </c>
      <c r="C72" t="s">
        <v>126</v>
      </c>
      <c r="D72" s="3">
        <v>827.18</v>
      </c>
      <c r="E72" s="4">
        <f t="shared" si="0"/>
        <v>182373.83398799997</v>
      </c>
    </row>
    <row r="73" spans="1:5" x14ac:dyDescent="0.25">
      <c r="A73" s="1" t="s">
        <v>129</v>
      </c>
      <c r="B73" t="s">
        <v>130</v>
      </c>
      <c r="C73" t="s">
        <v>126</v>
      </c>
      <c r="D73" s="3">
        <v>1567.76</v>
      </c>
      <c r="E73" s="4">
        <f t="shared" si="0"/>
        <v>345654.394416</v>
      </c>
    </row>
    <row r="74" spans="1:5" x14ac:dyDescent="0.25">
      <c r="A74" s="1" t="s">
        <v>131</v>
      </c>
      <c r="B74" t="s">
        <v>132</v>
      </c>
      <c r="C74" t="s">
        <v>126</v>
      </c>
      <c r="D74" s="3">
        <v>818.42</v>
      </c>
      <c r="E74" s="4">
        <f t="shared" si="0"/>
        <v>180442.45897199999</v>
      </c>
    </row>
    <row r="75" spans="1:5" x14ac:dyDescent="0.25">
      <c r="A75" s="1" t="s">
        <v>133</v>
      </c>
      <c r="B75" t="s">
        <v>134</v>
      </c>
      <c r="C75" t="s">
        <v>126</v>
      </c>
      <c r="D75" s="3">
        <v>1174.3</v>
      </c>
      <c r="E75" s="4">
        <f t="shared" si="0"/>
        <v>258905.67137999999</v>
      </c>
    </row>
    <row r="76" spans="1:5" x14ac:dyDescent="0.25">
      <c r="A76" s="1" t="s">
        <v>135</v>
      </c>
      <c r="B76" t="s">
        <v>136</v>
      </c>
      <c r="C76" t="s">
        <v>137</v>
      </c>
      <c r="D76" s="3">
        <v>7080.28</v>
      </c>
      <c r="E76" s="4">
        <f t="shared" si="0"/>
        <v>1561036.0614479999</v>
      </c>
    </row>
    <row r="77" spans="1:5" x14ac:dyDescent="0.25">
      <c r="A77" s="1" t="s">
        <v>138</v>
      </c>
      <c r="B77" t="s">
        <v>139</v>
      </c>
      <c r="C77" t="s">
        <v>137</v>
      </c>
      <c r="D77" s="3">
        <v>1737.86</v>
      </c>
      <c r="E77" s="4">
        <f t="shared" si="0"/>
        <v>383157.46407599997</v>
      </c>
    </row>
    <row r="78" spans="1:5" x14ac:dyDescent="0.25">
      <c r="A78" s="1" t="s">
        <v>140</v>
      </c>
      <c r="B78" t="s">
        <v>141</v>
      </c>
      <c r="C78" t="s">
        <v>137</v>
      </c>
      <c r="D78" s="3">
        <v>1622.83</v>
      </c>
      <c r="E78" s="4">
        <f t="shared" si="0"/>
        <v>357796.04077800002</v>
      </c>
    </row>
    <row r="79" spans="1:5" x14ac:dyDescent="0.25">
      <c r="A79" s="1" t="s">
        <v>142</v>
      </c>
      <c r="B79" t="s">
        <v>143</v>
      </c>
      <c r="C79" t="s">
        <v>137</v>
      </c>
      <c r="D79" s="3">
        <v>2992.04</v>
      </c>
      <c r="E79" s="4">
        <f t="shared" ref="E79:E142" si="1">D79*7349.22*0.03</f>
        <v>659674.8062639999</v>
      </c>
    </row>
    <row r="80" spans="1:5" x14ac:dyDescent="0.25">
      <c r="A80" s="1" t="s">
        <v>144</v>
      </c>
      <c r="B80" t="s">
        <v>145</v>
      </c>
      <c r="C80" t="s">
        <v>137</v>
      </c>
      <c r="D80" s="3">
        <v>1563.37</v>
      </c>
      <c r="E80" s="4">
        <f t="shared" si="1"/>
        <v>344686.50214199995</v>
      </c>
    </row>
    <row r="81" spans="1:5" x14ac:dyDescent="0.25">
      <c r="A81" s="1" t="s">
        <v>146</v>
      </c>
      <c r="B81" t="s">
        <v>147</v>
      </c>
      <c r="C81" t="s">
        <v>137</v>
      </c>
      <c r="D81" s="3">
        <v>690.95</v>
      </c>
      <c r="E81" s="4">
        <f t="shared" si="1"/>
        <v>152338.30677</v>
      </c>
    </row>
    <row r="82" spans="1:5" x14ac:dyDescent="0.25">
      <c r="A82" s="1" t="s">
        <v>148</v>
      </c>
      <c r="B82" t="s">
        <v>149</v>
      </c>
      <c r="C82" t="s">
        <v>137</v>
      </c>
      <c r="D82" s="3">
        <v>2801.52</v>
      </c>
      <c r="E82" s="4">
        <f t="shared" si="1"/>
        <v>617669.60443200008</v>
      </c>
    </row>
    <row r="83" spans="1:5" x14ac:dyDescent="0.25">
      <c r="A83" s="1" t="s">
        <v>150</v>
      </c>
      <c r="B83" t="s">
        <v>151</v>
      </c>
      <c r="C83" t="s">
        <v>152</v>
      </c>
      <c r="D83" s="3">
        <v>6454.12</v>
      </c>
      <c r="E83" s="4">
        <f t="shared" si="1"/>
        <v>1422982.4335919998</v>
      </c>
    </row>
    <row r="84" spans="1:5" x14ac:dyDescent="0.25">
      <c r="A84" s="1" t="s">
        <v>153</v>
      </c>
      <c r="B84" t="s">
        <v>154</v>
      </c>
      <c r="C84" t="s">
        <v>152</v>
      </c>
      <c r="D84" s="3">
        <v>1991.2</v>
      </c>
      <c r="E84" s="4">
        <f t="shared" si="1"/>
        <v>439013.00591999997</v>
      </c>
    </row>
    <row r="85" spans="1:5" x14ac:dyDescent="0.25">
      <c r="A85" s="1" t="s">
        <v>155</v>
      </c>
      <c r="B85" t="s">
        <v>156</v>
      </c>
      <c r="C85" t="s">
        <v>152</v>
      </c>
      <c r="D85" s="3">
        <v>2310.89</v>
      </c>
      <c r="E85" s="4">
        <f t="shared" si="1"/>
        <v>509497.17017400003</v>
      </c>
    </row>
    <row r="86" spans="1:5" x14ac:dyDescent="0.25">
      <c r="A86" s="1" t="s">
        <v>157</v>
      </c>
      <c r="B86" t="s">
        <v>158</v>
      </c>
      <c r="C86" t="s">
        <v>152</v>
      </c>
      <c r="D86" s="3">
        <v>1513.47</v>
      </c>
      <c r="E86" s="4">
        <f t="shared" si="1"/>
        <v>333684.71980199998</v>
      </c>
    </row>
    <row r="87" spans="1:5" x14ac:dyDescent="0.25">
      <c r="A87" s="1" t="s">
        <v>159</v>
      </c>
      <c r="B87" t="s">
        <v>160</v>
      </c>
      <c r="C87" t="s">
        <v>152</v>
      </c>
      <c r="D87" s="3">
        <v>1415.54</v>
      </c>
      <c r="E87" s="4">
        <f t="shared" si="1"/>
        <v>312093.44636400003</v>
      </c>
    </row>
    <row r="88" spans="1:5" x14ac:dyDescent="0.25">
      <c r="A88" s="1" t="s">
        <v>161</v>
      </c>
      <c r="B88" t="s">
        <v>162</v>
      </c>
      <c r="C88" t="s">
        <v>152</v>
      </c>
      <c r="D88" s="3">
        <v>746.58</v>
      </c>
      <c r="E88" s="4">
        <f t="shared" si="1"/>
        <v>164603.42002799999</v>
      </c>
    </row>
    <row r="89" spans="1:5" x14ac:dyDescent="0.25">
      <c r="A89" s="1" t="s">
        <v>163</v>
      </c>
      <c r="B89" t="s">
        <v>164</v>
      </c>
      <c r="C89" t="s">
        <v>152</v>
      </c>
      <c r="D89" s="3">
        <v>2799.96</v>
      </c>
      <c r="E89" s="4">
        <f t="shared" si="1"/>
        <v>617325.66093599994</v>
      </c>
    </row>
    <row r="90" spans="1:5" x14ac:dyDescent="0.25">
      <c r="A90" s="1" t="s">
        <v>165</v>
      </c>
      <c r="B90" t="s">
        <v>166</v>
      </c>
      <c r="C90" t="s">
        <v>152</v>
      </c>
      <c r="D90" s="3">
        <v>7998.94</v>
      </c>
      <c r="E90" s="4">
        <f t="shared" si="1"/>
        <v>1763579.0948039999</v>
      </c>
    </row>
    <row r="91" spans="1:5" x14ac:dyDescent="0.25">
      <c r="A91" s="1" t="s">
        <v>167</v>
      </c>
      <c r="B91" t="s">
        <v>168</v>
      </c>
      <c r="C91" t="s">
        <v>152</v>
      </c>
      <c r="D91" s="3">
        <v>997.73</v>
      </c>
      <c r="E91" s="4">
        <f t="shared" si="1"/>
        <v>219976.11811800001</v>
      </c>
    </row>
    <row r="92" spans="1:5" x14ac:dyDescent="0.25">
      <c r="A92" s="1" t="s">
        <v>169</v>
      </c>
      <c r="B92" t="s">
        <v>170</v>
      </c>
      <c r="C92" t="s">
        <v>171</v>
      </c>
      <c r="D92" s="3">
        <v>2288.25</v>
      </c>
      <c r="E92" s="4">
        <f t="shared" si="1"/>
        <v>504505.57994999993</v>
      </c>
    </row>
    <row r="93" spans="1:5" x14ac:dyDescent="0.25">
      <c r="A93" s="1" t="s">
        <v>172</v>
      </c>
      <c r="B93" t="s">
        <v>173</v>
      </c>
      <c r="C93" t="s">
        <v>171</v>
      </c>
      <c r="D93" s="3">
        <v>1335.86</v>
      </c>
      <c r="E93" s="4">
        <f t="shared" si="1"/>
        <v>294525.87087599997</v>
      </c>
    </row>
    <row r="94" spans="1:5" x14ac:dyDescent="0.25">
      <c r="A94" s="1" t="s">
        <v>174</v>
      </c>
      <c r="B94" t="s">
        <v>175</v>
      </c>
      <c r="C94" t="s">
        <v>171</v>
      </c>
      <c r="D94" s="3">
        <v>1763.11</v>
      </c>
      <c r="E94" s="4">
        <f t="shared" si="1"/>
        <v>388724.498226</v>
      </c>
    </row>
    <row r="95" spans="1:5" x14ac:dyDescent="0.25">
      <c r="A95" s="1" t="s">
        <v>176</v>
      </c>
      <c r="B95" t="s">
        <v>177</v>
      </c>
      <c r="C95" t="s">
        <v>171</v>
      </c>
      <c r="D95" s="3">
        <v>1237.8699999999999</v>
      </c>
      <c r="E95" s="4">
        <f t="shared" si="1"/>
        <v>272921.36884200003</v>
      </c>
    </row>
    <row r="96" spans="1:5" x14ac:dyDescent="0.25">
      <c r="A96" s="1" t="s">
        <v>178</v>
      </c>
      <c r="B96" t="s">
        <v>179</v>
      </c>
      <c r="C96" t="s">
        <v>180</v>
      </c>
      <c r="D96" s="3">
        <v>1934.17</v>
      </c>
      <c r="E96" s="4">
        <f t="shared" si="1"/>
        <v>426439.22542199999</v>
      </c>
    </row>
    <row r="97" spans="1:5" x14ac:dyDescent="0.25">
      <c r="A97" s="1" t="s">
        <v>181</v>
      </c>
      <c r="B97" t="s">
        <v>182</v>
      </c>
      <c r="C97" t="s">
        <v>180</v>
      </c>
      <c r="D97" s="3">
        <v>936.82</v>
      </c>
      <c r="E97" s="4">
        <f t="shared" si="1"/>
        <v>206546.888412</v>
      </c>
    </row>
    <row r="98" spans="1:5" x14ac:dyDescent="0.25">
      <c r="A98" s="1" t="s">
        <v>183</v>
      </c>
      <c r="B98" t="s">
        <v>184</v>
      </c>
      <c r="C98" t="s">
        <v>180</v>
      </c>
      <c r="D98" s="3">
        <v>1934.07</v>
      </c>
      <c r="E98" s="4">
        <f t="shared" si="1"/>
        <v>426417.17776200001</v>
      </c>
    </row>
    <row r="99" spans="1:5" x14ac:dyDescent="0.25">
      <c r="A99" s="1" t="s">
        <v>185</v>
      </c>
      <c r="B99" t="s">
        <v>186</v>
      </c>
      <c r="C99" t="s">
        <v>180</v>
      </c>
      <c r="D99" s="3">
        <v>1027.97</v>
      </c>
      <c r="E99" s="4">
        <f t="shared" si="1"/>
        <v>226643.330502</v>
      </c>
    </row>
    <row r="100" spans="1:5" x14ac:dyDescent="0.25">
      <c r="A100" s="1" t="s">
        <v>187</v>
      </c>
      <c r="B100" t="s">
        <v>188</v>
      </c>
      <c r="C100" t="s">
        <v>180</v>
      </c>
      <c r="D100" s="3">
        <v>533.22</v>
      </c>
      <c r="E100" s="4">
        <f t="shared" si="1"/>
        <v>117562.53265200001</v>
      </c>
    </row>
    <row r="101" spans="1:5" x14ac:dyDescent="0.25">
      <c r="A101" s="1" t="s">
        <v>189</v>
      </c>
      <c r="B101" t="s">
        <v>190</v>
      </c>
      <c r="C101" t="s">
        <v>180</v>
      </c>
      <c r="D101" s="3">
        <v>756.68</v>
      </c>
      <c r="E101" s="4">
        <f t="shared" si="1"/>
        <v>166830.23368799998</v>
      </c>
    </row>
    <row r="102" spans="1:5" x14ac:dyDescent="0.25">
      <c r="A102" s="1" t="s">
        <v>191</v>
      </c>
      <c r="B102" t="s">
        <v>192</v>
      </c>
      <c r="C102" t="s">
        <v>180</v>
      </c>
      <c r="D102" s="3">
        <v>1723.97</v>
      </c>
      <c r="E102" s="4">
        <f t="shared" si="1"/>
        <v>380095.04410200001</v>
      </c>
    </row>
    <row r="103" spans="1:5" x14ac:dyDescent="0.25">
      <c r="A103" s="1" t="s">
        <v>193</v>
      </c>
      <c r="B103" t="s">
        <v>194</v>
      </c>
      <c r="C103" t="s">
        <v>180</v>
      </c>
      <c r="D103" s="3">
        <v>1170.55</v>
      </c>
      <c r="E103" s="4">
        <f t="shared" si="1"/>
        <v>258078.88413000002</v>
      </c>
    </row>
    <row r="104" spans="1:5" x14ac:dyDescent="0.25">
      <c r="A104" s="1" t="s">
        <v>195</v>
      </c>
      <c r="B104" t="s">
        <v>196</v>
      </c>
      <c r="C104" t="s">
        <v>180</v>
      </c>
      <c r="D104" s="3">
        <v>801.35</v>
      </c>
      <c r="E104" s="4">
        <f t="shared" si="1"/>
        <v>176678.92341000002</v>
      </c>
    </row>
    <row r="105" spans="1:5" x14ac:dyDescent="0.25">
      <c r="A105" s="1" t="s">
        <v>197</v>
      </c>
      <c r="B105" t="s">
        <v>198</v>
      </c>
      <c r="C105" t="s">
        <v>180</v>
      </c>
      <c r="D105" s="3">
        <v>1118.93</v>
      </c>
      <c r="E105" s="4">
        <f t="shared" si="1"/>
        <v>246697.88203800001</v>
      </c>
    </row>
    <row r="106" spans="1:5" x14ac:dyDescent="0.25">
      <c r="A106" s="1" t="s">
        <v>199</v>
      </c>
      <c r="B106" t="s">
        <v>200</v>
      </c>
      <c r="C106" t="s">
        <v>180</v>
      </c>
      <c r="D106" s="3">
        <v>657.93</v>
      </c>
      <c r="E106" s="4">
        <f t="shared" si="1"/>
        <v>145058.16943800001</v>
      </c>
    </row>
    <row r="107" spans="1:5" x14ac:dyDescent="0.25">
      <c r="A107" s="1" t="s">
        <v>201</v>
      </c>
      <c r="B107" t="s">
        <v>202</v>
      </c>
      <c r="C107" t="s">
        <v>203</v>
      </c>
      <c r="D107" s="3">
        <v>1600.83</v>
      </c>
      <c r="E107" s="4">
        <f t="shared" si="1"/>
        <v>352945.55557800003</v>
      </c>
    </row>
    <row r="108" spans="1:5" x14ac:dyDescent="0.25">
      <c r="A108" s="1" t="s">
        <v>204</v>
      </c>
      <c r="B108" t="s">
        <v>205</v>
      </c>
      <c r="C108" t="s">
        <v>203</v>
      </c>
      <c r="D108" s="3">
        <v>1251.8399999999999</v>
      </c>
      <c r="E108" s="4">
        <f t="shared" si="1"/>
        <v>276001.42694400001</v>
      </c>
    </row>
    <row r="109" spans="1:5" x14ac:dyDescent="0.25">
      <c r="A109" s="1" t="s">
        <v>206</v>
      </c>
      <c r="B109" t="s">
        <v>207</v>
      </c>
      <c r="C109" t="s">
        <v>203</v>
      </c>
      <c r="D109" s="3">
        <v>1683.18</v>
      </c>
      <c r="E109" s="4">
        <f t="shared" si="1"/>
        <v>371101.80358800001</v>
      </c>
    </row>
    <row r="110" spans="1:5" x14ac:dyDescent="0.25">
      <c r="A110" s="1" t="s">
        <v>208</v>
      </c>
      <c r="B110" t="s">
        <v>209</v>
      </c>
      <c r="C110" t="s">
        <v>210</v>
      </c>
      <c r="D110" s="3">
        <v>1085.99</v>
      </c>
      <c r="E110" s="4">
        <f t="shared" si="1"/>
        <v>239435.38283400002</v>
      </c>
    </row>
    <row r="111" spans="1:5" x14ac:dyDescent="0.25">
      <c r="A111" s="1" t="s">
        <v>211</v>
      </c>
      <c r="B111" t="s">
        <v>212</v>
      </c>
      <c r="C111" t="s">
        <v>210</v>
      </c>
      <c r="D111" s="3">
        <v>1683.33</v>
      </c>
      <c r="E111" s="4">
        <f t="shared" si="1"/>
        <v>371134.87507799995</v>
      </c>
    </row>
    <row r="112" spans="1:5" x14ac:dyDescent="0.25">
      <c r="A112" s="1" t="s">
        <v>213</v>
      </c>
      <c r="B112" t="s">
        <v>214</v>
      </c>
      <c r="C112" t="s">
        <v>210</v>
      </c>
      <c r="D112" s="3">
        <v>566.27</v>
      </c>
      <c r="E112" s="4">
        <f t="shared" si="1"/>
        <v>124849.28428199999</v>
      </c>
    </row>
    <row r="113" spans="1:5" x14ac:dyDescent="0.25">
      <c r="A113" s="1" t="s">
        <v>215</v>
      </c>
      <c r="B113" t="s">
        <v>216</v>
      </c>
      <c r="C113" t="s">
        <v>210</v>
      </c>
      <c r="D113" s="3">
        <v>624.07000000000005</v>
      </c>
      <c r="E113" s="4">
        <f t="shared" si="1"/>
        <v>137592.83176200002</v>
      </c>
    </row>
    <row r="114" spans="1:5" x14ac:dyDescent="0.25">
      <c r="A114" s="1" t="s">
        <v>217</v>
      </c>
      <c r="B114" t="s">
        <v>218</v>
      </c>
      <c r="C114" t="s">
        <v>210</v>
      </c>
      <c r="D114" s="3">
        <v>953.98</v>
      </c>
      <c r="E114" s="4">
        <f t="shared" si="1"/>
        <v>210330.26686800001</v>
      </c>
    </row>
    <row r="115" spans="1:5" x14ac:dyDescent="0.25">
      <c r="A115" s="1" t="s">
        <v>219</v>
      </c>
      <c r="B115" t="s">
        <v>220</v>
      </c>
      <c r="C115" t="s">
        <v>210</v>
      </c>
      <c r="D115" s="3">
        <v>1092.3499999999999</v>
      </c>
      <c r="E115" s="4">
        <f t="shared" si="1"/>
        <v>240837.61400999996</v>
      </c>
    </row>
    <row r="116" spans="1:5" x14ac:dyDescent="0.25">
      <c r="A116" s="1" t="s">
        <v>221</v>
      </c>
      <c r="B116" t="s">
        <v>222</v>
      </c>
      <c r="C116" t="s">
        <v>223</v>
      </c>
      <c r="D116" s="3">
        <v>2386.38</v>
      </c>
      <c r="E116" s="4">
        <f t="shared" si="1"/>
        <v>526140.94870800001</v>
      </c>
    </row>
    <row r="117" spans="1:5" x14ac:dyDescent="0.25">
      <c r="A117" s="1" t="s">
        <v>224</v>
      </c>
      <c r="B117" t="s">
        <v>225</v>
      </c>
      <c r="C117" t="s">
        <v>223</v>
      </c>
      <c r="D117" s="3">
        <v>1436.19</v>
      </c>
      <c r="E117" s="4">
        <f t="shared" si="1"/>
        <v>316646.28815400001</v>
      </c>
    </row>
    <row r="118" spans="1:5" x14ac:dyDescent="0.25">
      <c r="A118" s="1" t="s">
        <v>226</v>
      </c>
      <c r="B118" t="s">
        <v>227</v>
      </c>
      <c r="C118" t="s">
        <v>223</v>
      </c>
      <c r="D118" s="3">
        <v>2609.94</v>
      </c>
      <c r="E118" s="4">
        <f t="shared" si="1"/>
        <v>575430.69740399998</v>
      </c>
    </row>
    <row r="119" spans="1:5" x14ac:dyDescent="0.25">
      <c r="A119" s="1" t="s">
        <v>228</v>
      </c>
      <c r="B119" t="s">
        <v>229</v>
      </c>
      <c r="C119" t="s">
        <v>223</v>
      </c>
      <c r="D119" s="3">
        <v>5353.79</v>
      </c>
      <c r="E119" s="4">
        <f t="shared" si="1"/>
        <v>1180385.416314</v>
      </c>
    </row>
    <row r="120" spans="1:5" x14ac:dyDescent="0.25">
      <c r="A120" s="1" t="s">
        <v>230</v>
      </c>
      <c r="B120" t="s">
        <v>231</v>
      </c>
      <c r="C120" t="s">
        <v>223</v>
      </c>
      <c r="D120" s="3">
        <v>3528.08</v>
      </c>
      <c r="E120" s="4">
        <f t="shared" si="1"/>
        <v>777859.08292800002</v>
      </c>
    </row>
    <row r="121" spans="1:5" x14ac:dyDescent="0.25">
      <c r="A121" s="1" t="s">
        <v>232</v>
      </c>
      <c r="B121" t="s">
        <v>233</v>
      </c>
      <c r="C121" t="s">
        <v>223</v>
      </c>
      <c r="D121" s="3">
        <v>1071.48</v>
      </c>
      <c r="E121" s="4">
        <f t="shared" si="1"/>
        <v>236236.267368</v>
      </c>
    </row>
    <row r="122" spans="1:5" x14ac:dyDescent="0.25">
      <c r="A122" s="1" t="s">
        <v>234</v>
      </c>
      <c r="B122" t="s">
        <v>235</v>
      </c>
      <c r="C122" t="s">
        <v>223</v>
      </c>
      <c r="D122" s="3">
        <v>4690.99</v>
      </c>
      <c r="E122" s="4">
        <f t="shared" si="1"/>
        <v>1034253.525834</v>
      </c>
    </row>
    <row r="123" spans="1:5" x14ac:dyDescent="0.25">
      <c r="A123" s="1" t="s">
        <v>236</v>
      </c>
      <c r="B123" t="s">
        <v>237</v>
      </c>
      <c r="C123" t="s">
        <v>223</v>
      </c>
      <c r="D123" s="3">
        <v>33280.82</v>
      </c>
      <c r="E123" s="4">
        <f t="shared" si="1"/>
        <v>7337642.0388120003</v>
      </c>
    </row>
    <row r="124" spans="1:5" x14ac:dyDescent="0.25">
      <c r="A124" s="1" t="s">
        <v>238</v>
      </c>
      <c r="B124" t="s">
        <v>239</v>
      </c>
      <c r="C124" t="s">
        <v>223</v>
      </c>
      <c r="D124" s="3">
        <v>1429.57</v>
      </c>
      <c r="E124" s="4">
        <f t="shared" si="1"/>
        <v>315186.73306199996</v>
      </c>
    </row>
    <row r="125" spans="1:5" x14ac:dyDescent="0.25">
      <c r="A125" s="1" t="s">
        <v>240</v>
      </c>
      <c r="B125" t="s">
        <v>241</v>
      </c>
      <c r="C125" t="s">
        <v>223</v>
      </c>
      <c r="D125" s="3">
        <v>4463.21</v>
      </c>
      <c r="E125" s="4">
        <f t="shared" si="1"/>
        <v>984033.36588599999</v>
      </c>
    </row>
    <row r="126" spans="1:5" x14ac:dyDescent="0.25">
      <c r="A126" s="1" t="s">
        <v>242</v>
      </c>
      <c r="B126" t="s">
        <v>243</v>
      </c>
      <c r="C126" t="s">
        <v>223</v>
      </c>
      <c r="D126" s="3">
        <v>1534.13</v>
      </c>
      <c r="E126" s="4">
        <f t="shared" si="1"/>
        <v>338239.76635800005</v>
      </c>
    </row>
    <row r="127" spans="1:5" x14ac:dyDescent="0.25">
      <c r="A127" s="1" t="s">
        <v>244</v>
      </c>
      <c r="B127" t="s">
        <v>245</v>
      </c>
      <c r="C127" t="s">
        <v>223</v>
      </c>
      <c r="D127" s="3">
        <v>3170.16</v>
      </c>
      <c r="E127" s="4">
        <f t="shared" si="1"/>
        <v>698946.09825599997</v>
      </c>
    </row>
    <row r="128" spans="1:5" x14ac:dyDescent="0.25">
      <c r="A128" s="1" t="s">
        <v>246</v>
      </c>
      <c r="B128" t="s">
        <v>247</v>
      </c>
      <c r="C128" t="s">
        <v>223</v>
      </c>
      <c r="D128" s="3">
        <v>4110.21</v>
      </c>
      <c r="E128" s="4">
        <f t="shared" si="1"/>
        <v>906205.126086</v>
      </c>
    </row>
    <row r="129" spans="1:5" x14ac:dyDescent="0.25">
      <c r="A129" s="1" t="s">
        <v>248</v>
      </c>
      <c r="B129" t="s">
        <v>249</v>
      </c>
      <c r="C129" t="s">
        <v>223</v>
      </c>
      <c r="D129" s="3">
        <v>3172.24</v>
      </c>
      <c r="E129" s="4">
        <f t="shared" si="1"/>
        <v>699404.68958399992</v>
      </c>
    </row>
    <row r="130" spans="1:5" x14ac:dyDescent="0.25">
      <c r="A130" s="1" t="s">
        <v>250</v>
      </c>
      <c r="B130" t="s">
        <v>251</v>
      </c>
      <c r="C130" t="s">
        <v>223</v>
      </c>
      <c r="D130" s="3">
        <v>3989.95</v>
      </c>
      <c r="E130" s="4">
        <f t="shared" si="1"/>
        <v>879690.61016999988</v>
      </c>
    </row>
    <row r="131" spans="1:5" x14ac:dyDescent="0.25">
      <c r="A131" s="1" t="s">
        <v>252</v>
      </c>
      <c r="B131" t="s">
        <v>253</v>
      </c>
      <c r="C131" t="s">
        <v>223</v>
      </c>
      <c r="D131" s="3">
        <v>3570.55</v>
      </c>
      <c r="E131" s="4">
        <f t="shared" si="1"/>
        <v>787222.72412999999</v>
      </c>
    </row>
    <row r="132" spans="1:5" x14ac:dyDescent="0.25">
      <c r="A132" s="1" t="s">
        <v>254</v>
      </c>
      <c r="B132" t="s">
        <v>255</v>
      </c>
      <c r="C132" t="s">
        <v>223</v>
      </c>
      <c r="D132" s="3">
        <v>3842.42</v>
      </c>
      <c r="E132" s="4">
        <f t="shared" si="1"/>
        <v>847163.69737199997</v>
      </c>
    </row>
    <row r="133" spans="1:5" x14ac:dyDescent="0.25">
      <c r="A133" s="1" t="s">
        <v>256</v>
      </c>
      <c r="B133" t="s">
        <v>257</v>
      </c>
      <c r="C133" t="s">
        <v>223</v>
      </c>
      <c r="D133" s="3">
        <v>3427.24</v>
      </c>
      <c r="E133" s="4">
        <f t="shared" si="1"/>
        <v>755626.22258399997</v>
      </c>
    </row>
    <row r="134" spans="1:5" x14ac:dyDescent="0.25">
      <c r="A134" s="1" t="s">
        <v>258</v>
      </c>
      <c r="B134" t="s">
        <v>259</v>
      </c>
      <c r="C134" t="s">
        <v>223</v>
      </c>
      <c r="D134" s="3">
        <v>1897.38</v>
      </c>
      <c r="E134" s="4">
        <f t="shared" si="1"/>
        <v>418327.89130800002</v>
      </c>
    </row>
    <row r="135" spans="1:5" x14ac:dyDescent="0.25">
      <c r="A135" s="1" t="s">
        <v>260</v>
      </c>
      <c r="B135" t="s">
        <v>261</v>
      </c>
      <c r="C135" t="s">
        <v>223</v>
      </c>
      <c r="D135" s="3">
        <v>9019.06</v>
      </c>
      <c r="E135" s="4">
        <f t="shared" si="1"/>
        <v>1988491.6839959999</v>
      </c>
    </row>
    <row r="136" spans="1:5" x14ac:dyDescent="0.25">
      <c r="A136" s="1" t="s">
        <v>262</v>
      </c>
      <c r="B136" t="s">
        <v>263</v>
      </c>
      <c r="C136" t="s">
        <v>223</v>
      </c>
      <c r="D136" s="3">
        <v>2559.94</v>
      </c>
      <c r="E136" s="4">
        <f t="shared" si="1"/>
        <v>564406.86740400002</v>
      </c>
    </row>
    <row r="137" spans="1:5" x14ac:dyDescent="0.25">
      <c r="A137" s="1" t="s">
        <v>264</v>
      </c>
      <c r="B137" t="s">
        <v>265</v>
      </c>
      <c r="C137" t="s">
        <v>223</v>
      </c>
      <c r="D137" s="3">
        <v>4468.72</v>
      </c>
      <c r="E137" s="4">
        <f t="shared" si="1"/>
        <v>985248.19195200002</v>
      </c>
    </row>
    <row r="138" spans="1:5" x14ac:dyDescent="0.25">
      <c r="A138" s="1" t="s">
        <v>266</v>
      </c>
      <c r="B138" t="s">
        <v>267</v>
      </c>
      <c r="C138" t="s">
        <v>223</v>
      </c>
      <c r="D138" s="3">
        <v>4449.6499999999996</v>
      </c>
      <c r="E138" s="4">
        <f t="shared" si="1"/>
        <v>981043.70318999991</v>
      </c>
    </row>
    <row r="139" spans="1:5" x14ac:dyDescent="0.25">
      <c r="A139" s="1" t="s">
        <v>268</v>
      </c>
      <c r="B139" t="s">
        <v>269</v>
      </c>
      <c r="C139" t="s">
        <v>223</v>
      </c>
      <c r="D139" s="3">
        <v>3102.5</v>
      </c>
      <c r="E139" s="4">
        <f t="shared" si="1"/>
        <v>684028.65150000004</v>
      </c>
    </row>
    <row r="140" spans="1:5" x14ac:dyDescent="0.25">
      <c r="A140" s="1" t="s">
        <v>270</v>
      </c>
      <c r="B140" t="s">
        <v>271</v>
      </c>
      <c r="C140" t="s">
        <v>223</v>
      </c>
      <c r="D140" s="3">
        <v>5440.29</v>
      </c>
      <c r="E140" s="4">
        <f t="shared" si="1"/>
        <v>1199456.642214</v>
      </c>
    </row>
    <row r="141" spans="1:5" x14ac:dyDescent="0.25">
      <c r="A141" s="1" t="s">
        <v>272</v>
      </c>
      <c r="B141" t="s">
        <v>273</v>
      </c>
      <c r="C141" t="s">
        <v>223</v>
      </c>
      <c r="D141" s="3">
        <v>1640.3</v>
      </c>
      <c r="E141" s="4">
        <f t="shared" si="1"/>
        <v>361647.76697999996</v>
      </c>
    </row>
    <row r="142" spans="1:5" x14ac:dyDescent="0.25">
      <c r="A142" s="1" t="s">
        <v>274</v>
      </c>
      <c r="B142" t="s">
        <v>275</v>
      </c>
      <c r="C142" t="s">
        <v>223</v>
      </c>
      <c r="D142" s="3">
        <v>3184.63</v>
      </c>
      <c r="E142" s="4">
        <f t="shared" si="1"/>
        <v>702136.39465799998</v>
      </c>
    </row>
    <row r="143" spans="1:5" x14ac:dyDescent="0.25">
      <c r="A143" s="1" t="s">
        <v>276</v>
      </c>
      <c r="B143" t="s">
        <v>277</v>
      </c>
      <c r="C143" t="s">
        <v>223</v>
      </c>
      <c r="D143" s="3">
        <v>1675.54</v>
      </c>
      <c r="E143" s="4">
        <f t="shared" ref="E143:E206" si="2">D143*7349.22*0.03</f>
        <v>369417.362364</v>
      </c>
    </row>
    <row r="144" spans="1:5" x14ac:dyDescent="0.25">
      <c r="A144" s="1" t="s">
        <v>278</v>
      </c>
      <c r="B144" t="s">
        <v>279</v>
      </c>
      <c r="C144" t="s">
        <v>223</v>
      </c>
      <c r="D144" s="3">
        <v>792.18</v>
      </c>
      <c r="E144" s="4">
        <f t="shared" si="2"/>
        <v>174657.15298799999</v>
      </c>
    </row>
    <row r="145" spans="1:5" x14ac:dyDescent="0.25">
      <c r="A145" s="1" t="s">
        <v>280</v>
      </c>
      <c r="B145" t="s">
        <v>281</v>
      </c>
      <c r="C145" t="s">
        <v>223</v>
      </c>
      <c r="D145" s="3">
        <v>1030.26</v>
      </c>
      <c r="E145" s="4">
        <f t="shared" si="2"/>
        <v>227148.22191600001</v>
      </c>
    </row>
    <row r="146" spans="1:5" x14ac:dyDescent="0.25">
      <c r="A146" s="1" t="s">
        <v>282</v>
      </c>
      <c r="B146" t="s">
        <v>283</v>
      </c>
      <c r="C146" t="s">
        <v>223</v>
      </c>
      <c r="D146" s="3">
        <v>729.41</v>
      </c>
      <c r="E146" s="4">
        <f t="shared" si="2"/>
        <v>160817.83680600001</v>
      </c>
    </row>
    <row r="147" spans="1:5" x14ac:dyDescent="0.25">
      <c r="A147" s="1" t="s">
        <v>284</v>
      </c>
      <c r="B147" t="s">
        <v>285</v>
      </c>
      <c r="C147" t="s">
        <v>286</v>
      </c>
      <c r="D147" s="3">
        <v>2348.66</v>
      </c>
      <c r="E147" s="4">
        <f t="shared" si="2"/>
        <v>517824.57135599991</v>
      </c>
    </row>
    <row r="148" spans="1:5" x14ac:dyDescent="0.25">
      <c r="A148" s="1" t="s">
        <v>287</v>
      </c>
      <c r="B148" t="s">
        <v>288</v>
      </c>
      <c r="C148" t="s">
        <v>286</v>
      </c>
      <c r="D148" s="3">
        <v>1272.92</v>
      </c>
      <c r="E148" s="4">
        <f t="shared" si="2"/>
        <v>280649.07367200003</v>
      </c>
    </row>
    <row r="149" spans="1:5" x14ac:dyDescent="0.25">
      <c r="A149" s="1" t="s">
        <v>289</v>
      </c>
      <c r="B149" t="s">
        <v>290</v>
      </c>
      <c r="C149" t="s">
        <v>286</v>
      </c>
      <c r="D149" s="3">
        <v>714.34</v>
      </c>
      <c r="E149" s="4">
        <f t="shared" si="2"/>
        <v>157495.25444400002</v>
      </c>
    </row>
    <row r="150" spans="1:5" x14ac:dyDescent="0.25">
      <c r="A150" s="1" t="s">
        <v>291</v>
      </c>
      <c r="B150" t="s">
        <v>292</v>
      </c>
      <c r="C150" t="s">
        <v>286</v>
      </c>
      <c r="D150" s="3">
        <v>1068.95</v>
      </c>
      <c r="E150" s="4">
        <f t="shared" si="2"/>
        <v>235678.46157000001</v>
      </c>
    </row>
    <row r="151" spans="1:5" x14ac:dyDescent="0.25">
      <c r="A151" s="1" t="s">
        <v>293</v>
      </c>
      <c r="B151" t="s">
        <v>294</v>
      </c>
      <c r="C151" t="s">
        <v>286</v>
      </c>
      <c r="D151" s="3">
        <v>540.33000000000004</v>
      </c>
      <c r="E151" s="4">
        <f t="shared" si="2"/>
        <v>119130.12127800001</v>
      </c>
    </row>
    <row r="152" spans="1:5" x14ac:dyDescent="0.25">
      <c r="A152" s="1" t="s">
        <v>295</v>
      </c>
      <c r="B152" t="s">
        <v>296</v>
      </c>
      <c r="C152" t="s">
        <v>286</v>
      </c>
      <c r="D152" s="3">
        <v>626.27</v>
      </c>
      <c r="E152" s="4">
        <f t="shared" si="2"/>
        <v>138077.880282</v>
      </c>
    </row>
    <row r="153" spans="1:5" x14ac:dyDescent="0.25">
      <c r="A153" s="1" t="s">
        <v>297</v>
      </c>
      <c r="B153" t="s">
        <v>298</v>
      </c>
      <c r="C153" t="s">
        <v>286</v>
      </c>
      <c r="D153" s="3">
        <v>800.42</v>
      </c>
      <c r="E153" s="4">
        <f t="shared" si="2"/>
        <v>176473.88017199998</v>
      </c>
    </row>
    <row r="154" spans="1:5" x14ac:dyDescent="0.25">
      <c r="A154" s="1" t="s">
        <v>299</v>
      </c>
      <c r="B154" t="s">
        <v>300</v>
      </c>
      <c r="C154" t="s">
        <v>301</v>
      </c>
      <c r="D154" s="3">
        <v>2404.87</v>
      </c>
      <c r="E154" s="4">
        <f t="shared" si="2"/>
        <v>530217.56104199996</v>
      </c>
    </row>
    <row r="155" spans="1:5" x14ac:dyDescent="0.25">
      <c r="A155" s="1" t="s">
        <v>302</v>
      </c>
      <c r="B155" t="s">
        <v>303</v>
      </c>
      <c r="C155" t="s">
        <v>301</v>
      </c>
      <c r="D155" s="3">
        <v>893.54</v>
      </c>
      <c r="E155" s="4">
        <f t="shared" si="2"/>
        <v>197004.66116399999</v>
      </c>
    </row>
    <row r="156" spans="1:5" x14ac:dyDescent="0.25">
      <c r="A156" s="1" t="s">
        <v>304</v>
      </c>
      <c r="B156" t="s">
        <v>305</v>
      </c>
      <c r="C156" t="s">
        <v>301</v>
      </c>
      <c r="D156" s="3">
        <v>738.35</v>
      </c>
      <c r="E156" s="4">
        <f t="shared" si="2"/>
        <v>162788.89761000001</v>
      </c>
    </row>
    <row r="157" spans="1:5" x14ac:dyDescent="0.25">
      <c r="A157" s="1" t="s">
        <v>306</v>
      </c>
      <c r="B157" t="s">
        <v>307</v>
      </c>
      <c r="C157" t="s">
        <v>301</v>
      </c>
      <c r="D157" s="3">
        <v>985.77</v>
      </c>
      <c r="E157" s="4">
        <f t="shared" si="2"/>
        <v>217339.21798199997</v>
      </c>
    </row>
    <row r="158" spans="1:5" x14ac:dyDescent="0.25">
      <c r="A158" s="1" t="s">
        <v>308</v>
      </c>
      <c r="B158" t="s">
        <v>143</v>
      </c>
      <c r="C158" t="s">
        <v>301</v>
      </c>
      <c r="D158" s="3">
        <v>1065.42</v>
      </c>
      <c r="E158" s="4">
        <f t="shared" si="2"/>
        <v>234900.17917200003</v>
      </c>
    </row>
    <row r="159" spans="1:5" x14ac:dyDescent="0.25">
      <c r="A159" s="1" t="s">
        <v>309</v>
      </c>
      <c r="B159" t="s">
        <v>310</v>
      </c>
      <c r="C159" t="s">
        <v>311</v>
      </c>
      <c r="D159" s="3">
        <v>5385.34</v>
      </c>
      <c r="E159" s="4">
        <f t="shared" si="2"/>
        <v>1187341.4530439998</v>
      </c>
    </row>
    <row r="160" spans="1:5" x14ac:dyDescent="0.25">
      <c r="A160" s="1" t="s">
        <v>312</v>
      </c>
      <c r="B160" t="s">
        <v>313</v>
      </c>
      <c r="C160" t="s">
        <v>311</v>
      </c>
      <c r="D160" s="3">
        <v>3955.75</v>
      </c>
      <c r="E160" s="4">
        <f t="shared" si="2"/>
        <v>872150.31044999999</v>
      </c>
    </row>
    <row r="161" spans="1:5" x14ac:dyDescent="0.25">
      <c r="A161" s="1" t="s">
        <v>314</v>
      </c>
      <c r="B161" t="s">
        <v>315</v>
      </c>
      <c r="C161" t="s">
        <v>311</v>
      </c>
      <c r="D161" s="3">
        <v>2120.44</v>
      </c>
      <c r="E161" s="4">
        <f t="shared" si="2"/>
        <v>467507.40170400002</v>
      </c>
    </row>
    <row r="162" spans="1:5" x14ac:dyDescent="0.25">
      <c r="A162" s="1" t="s">
        <v>316</v>
      </c>
      <c r="B162" t="s">
        <v>317</v>
      </c>
      <c r="C162" t="s">
        <v>311</v>
      </c>
      <c r="D162" s="3">
        <v>21529.14</v>
      </c>
      <c r="E162" s="4">
        <f t="shared" si="2"/>
        <v>4746671.5881239995</v>
      </c>
    </row>
    <row r="163" spans="1:5" x14ac:dyDescent="0.25">
      <c r="A163" s="1" t="s">
        <v>318</v>
      </c>
      <c r="B163" t="s">
        <v>319</v>
      </c>
      <c r="C163" t="s">
        <v>320</v>
      </c>
      <c r="D163" s="3">
        <v>1194.99</v>
      </c>
      <c r="E163" s="4">
        <f t="shared" si="2"/>
        <v>263467.33223399997</v>
      </c>
    </row>
    <row r="164" spans="1:5" x14ac:dyDescent="0.25">
      <c r="A164" s="1" t="s">
        <v>321</v>
      </c>
      <c r="B164" t="s">
        <v>322</v>
      </c>
      <c r="C164" t="s">
        <v>320</v>
      </c>
      <c r="D164" s="3">
        <v>2966.16</v>
      </c>
      <c r="E164" s="4">
        <f t="shared" si="2"/>
        <v>653968.87185599993</v>
      </c>
    </row>
    <row r="165" spans="1:5" x14ac:dyDescent="0.25">
      <c r="A165" s="1" t="s">
        <v>323</v>
      </c>
      <c r="B165" t="s">
        <v>324</v>
      </c>
      <c r="C165" t="s">
        <v>320</v>
      </c>
      <c r="D165" s="3">
        <v>1348.73</v>
      </c>
      <c r="E165" s="4">
        <f t="shared" si="2"/>
        <v>297363.40471800003</v>
      </c>
    </row>
    <row r="166" spans="1:5" x14ac:dyDescent="0.25">
      <c r="A166" s="1" t="s">
        <v>325</v>
      </c>
      <c r="B166" t="s">
        <v>326</v>
      </c>
      <c r="C166" t="s">
        <v>320</v>
      </c>
      <c r="D166" s="3">
        <v>8.4499999999999993</v>
      </c>
      <c r="E166" s="4">
        <f t="shared" si="2"/>
        <v>1863.0272699999998</v>
      </c>
    </row>
    <row r="167" spans="1:5" x14ac:dyDescent="0.25">
      <c r="A167" s="1" t="s">
        <v>327</v>
      </c>
      <c r="B167" t="s">
        <v>328</v>
      </c>
      <c r="C167" t="s">
        <v>320</v>
      </c>
      <c r="D167" s="3">
        <v>1024.33</v>
      </c>
      <c r="E167" s="4">
        <f t="shared" si="2"/>
        <v>225840.79567799999</v>
      </c>
    </row>
    <row r="168" spans="1:5" x14ac:dyDescent="0.25">
      <c r="A168" s="1" t="s">
        <v>329</v>
      </c>
      <c r="B168" t="s">
        <v>330</v>
      </c>
      <c r="C168" t="s">
        <v>320</v>
      </c>
      <c r="D168" s="3">
        <v>1835.15</v>
      </c>
      <c r="E168" s="4">
        <f t="shared" si="2"/>
        <v>404607.63248999999</v>
      </c>
    </row>
    <row r="169" spans="1:5" x14ac:dyDescent="0.25">
      <c r="A169" s="1" t="s">
        <v>331</v>
      </c>
      <c r="B169" t="s">
        <v>332</v>
      </c>
      <c r="C169" t="s">
        <v>320</v>
      </c>
      <c r="D169" s="3">
        <v>1691.38</v>
      </c>
      <c r="E169" s="4">
        <f t="shared" si="2"/>
        <v>372909.71170800005</v>
      </c>
    </row>
    <row r="170" spans="1:5" x14ac:dyDescent="0.25">
      <c r="A170" s="1" t="s">
        <v>333</v>
      </c>
      <c r="B170" t="s">
        <v>334</v>
      </c>
      <c r="C170" t="s">
        <v>335</v>
      </c>
      <c r="D170" s="3">
        <v>5968.35</v>
      </c>
      <c r="E170" s="4">
        <f t="shared" si="2"/>
        <v>1315881.5156100001</v>
      </c>
    </row>
    <row r="171" spans="1:5" x14ac:dyDescent="0.25">
      <c r="A171" s="1" t="s">
        <v>336</v>
      </c>
      <c r="B171" t="s">
        <v>337</v>
      </c>
      <c r="C171" t="s">
        <v>335</v>
      </c>
      <c r="D171" s="3">
        <v>1464.86</v>
      </c>
      <c r="E171" s="4">
        <f t="shared" si="2"/>
        <v>322967.35227599996</v>
      </c>
    </row>
    <row r="172" spans="1:5" x14ac:dyDescent="0.25">
      <c r="A172" s="1" t="s">
        <v>338</v>
      </c>
      <c r="B172" t="s">
        <v>339</v>
      </c>
      <c r="C172" t="s">
        <v>335</v>
      </c>
      <c r="D172" s="3">
        <v>800.86</v>
      </c>
      <c r="E172" s="4">
        <f t="shared" si="2"/>
        <v>176570.889876</v>
      </c>
    </row>
    <row r="173" spans="1:5" x14ac:dyDescent="0.25">
      <c r="A173" s="1" t="s">
        <v>340</v>
      </c>
      <c r="B173" t="s">
        <v>341</v>
      </c>
      <c r="C173" t="s">
        <v>335</v>
      </c>
      <c r="D173" s="3">
        <v>2287.16</v>
      </c>
      <c r="E173" s="4">
        <f t="shared" si="2"/>
        <v>504265.26045599999</v>
      </c>
    </row>
    <row r="174" spans="1:5" x14ac:dyDescent="0.25">
      <c r="A174" s="1" t="s">
        <v>342</v>
      </c>
      <c r="B174" t="s">
        <v>343</v>
      </c>
      <c r="C174" t="s">
        <v>335</v>
      </c>
      <c r="D174" s="3">
        <v>1914.08</v>
      </c>
      <c r="E174" s="4">
        <f t="shared" si="2"/>
        <v>422009.85052799998</v>
      </c>
    </row>
    <row r="175" spans="1:5" x14ac:dyDescent="0.25">
      <c r="A175" s="1" t="s">
        <v>344</v>
      </c>
      <c r="B175" t="s">
        <v>345</v>
      </c>
      <c r="C175" t="s">
        <v>335</v>
      </c>
      <c r="D175" s="3">
        <v>1226.33</v>
      </c>
      <c r="E175" s="4">
        <f t="shared" si="2"/>
        <v>270377.06887800002</v>
      </c>
    </row>
    <row r="176" spans="1:5" x14ac:dyDescent="0.25">
      <c r="A176" s="1" t="s">
        <v>346</v>
      </c>
      <c r="B176" t="s">
        <v>347</v>
      </c>
      <c r="C176" t="s">
        <v>335</v>
      </c>
      <c r="D176" s="3">
        <v>10676.63</v>
      </c>
      <c r="E176" s="4">
        <f t="shared" si="2"/>
        <v>2353947.0818579998</v>
      </c>
    </row>
    <row r="177" spans="1:5" x14ac:dyDescent="0.25">
      <c r="A177" s="1" t="s">
        <v>348</v>
      </c>
      <c r="B177" t="s">
        <v>349</v>
      </c>
      <c r="C177" t="s">
        <v>335</v>
      </c>
      <c r="D177" s="3">
        <v>484.47</v>
      </c>
      <c r="E177" s="4">
        <f t="shared" si="2"/>
        <v>106814.298402</v>
      </c>
    </row>
    <row r="178" spans="1:5" x14ac:dyDescent="0.25">
      <c r="A178" s="1" t="s">
        <v>350</v>
      </c>
      <c r="B178" t="s">
        <v>351</v>
      </c>
      <c r="C178" t="s">
        <v>352</v>
      </c>
      <c r="D178" s="3">
        <v>2058.4299999999998</v>
      </c>
      <c r="E178" s="4">
        <f t="shared" si="2"/>
        <v>453835.64773799997</v>
      </c>
    </row>
    <row r="179" spans="1:5" x14ac:dyDescent="0.25">
      <c r="A179" s="1" t="s">
        <v>353</v>
      </c>
      <c r="B179" t="s">
        <v>354</v>
      </c>
      <c r="C179" t="s">
        <v>352</v>
      </c>
      <c r="D179" s="3">
        <v>2559.52</v>
      </c>
      <c r="E179" s="4">
        <f t="shared" si="2"/>
        <v>564314.26723200001</v>
      </c>
    </row>
    <row r="180" spans="1:5" x14ac:dyDescent="0.25">
      <c r="A180" s="1" t="s">
        <v>355</v>
      </c>
      <c r="B180" t="s">
        <v>356</v>
      </c>
      <c r="C180" t="s">
        <v>357</v>
      </c>
      <c r="D180" s="3">
        <v>2451.6</v>
      </c>
      <c r="E180" s="4">
        <f t="shared" si="2"/>
        <v>540520.43255999999</v>
      </c>
    </row>
    <row r="181" spans="1:5" x14ac:dyDescent="0.25">
      <c r="A181" s="1" t="s">
        <v>358</v>
      </c>
      <c r="B181" t="s">
        <v>359</v>
      </c>
      <c r="C181" t="s">
        <v>357</v>
      </c>
      <c r="D181" s="3">
        <v>43610.46</v>
      </c>
      <c r="E181" s="4">
        <f t="shared" si="2"/>
        <v>9615085.9452359993</v>
      </c>
    </row>
    <row r="182" spans="1:5" x14ac:dyDescent="0.25">
      <c r="A182" s="1" t="s">
        <v>360</v>
      </c>
      <c r="B182" t="s">
        <v>361</v>
      </c>
      <c r="C182" t="s">
        <v>357</v>
      </c>
      <c r="D182" s="3">
        <v>15705.48</v>
      </c>
      <c r="E182" s="4">
        <f t="shared" si="2"/>
        <v>3462690.831768</v>
      </c>
    </row>
    <row r="183" spans="1:5" x14ac:dyDescent="0.25">
      <c r="A183" s="1" t="s">
        <v>362</v>
      </c>
      <c r="B183" t="s">
        <v>363</v>
      </c>
      <c r="C183" t="s">
        <v>357</v>
      </c>
      <c r="D183" s="3">
        <v>7801.65</v>
      </c>
      <c r="E183" s="4">
        <f t="shared" si="2"/>
        <v>1720081.26639</v>
      </c>
    </row>
    <row r="184" spans="1:5" x14ac:dyDescent="0.25">
      <c r="A184" s="1" t="s">
        <v>364</v>
      </c>
      <c r="B184" t="s">
        <v>365</v>
      </c>
      <c r="C184" t="s">
        <v>357</v>
      </c>
      <c r="D184" s="3">
        <v>1102.73</v>
      </c>
      <c r="E184" s="4">
        <f t="shared" si="2"/>
        <v>243126.16111799999</v>
      </c>
    </row>
    <row r="185" spans="1:5" x14ac:dyDescent="0.25">
      <c r="A185" s="1" t="s">
        <v>366</v>
      </c>
      <c r="B185" t="s">
        <v>367</v>
      </c>
      <c r="C185" t="s">
        <v>357</v>
      </c>
      <c r="D185" s="3">
        <v>15782.82</v>
      </c>
      <c r="E185" s="4">
        <f t="shared" si="2"/>
        <v>3479742.4920119997</v>
      </c>
    </row>
    <row r="186" spans="1:5" x14ac:dyDescent="0.25">
      <c r="A186" s="1" t="s">
        <v>368</v>
      </c>
      <c r="B186" t="s">
        <v>369</v>
      </c>
      <c r="C186" t="s">
        <v>357</v>
      </c>
      <c r="D186" s="3">
        <v>7217.94</v>
      </c>
      <c r="E186" s="4">
        <f t="shared" si="2"/>
        <v>1591386.8702039998</v>
      </c>
    </row>
    <row r="187" spans="1:5" x14ac:dyDescent="0.25">
      <c r="A187" s="1" t="s">
        <v>370</v>
      </c>
      <c r="B187" t="s">
        <v>371</v>
      </c>
      <c r="C187" t="s">
        <v>357</v>
      </c>
      <c r="D187" s="3">
        <v>20888.29</v>
      </c>
      <c r="E187" s="4">
        <f t="shared" si="2"/>
        <v>4605379.1590139996</v>
      </c>
    </row>
    <row r="188" spans="1:5" x14ac:dyDescent="0.25">
      <c r="A188" s="1" t="s">
        <v>372</v>
      </c>
      <c r="B188" t="s">
        <v>373</v>
      </c>
      <c r="C188" t="s">
        <v>357</v>
      </c>
      <c r="D188" s="3">
        <v>6192.53</v>
      </c>
      <c r="E188" s="4">
        <f t="shared" si="2"/>
        <v>1365307.9597980001</v>
      </c>
    </row>
    <row r="189" spans="1:5" x14ac:dyDescent="0.25">
      <c r="A189" s="1" t="s">
        <v>374</v>
      </c>
      <c r="B189" t="s">
        <v>375</v>
      </c>
      <c r="C189" t="s">
        <v>357</v>
      </c>
      <c r="D189" s="3">
        <v>13890.42</v>
      </c>
      <c r="E189" s="4">
        <f t="shared" si="2"/>
        <v>3062512.5741720004</v>
      </c>
    </row>
    <row r="190" spans="1:5" x14ac:dyDescent="0.25">
      <c r="A190" s="1" t="s">
        <v>376</v>
      </c>
      <c r="B190" t="s">
        <v>377</v>
      </c>
      <c r="C190" t="s">
        <v>357</v>
      </c>
      <c r="D190" s="3">
        <v>3079.03</v>
      </c>
      <c r="E190" s="4">
        <f t="shared" si="2"/>
        <v>678854.06569800002</v>
      </c>
    </row>
    <row r="191" spans="1:5" x14ac:dyDescent="0.25">
      <c r="A191" s="1" t="s">
        <v>378</v>
      </c>
      <c r="B191" t="s">
        <v>379</v>
      </c>
      <c r="C191" t="s">
        <v>357</v>
      </c>
      <c r="D191" s="3">
        <v>10001.549999999999</v>
      </c>
      <c r="E191" s="4">
        <f t="shared" si="2"/>
        <v>2205107.7387299999</v>
      </c>
    </row>
    <row r="192" spans="1:5" x14ac:dyDescent="0.25">
      <c r="A192" s="1" t="s">
        <v>380</v>
      </c>
      <c r="B192" t="s">
        <v>381</v>
      </c>
      <c r="C192" t="s">
        <v>357</v>
      </c>
      <c r="D192" s="3">
        <v>3731.03</v>
      </c>
      <c r="E192" s="4">
        <f t="shared" si="2"/>
        <v>822604.80889800005</v>
      </c>
    </row>
    <row r="193" spans="1:5" x14ac:dyDescent="0.25">
      <c r="A193" s="1" t="s">
        <v>382</v>
      </c>
      <c r="B193" t="s">
        <v>383</v>
      </c>
      <c r="C193" t="s">
        <v>357</v>
      </c>
      <c r="D193" s="3">
        <v>6038.7</v>
      </c>
      <c r="E193" s="4">
        <f t="shared" si="2"/>
        <v>1331392.0444199999</v>
      </c>
    </row>
    <row r="194" spans="1:5" x14ac:dyDescent="0.25">
      <c r="A194" s="1" t="s">
        <v>384</v>
      </c>
      <c r="B194" t="s">
        <v>385</v>
      </c>
      <c r="C194" t="s">
        <v>357</v>
      </c>
      <c r="D194" s="3">
        <v>2847.14</v>
      </c>
      <c r="E194" s="4">
        <f t="shared" si="2"/>
        <v>627727.74692399998</v>
      </c>
    </row>
    <row r="195" spans="1:5" x14ac:dyDescent="0.25">
      <c r="A195" s="1" t="s">
        <v>386</v>
      </c>
      <c r="B195" t="s">
        <v>387</v>
      </c>
      <c r="C195" t="s">
        <v>357</v>
      </c>
      <c r="D195" s="3">
        <v>4851.21</v>
      </c>
      <c r="E195" s="4">
        <f t="shared" si="2"/>
        <v>1069578.2866860002</v>
      </c>
    </row>
    <row r="196" spans="1:5" x14ac:dyDescent="0.25">
      <c r="A196" s="1" t="s">
        <v>388</v>
      </c>
      <c r="B196" t="s">
        <v>389</v>
      </c>
      <c r="C196" t="s">
        <v>390</v>
      </c>
      <c r="D196" s="3">
        <v>1785.37</v>
      </c>
      <c r="E196" s="4">
        <f t="shared" si="2"/>
        <v>393632.30734199996</v>
      </c>
    </row>
    <row r="197" spans="1:5" x14ac:dyDescent="0.25">
      <c r="A197" s="1" t="s">
        <v>391</v>
      </c>
      <c r="B197" t="s">
        <v>392</v>
      </c>
      <c r="C197" t="s">
        <v>390</v>
      </c>
      <c r="D197" s="3">
        <v>1205.8</v>
      </c>
      <c r="E197" s="4">
        <f t="shared" si="2"/>
        <v>265850.68427999999</v>
      </c>
    </row>
    <row r="198" spans="1:5" x14ac:dyDescent="0.25">
      <c r="A198" s="1" t="s">
        <v>393</v>
      </c>
      <c r="B198" t="s">
        <v>394</v>
      </c>
      <c r="C198" t="s">
        <v>390</v>
      </c>
      <c r="D198" s="3">
        <v>1121.47</v>
      </c>
      <c r="E198" s="4">
        <f t="shared" si="2"/>
        <v>247257.89260200001</v>
      </c>
    </row>
    <row r="199" spans="1:5" x14ac:dyDescent="0.25">
      <c r="A199" s="1" t="s">
        <v>395</v>
      </c>
      <c r="B199" t="s">
        <v>396</v>
      </c>
      <c r="C199" t="s">
        <v>390</v>
      </c>
      <c r="D199" s="3">
        <v>321.76</v>
      </c>
      <c r="E199" s="4">
        <f t="shared" si="2"/>
        <v>70940.550815999988</v>
      </c>
    </row>
    <row r="200" spans="1:5" x14ac:dyDescent="0.25">
      <c r="A200" s="1" t="s">
        <v>397</v>
      </c>
      <c r="B200" t="s">
        <v>398</v>
      </c>
      <c r="C200" t="s">
        <v>390</v>
      </c>
      <c r="D200" s="3">
        <v>484.79</v>
      </c>
      <c r="E200" s="4">
        <f t="shared" si="2"/>
        <v>106884.85091400001</v>
      </c>
    </row>
    <row r="201" spans="1:5" x14ac:dyDescent="0.25">
      <c r="A201" s="1" t="s">
        <v>399</v>
      </c>
      <c r="B201" t="s">
        <v>400</v>
      </c>
      <c r="C201" t="s">
        <v>390</v>
      </c>
      <c r="D201" s="3">
        <v>1177.9000000000001</v>
      </c>
      <c r="E201" s="4">
        <f t="shared" si="2"/>
        <v>259699.38714000004</v>
      </c>
    </row>
    <row r="202" spans="1:5" x14ac:dyDescent="0.25">
      <c r="A202" s="1" t="s">
        <v>401</v>
      </c>
      <c r="B202" t="s">
        <v>402</v>
      </c>
      <c r="C202" t="s">
        <v>390</v>
      </c>
      <c r="D202" s="3">
        <v>1216.6199999999999</v>
      </c>
      <c r="E202" s="4">
        <f t="shared" si="2"/>
        <v>268236.24109199998</v>
      </c>
    </row>
    <row r="203" spans="1:5" x14ac:dyDescent="0.25">
      <c r="A203" s="1" t="s">
        <v>403</v>
      </c>
      <c r="B203" t="s">
        <v>404</v>
      </c>
      <c r="C203" t="s">
        <v>405</v>
      </c>
      <c r="D203" s="3">
        <v>1920.56</v>
      </c>
      <c r="E203" s="4">
        <f t="shared" si="2"/>
        <v>423438.53889599995</v>
      </c>
    </row>
    <row r="204" spans="1:5" x14ac:dyDescent="0.25">
      <c r="A204" s="1" t="s">
        <v>406</v>
      </c>
      <c r="B204" t="s">
        <v>407</v>
      </c>
      <c r="C204" t="s">
        <v>405</v>
      </c>
      <c r="D204" s="3">
        <v>2151.6799999999998</v>
      </c>
      <c r="E204" s="4">
        <f t="shared" si="2"/>
        <v>474395.09068799997</v>
      </c>
    </row>
    <row r="205" spans="1:5" x14ac:dyDescent="0.25">
      <c r="A205" s="1" t="s">
        <v>408</v>
      </c>
      <c r="B205" t="s">
        <v>409</v>
      </c>
      <c r="C205" t="s">
        <v>410</v>
      </c>
      <c r="D205" s="3">
        <v>1346.22</v>
      </c>
      <c r="E205" s="4">
        <f t="shared" si="2"/>
        <v>296810.00845199998</v>
      </c>
    </row>
    <row r="206" spans="1:5" x14ac:dyDescent="0.25">
      <c r="A206" s="1" t="s">
        <v>411</v>
      </c>
      <c r="B206" t="s">
        <v>412</v>
      </c>
      <c r="C206" t="s">
        <v>410</v>
      </c>
      <c r="D206" s="3">
        <v>812.01</v>
      </c>
      <c r="E206" s="4">
        <f t="shared" si="2"/>
        <v>179029.203966</v>
      </c>
    </row>
    <row r="207" spans="1:5" x14ac:dyDescent="0.25">
      <c r="A207" s="1" t="s">
        <v>413</v>
      </c>
      <c r="B207" t="s">
        <v>414</v>
      </c>
      <c r="C207" t="s">
        <v>410</v>
      </c>
      <c r="D207" s="3">
        <v>2600.1</v>
      </c>
      <c r="E207" s="4">
        <f t="shared" ref="E207:E270" si="3">D207*7349.22*0.03</f>
        <v>573261.20765999996</v>
      </c>
    </row>
    <row r="208" spans="1:5" x14ac:dyDescent="0.25">
      <c r="A208" s="1" t="s">
        <v>415</v>
      </c>
      <c r="B208" t="s">
        <v>416</v>
      </c>
      <c r="C208" t="s">
        <v>410</v>
      </c>
      <c r="D208" s="3">
        <v>2532.52</v>
      </c>
      <c r="E208" s="4">
        <f t="shared" si="3"/>
        <v>558361.39903199999</v>
      </c>
    </row>
    <row r="209" spans="1:5" x14ac:dyDescent="0.25">
      <c r="A209" s="1" t="s">
        <v>417</v>
      </c>
      <c r="B209" t="s">
        <v>418</v>
      </c>
      <c r="C209" t="s">
        <v>410</v>
      </c>
      <c r="D209" s="3">
        <v>2085.65</v>
      </c>
      <c r="E209" s="4">
        <f t="shared" si="3"/>
        <v>459837.02079000004</v>
      </c>
    </row>
    <row r="210" spans="1:5" x14ac:dyDescent="0.25">
      <c r="A210" s="1" t="s">
        <v>419</v>
      </c>
      <c r="B210" t="s">
        <v>420</v>
      </c>
      <c r="C210" t="s">
        <v>421</v>
      </c>
      <c r="D210" s="3">
        <v>7842.88</v>
      </c>
      <c r="E210" s="4">
        <f t="shared" si="3"/>
        <v>1729171.516608</v>
      </c>
    </row>
    <row r="211" spans="1:5" x14ac:dyDescent="0.25">
      <c r="A211" s="1" t="s">
        <v>422</v>
      </c>
      <c r="B211" t="s">
        <v>423</v>
      </c>
      <c r="C211" t="s">
        <v>421</v>
      </c>
      <c r="D211" s="3">
        <v>4107.05</v>
      </c>
      <c r="E211" s="4">
        <f t="shared" si="3"/>
        <v>905508.42003000004</v>
      </c>
    </row>
    <row r="212" spans="1:5" x14ac:dyDescent="0.25">
      <c r="A212" s="1" t="s">
        <v>424</v>
      </c>
      <c r="B212" t="s">
        <v>425</v>
      </c>
      <c r="C212" t="s">
        <v>421</v>
      </c>
      <c r="D212" s="3">
        <v>3819.38</v>
      </c>
      <c r="E212" s="4">
        <f t="shared" si="3"/>
        <v>842083.91650799999</v>
      </c>
    </row>
    <row r="213" spans="1:5" x14ac:dyDescent="0.25">
      <c r="A213" s="1" t="s">
        <v>426</v>
      </c>
      <c r="B213" t="s">
        <v>427</v>
      </c>
      <c r="C213" t="s">
        <v>421</v>
      </c>
      <c r="D213" s="3">
        <v>685.65</v>
      </c>
      <c r="E213" s="4">
        <f t="shared" si="3"/>
        <v>151169.78078999999</v>
      </c>
    </row>
    <row r="214" spans="1:5" x14ac:dyDescent="0.25">
      <c r="A214" s="1" t="s">
        <v>428</v>
      </c>
      <c r="B214" t="s">
        <v>429</v>
      </c>
      <c r="C214" t="s">
        <v>421</v>
      </c>
      <c r="D214" s="3">
        <v>578.91999999999996</v>
      </c>
      <c r="E214" s="4">
        <f t="shared" si="3"/>
        <v>127638.313272</v>
      </c>
    </row>
    <row r="215" spans="1:5" x14ac:dyDescent="0.25">
      <c r="A215" s="1" t="s">
        <v>430</v>
      </c>
      <c r="B215" t="s">
        <v>431</v>
      </c>
      <c r="C215" t="s">
        <v>421</v>
      </c>
      <c r="D215" s="3">
        <v>1351.22</v>
      </c>
      <c r="E215" s="4">
        <f t="shared" si="3"/>
        <v>297912.39145199995</v>
      </c>
    </row>
    <row r="216" spans="1:5" x14ac:dyDescent="0.25">
      <c r="A216" s="1" t="s">
        <v>432</v>
      </c>
      <c r="B216" t="s">
        <v>433</v>
      </c>
      <c r="C216" t="s">
        <v>421</v>
      </c>
      <c r="D216" s="3">
        <v>2666.82</v>
      </c>
      <c r="E216" s="4">
        <f t="shared" si="3"/>
        <v>587971.40641200007</v>
      </c>
    </row>
    <row r="217" spans="1:5" x14ac:dyDescent="0.25">
      <c r="A217" s="1" t="s">
        <v>434</v>
      </c>
      <c r="B217" t="s">
        <v>435</v>
      </c>
      <c r="C217" t="s">
        <v>436</v>
      </c>
      <c r="D217" s="3">
        <v>1852.4</v>
      </c>
      <c r="E217" s="4">
        <f t="shared" si="3"/>
        <v>408410.85384</v>
      </c>
    </row>
    <row r="218" spans="1:5" x14ac:dyDescent="0.25">
      <c r="A218" s="1" t="s">
        <v>437</v>
      </c>
      <c r="B218" t="s">
        <v>438</v>
      </c>
      <c r="C218" t="s">
        <v>436</v>
      </c>
      <c r="D218" s="3">
        <v>1002.34</v>
      </c>
      <c r="E218" s="4">
        <f t="shared" si="3"/>
        <v>220992.51524400001</v>
      </c>
    </row>
    <row r="219" spans="1:5" x14ac:dyDescent="0.25">
      <c r="A219" s="1" t="s">
        <v>439</v>
      </c>
      <c r="B219" t="s">
        <v>440</v>
      </c>
      <c r="C219" t="s">
        <v>436</v>
      </c>
      <c r="D219" s="3">
        <v>1571.97</v>
      </c>
      <c r="E219" s="4">
        <f t="shared" si="3"/>
        <v>346582.60090200003</v>
      </c>
    </row>
    <row r="220" spans="1:5" x14ac:dyDescent="0.25">
      <c r="A220" s="1" t="s">
        <v>441</v>
      </c>
      <c r="B220" t="s">
        <v>442</v>
      </c>
      <c r="C220" t="s">
        <v>443</v>
      </c>
      <c r="D220" s="3">
        <v>34114.629999999997</v>
      </c>
      <c r="E220" s="4">
        <f t="shared" si="3"/>
        <v>7521477.6326579992</v>
      </c>
    </row>
    <row r="221" spans="1:5" x14ac:dyDescent="0.25">
      <c r="A221" s="1" t="s">
        <v>444</v>
      </c>
      <c r="B221" t="s">
        <v>445</v>
      </c>
      <c r="C221" t="s">
        <v>443</v>
      </c>
      <c r="D221" s="3">
        <v>1182.26</v>
      </c>
      <c r="E221" s="4">
        <f t="shared" si="3"/>
        <v>260660.66511600002</v>
      </c>
    </row>
    <row r="222" spans="1:5" x14ac:dyDescent="0.25">
      <c r="A222" s="1" t="s">
        <v>446</v>
      </c>
      <c r="B222" t="s">
        <v>447</v>
      </c>
      <c r="C222" t="s">
        <v>443</v>
      </c>
      <c r="D222" s="3">
        <v>542.36</v>
      </c>
      <c r="E222" s="4">
        <f t="shared" si="3"/>
        <v>119577.68877600001</v>
      </c>
    </row>
    <row r="223" spans="1:5" x14ac:dyDescent="0.25">
      <c r="A223" s="1" t="s">
        <v>448</v>
      </c>
      <c r="B223" t="s">
        <v>449</v>
      </c>
      <c r="C223" t="s">
        <v>443</v>
      </c>
      <c r="D223" s="3">
        <v>4146.92</v>
      </c>
      <c r="E223" s="4">
        <f t="shared" si="3"/>
        <v>914298.82207200001</v>
      </c>
    </row>
    <row r="224" spans="1:5" x14ac:dyDescent="0.25">
      <c r="A224" s="1" t="s">
        <v>450</v>
      </c>
      <c r="B224" t="s">
        <v>451</v>
      </c>
      <c r="C224" t="s">
        <v>443</v>
      </c>
      <c r="D224" s="3">
        <v>1617.89</v>
      </c>
      <c r="E224" s="4">
        <f t="shared" si="3"/>
        <v>356706.88637399999</v>
      </c>
    </row>
    <row r="225" spans="1:5" x14ac:dyDescent="0.25">
      <c r="A225" s="1" t="s">
        <v>452</v>
      </c>
      <c r="B225" t="s">
        <v>453</v>
      </c>
      <c r="C225" t="s">
        <v>443</v>
      </c>
      <c r="D225" s="3">
        <v>1583.74</v>
      </c>
      <c r="E225" s="4">
        <f t="shared" si="3"/>
        <v>349177.610484</v>
      </c>
    </row>
    <row r="226" spans="1:5" x14ac:dyDescent="0.25">
      <c r="A226" s="1" t="s">
        <v>454</v>
      </c>
      <c r="B226" t="s">
        <v>455</v>
      </c>
      <c r="C226" t="s">
        <v>443</v>
      </c>
      <c r="D226" s="3">
        <v>2869.29</v>
      </c>
      <c r="E226" s="4">
        <f t="shared" si="3"/>
        <v>632611.30361399997</v>
      </c>
    </row>
    <row r="227" spans="1:5" x14ac:dyDescent="0.25">
      <c r="A227" s="1" t="s">
        <v>456</v>
      </c>
      <c r="B227" t="s">
        <v>457</v>
      </c>
      <c r="C227" t="s">
        <v>443</v>
      </c>
      <c r="D227" s="3">
        <v>1328.98</v>
      </c>
      <c r="E227" s="4">
        <f t="shared" si="3"/>
        <v>293008.99186800001</v>
      </c>
    </row>
    <row r="228" spans="1:5" x14ac:dyDescent="0.25">
      <c r="A228" s="1" t="s">
        <v>458</v>
      </c>
      <c r="B228" t="s">
        <v>459</v>
      </c>
      <c r="C228" t="s">
        <v>443</v>
      </c>
      <c r="D228" s="3">
        <v>1650.39</v>
      </c>
      <c r="E228" s="4">
        <f t="shared" si="3"/>
        <v>363872.37587400002</v>
      </c>
    </row>
    <row r="229" spans="1:5" x14ac:dyDescent="0.25">
      <c r="A229" s="1" t="s">
        <v>460</v>
      </c>
      <c r="B229" t="s">
        <v>461</v>
      </c>
      <c r="C229" t="s">
        <v>443</v>
      </c>
      <c r="D229" s="3">
        <v>5628.18</v>
      </c>
      <c r="E229" s="4">
        <f t="shared" si="3"/>
        <v>1240881.990588</v>
      </c>
    </row>
    <row r="230" spans="1:5" x14ac:dyDescent="0.25">
      <c r="A230" s="1" t="s">
        <v>462</v>
      </c>
      <c r="B230" t="s">
        <v>463</v>
      </c>
      <c r="C230" t="s">
        <v>443</v>
      </c>
      <c r="D230" s="3">
        <v>1581.5</v>
      </c>
      <c r="E230" s="4">
        <f t="shared" si="3"/>
        <v>348683.74289999995</v>
      </c>
    </row>
    <row r="231" spans="1:5" x14ac:dyDescent="0.25">
      <c r="A231" s="1" t="s">
        <v>464</v>
      </c>
      <c r="B231" t="s">
        <v>465</v>
      </c>
      <c r="C231" t="s">
        <v>443</v>
      </c>
      <c r="D231" s="3">
        <v>764.36</v>
      </c>
      <c r="E231" s="4">
        <f t="shared" si="3"/>
        <v>168523.493976</v>
      </c>
    </row>
    <row r="232" spans="1:5" x14ac:dyDescent="0.25">
      <c r="A232" s="1" t="s">
        <v>466</v>
      </c>
      <c r="B232" t="s">
        <v>467</v>
      </c>
      <c r="C232" t="s">
        <v>443</v>
      </c>
      <c r="D232" s="3">
        <v>5520.98</v>
      </c>
      <c r="E232" s="4">
        <f t="shared" si="3"/>
        <v>1217246.899068</v>
      </c>
    </row>
    <row r="233" spans="1:5" x14ac:dyDescent="0.25">
      <c r="A233" s="1" t="s">
        <v>468</v>
      </c>
      <c r="B233" t="s">
        <v>469</v>
      </c>
      <c r="C233" t="s">
        <v>443</v>
      </c>
      <c r="D233" s="3">
        <v>3892.91</v>
      </c>
      <c r="E233" s="4">
        <f t="shared" si="3"/>
        <v>858295.56090599997</v>
      </c>
    </row>
    <row r="234" spans="1:5" x14ac:dyDescent="0.25">
      <c r="A234" s="1" t="s">
        <v>470</v>
      </c>
      <c r="B234" t="s">
        <v>471</v>
      </c>
      <c r="C234" t="s">
        <v>443</v>
      </c>
      <c r="D234" s="3">
        <v>1942.64</v>
      </c>
      <c r="E234" s="4">
        <f t="shared" si="3"/>
        <v>428306.66222400003</v>
      </c>
    </row>
    <row r="235" spans="1:5" x14ac:dyDescent="0.25">
      <c r="A235" s="1" t="s">
        <v>472</v>
      </c>
      <c r="B235" t="s">
        <v>473</v>
      </c>
      <c r="C235" t="s">
        <v>443</v>
      </c>
      <c r="D235" s="3">
        <v>2078.25</v>
      </c>
      <c r="E235" s="4">
        <f t="shared" si="3"/>
        <v>458205.49394999997</v>
      </c>
    </row>
    <row r="236" spans="1:5" x14ac:dyDescent="0.25">
      <c r="A236" s="1" t="s">
        <v>474</v>
      </c>
      <c r="B236" t="s">
        <v>475</v>
      </c>
      <c r="C236" t="s">
        <v>443</v>
      </c>
      <c r="D236" s="3">
        <v>1227.3800000000001</v>
      </c>
      <c r="E236" s="4">
        <f t="shared" si="3"/>
        <v>270608.56930800003</v>
      </c>
    </row>
    <row r="237" spans="1:5" x14ac:dyDescent="0.25">
      <c r="A237" s="1" t="s">
        <v>476</v>
      </c>
      <c r="B237" t="s">
        <v>477</v>
      </c>
      <c r="C237" t="s">
        <v>443</v>
      </c>
      <c r="D237" s="3">
        <v>7088.21</v>
      </c>
      <c r="E237" s="4">
        <f t="shared" si="3"/>
        <v>1562784.4408860002</v>
      </c>
    </row>
    <row r="238" spans="1:5" x14ac:dyDescent="0.25">
      <c r="A238" s="1" t="s">
        <v>478</v>
      </c>
      <c r="B238" t="s">
        <v>479</v>
      </c>
      <c r="C238" t="s">
        <v>443</v>
      </c>
      <c r="D238" s="3">
        <v>8505.9500000000007</v>
      </c>
      <c r="E238" s="4">
        <f t="shared" si="3"/>
        <v>1875362.9357700001</v>
      </c>
    </row>
    <row r="239" spans="1:5" x14ac:dyDescent="0.25">
      <c r="A239" s="1" t="s">
        <v>480</v>
      </c>
      <c r="B239" t="s">
        <v>481</v>
      </c>
      <c r="C239" t="s">
        <v>443</v>
      </c>
      <c r="D239" s="3">
        <v>7372.31</v>
      </c>
      <c r="E239" s="4">
        <f t="shared" si="3"/>
        <v>1625421.8429460002</v>
      </c>
    </row>
    <row r="240" spans="1:5" x14ac:dyDescent="0.25">
      <c r="A240" s="1" t="s">
        <v>482</v>
      </c>
      <c r="B240" t="s">
        <v>483</v>
      </c>
      <c r="C240" t="s">
        <v>443</v>
      </c>
      <c r="D240" s="3">
        <v>4270.16</v>
      </c>
      <c r="E240" s="4">
        <f t="shared" si="3"/>
        <v>941470.35825599986</v>
      </c>
    </row>
    <row r="241" spans="1:5" x14ac:dyDescent="0.25">
      <c r="A241" s="1" t="s">
        <v>484</v>
      </c>
      <c r="B241" t="s">
        <v>485</v>
      </c>
      <c r="C241" t="s">
        <v>443</v>
      </c>
      <c r="D241" s="3">
        <v>2050.5</v>
      </c>
      <c r="E241" s="4">
        <f t="shared" si="3"/>
        <v>452087.2683</v>
      </c>
    </row>
    <row r="242" spans="1:5" x14ac:dyDescent="0.25">
      <c r="A242" s="1" t="s">
        <v>486</v>
      </c>
      <c r="B242" t="s">
        <v>487</v>
      </c>
      <c r="C242" t="s">
        <v>488</v>
      </c>
      <c r="D242" s="3">
        <v>5082.57</v>
      </c>
      <c r="E242" s="4">
        <f t="shared" si="3"/>
        <v>1120587.7528619999</v>
      </c>
    </row>
    <row r="243" spans="1:5" x14ac:dyDescent="0.25">
      <c r="A243" s="1" t="s">
        <v>489</v>
      </c>
      <c r="B243" t="s">
        <v>490</v>
      </c>
      <c r="C243" t="s">
        <v>488</v>
      </c>
      <c r="D243" s="3">
        <v>534.67999999999995</v>
      </c>
      <c r="E243" s="4">
        <f t="shared" si="3"/>
        <v>117884.42848799999</v>
      </c>
    </row>
    <row r="244" spans="1:5" x14ac:dyDescent="0.25">
      <c r="A244" s="1" t="s">
        <v>491</v>
      </c>
      <c r="B244" t="s">
        <v>492</v>
      </c>
      <c r="C244" t="s">
        <v>488</v>
      </c>
      <c r="D244" s="3">
        <v>549.73</v>
      </c>
      <c r="E244" s="4">
        <f t="shared" si="3"/>
        <v>121202.601318</v>
      </c>
    </row>
    <row r="245" spans="1:5" x14ac:dyDescent="0.25">
      <c r="A245" s="1" t="s">
        <v>493</v>
      </c>
      <c r="B245" t="s">
        <v>494</v>
      </c>
      <c r="C245" t="s">
        <v>488</v>
      </c>
      <c r="D245" s="3">
        <v>493.33</v>
      </c>
      <c r="E245" s="4">
        <f t="shared" si="3"/>
        <v>108767.72107799999</v>
      </c>
    </row>
    <row r="246" spans="1:5" x14ac:dyDescent="0.25">
      <c r="A246" s="1" t="s">
        <v>495</v>
      </c>
      <c r="B246" t="s">
        <v>496</v>
      </c>
      <c r="C246" t="s">
        <v>488</v>
      </c>
      <c r="D246" s="3">
        <v>1506.27</v>
      </c>
      <c r="E246" s="4">
        <f t="shared" si="3"/>
        <v>332097.28828199999</v>
      </c>
    </row>
    <row r="247" spans="1:5" x14ac:dyDescent="0.25">
      <c r="A247" s="1" t="s">
        <v>497</v>
      </c>
      <c r="B247" t="s">
        <v>498</v>
      </c>
      <c r="C247" t="s">
        <v>488</v>
      </c>
      <c r="D247" s="3">
        <v>597.66999999999996</v>
      </c>
      <c r="E247" s="4">
        <f t="shared" si="3"/>
        <v>131772.249522</v>
      </c>
    </row>
    <row r="248" spans="1:5" x14ac:dyDescent="0.25">
      <c r="A248" s="1" t="s">
        <v>499</v>
      </c>
      <c r="B248" t="s">
        <v>500</v>
      </c>
      <c r="C248" t="s">
        <v>488</v>
      </c>
      <c r="D248" s="3">
        <v>982.6</v>
      </c>
      <c r="E248" s="4">
        <f t="shared" si="3"/>
        <v>216640.30716</v>
      </c>
    </row>
    <row r="249" spans="1:5" x14ac:dyDescent="0.25">
      <c r="A249" s="1" t="s">
        <v>501</v>
      </c>
      <c r="B249" t="s">
        <v>502</v>
      </c>
      <c r="C249" t="s">
        <v>488</v>
      </c>
      <c r="D249" s="3">
        <v>1008.59</v>
      </c>
      <c r="E249" s="4">
        <f t="shared" si="3"/>
        <v>222370.49399399999</v>
      </c>
    </row>
    <row r="250" spans="1:5" x14ac:dyDescent="0.25">
      <c r="A250" s="1" t="s">
        <v>503</v>
      </c>
      <c r="B250" t="s">
        <v>504</v>
      </c>
      <c r="C250" t="s">
        <v>488</v>
      </c>
      <c r="D250" s="3">
        <v>147.25</v>
      </c>
      <c r="E250" s="4">
        <f t="shared" si="3"/>
        <v>32465.179349999999</v>
      </c>
    </row>
    <row r="251" spans="1:5" x14ac:dyDescent="0.25">
      <c r="A251" s="1" t="s">
        <v>505</v>
      </c>
      <c r="B251" t="s">
        <v>506</v>
      </c>
      <c r="C251" t="s">
        <v>507</v>
      </c>
      <c r="D251" s="3">
        <v>1736.49</v>
      </c>
      <c r="E251" s="4">
        <f t="shared" si="3"/>
        <v>382855.41113399999</v>
      </c>
    </row>
    <row r="252" spans="1:5" x14ac:dyDescent="0.25">
      <c r="A252" s="1" t="s">
        <v>508</v>
      </c>
      <c r="B252" t="s">
        <v>509</v>
      </c>
      <c r="C252" t="s">
        <v>507</v>
      </c>
      <c r="D252" s="3">
        <v>861.73</v>
      </c>
      <c r="E252" s="4">
        <f t="shared" si="3"/>
        <v>189991.300518</v>
      </c>
    </row>
    <row r="253" spans="1:5" x14ac:dyDescent="0.25">
      <c r="A253" s="1" t="s">
        <v>510</v>
      </c>
      <c r="B253" t="s">
        <v>511</v>
      </c>
      <c r="C253" t="s">
        <v>507</v>
      </c>
      <c r="D253" s="3">
        <v>382.69</v>
      </c>
      <c r="E253" s="4">
        <f t="shared" si="3"/>
        <v>84374.190054000006</v>
      </c>
    </row>
    <row r="254" spans="1:5" x14ac:dyDescent="0.25">
      <c r="A254" s="1" t="s">
        <v>512</v>
      </c>
      <c r="B254" t="s">
        <v>513</v>
      </c>
      <c r="C254" t="s">
        <v>507</v>
      </c>
      <c r="D254" s="3">
        <v>509.34</v>
      </c>
      <c r="E254" s="4">
        <f t="shared" si="3"/>
        <v>112297.55144399998</v>
      </c>
    </row>
    <row r="255" spans="1:5" x14ac:dyDescent="0.25">
      <c r="A255" s="1" t="s">
        <v>514</v>
      </c>
      <c r="B255" t="s">
        <v>515</v>
      </c>
      <c r="C255" t="s">
        <v>507</v>
      </c>
      <c r="D255" s="3">
        <v>435.71</v>
      </c>
      <c r="E255" s="4">
        <f t="shared" si="3"/>
        <v>96063.859385999996</v>
      </c>
    </row>
    <row r="256" spans="1:5" x14ac:dyDescent="0.25">
      <c r="A256" s="1" t="s">
        <v>516</v>
      </c>
      <c r="B256" t="s">
        <v>517</v>
      </c>
      <c r="C256" t="s">
        <v>518</v>
      </c>
      <c r="D256" s="3">
        <v>1418.35</v>
      </c>
      <c r="E256" s="4">
        <f t="shared" si="3"/>
        <v>312712.98560999997</v>
      </c>
    </row>
    <row r="257" spans="1:5" x14ac:dyDescent="0.25">
      <c r="A257" s="1" t="s">
        <v>519</v>
      </c>
      <c r="B257" t="s">
        <v>520</v>
      </c>
      <c r="C257" t="s">
        <v>518</v>
      </c>
      <c r="D257" s="3">
        <v>471.27</v>
      </c>
      <c r="E257" s="4">
        <f t="shared" si="3"/>
        <v>103904.00728199999</v>
      </c>
    </row>
    <row r="258" spans="1:5" x14ac:dyDescent="0.25">
      <c r="A258" s="1" t="s">
        <v>521</v>
      </c>
      <c r="B258" t="s">
        <v>522</v>
      </c>
      <c r="C258" t="s">
        <v>523</v>
      </c>
      <c r="D258" s="3">
        <v>1820.38</v>
      </c>
      <c r="E258" s="4">
        <f t="shared" si="3"/>
        <v>401351.19310800004</v>
      </c>
    </row>
    <row r="259" spans="1:5" x14ac:dyDescent="0.25">
      <c r="A259" s="1" t="s">
        <v>524</v>
      </c>
      <c r="B259" t="s">
        <v>525</v>
      </c>
      <c r="C259" t="s">
        <v>523</v>
      </c>
      <c r="D259" s="3">
        <v>431.14</v>
      </c>
      <c r="E259" s="4">
        <f t="shared" si="3"/>
        <v>95056.281323999996</v>
      </c>
    </row>
    <row r="260" spans="1:5" x14ac:dyDescent="0.25">
      <c r="A260" s="1" t="s">
        <v>526</v>
      </c>
      <c r="B260" t="s">
        <v>527</v>
      </c>
      <c r="C260" t="s">
        <v>523</v>
      </c>
      <c r="D260" s="3">
        <v>1019.48</v>
      </c>
      <c r="E260" s="4">
        <f t="shared" si="3"/>
        <v>224771.484168</v>
      </c>
    </row>
    <row r="261" spans="1:5" x14ac:dyDescent="0.25">
      <c r="A261" s="1" t="s">
        <v>528</v>
      </c>
      <c r="B261" t="s">
        <v>529</v>
      </c>
      <c r="C261" t="s">
        <v>523</v>
      </c>
      <c r="D261" s="3">
        <v>876.24</v>
      </c>
      <c r="E261" s="4">
        <f t="shared" si="3"/>
        <v>193190.41598399999</v>
      </c>
    </row>
    <row r="262" spans="1:5" x14ac:dyDescent="0.25">
      <c r="A262" s="1" t="s">
        <v>530</v>
      </c>
      <c r="B262" t="s">
        <v>531</v>
      </c>
      <c r="C262" t="s">
        <v>532</v>
      </c>
      <c r="D262" s="3">
        <v>2170.5100000000002</v>
      </c>
      <c r="E262" s="4">
        <f t="shared" si="3"/>
        <v>478546.66506600002</v>
      </c>
    </row>
    <row r="263" spans="1:5" x14ac:dyDescent="0.25">
      <c r="A263" s="1" t="s">
        <v>533</v>
      </c>
      <c r="B263" t="s">
        <v>534</v>
      </c>
      <c r="C263" t="s">
        <v>532</v>
      </c>
      <c r="D263" s="3">
        <v>1790.19</v>
      </c>
      <c r="E263" s="4">
        <f t="shared" si="3"/>
        <v>394695.00455400004</v>
      </c>
    </row>
    <row r="264" spans="1:5" x14ac:dyDescent="0.25">
      <c r="A264" s="1" t="s">
        <v>535</v>
      </c>
      <c r="B264" t="s">
        <v>536</v>
      </c>
      <c r="C264" t="s">
        <v>532</v>
      </c>
      <c r="D264" s="3">
        <v>690.45</v>
      </c>
      <c r="E264" s="4">
        <f t="shared" si="3"/>
        <v>152228.06847000003</v>
      </c>
    </row>
    <row r="265" spans="1:5" x14ac:dyDescent="0.25">
      <c r="A265" s="1" t="s">
        <v>537</v>
      </c>
      <c r="B265" t="s">
        <v>538</v>
      </c>
      <c r="C265" t="s">
        <v>532</v>
      </c>
      <c r="D265" s="3">
        <v>900.06</v>
      </c>
      <c r="E265" s="4">
        <f t="shared" si="3"/>
        <v>198442.16859599997</v>
      </c>
    </row>
    <row r="266" spans="1:5" x14ac:dyDescent="0.25">
      <c r="A266" s="1" t="s">
        <v>539</v>
      </c>
      <c r="B266" t="s">
        <v>540</v>
      </c>
      <c r="C266" t="s">
        <v>532</v>
      </c>
      <c r="D266" s="3">
        <v>1073.46</v>
      </c>
      <c r="E266" s="4">
        <f t="shared" si="3"/>
        <v>236672.81103600003</v>
      </c>
    </row>
    <row r="267" spans="1:5" x14ac:dyDescent="0.25">
      <c r="A267" s="1" t="s">
        <v>541</v>
      </c>
      <c r="B267" t="s">
        <v>542</v>
      </c>
      <c r="C267" t="s">
        <v>543</v>
      </c>
      <c r="D267" s="3">
        <v>3449.82</v>
      </c>
      <c r="E267" s="4">
        <f t="shared" si="3"/>
        <v>760604.58421200013</v>
      </c>
    </row>
    <row r="268" spans="1:5" x14ac:dyDescent="0.25">
      <c r="A268" s="1" t="s">
        <v>544</v>
      </c>
      <c r="B268" t="s">
        <v>545</v>
      </c>
      <c r="C268" t="s">
        <v>546</v>
      </c>
      <c r="D268" s="3">
        <v>1499.81</v>
      </c>
      <c r="E268" s="4">
        <f t="shared" si="3"/>
        <v>330673.00944599998</v>
      </c>
    </row>
    <row r="269" spans="1:5" x14ac:dyDescent="0.25">
      <c r="A269" s="1" t="s">
        <v>547</v>
      </c>
      <c r="B269" t="s">
        <v>548</v>
      </c>
      <c r="C269" t="s">
        <v>546</v>
      </c>
      <c r="D269" s="3">
        <v>1885</v>
      </c>
      <c r="E269" s="4">
        <f t="shared" si="3"/>
        <v>415598.391</v>
      </c>
    </row>
    <row r="270" spans="1:5" x14ac:dyDescent="0.25">
      <c r="A270" s="1" t="s">
        <v>549</v>
      </c>
      <c r="B270" t="s">
        <v>550</v>
      </c>
      <c r="C270" t="s">
        <v>551</v>
      </c>
      <c r="D270" s="3">
        <v>1819.8</v>
      </c>
      <c r="E270" s="4">
        <f t="shared" si="3"/>
        <v>401223.31667999999</v>
      </c>
    </row>
    <row r="271" spans="1:5" x14ac:dyDescent="0.25">
      <c r="A271" s="1" t="s">
        <v>552</v>
      </c>
      <c r="B271" t="s">
        <v>553</v>
      </c>
      <c r="C271" t="s">
        <v>551</v>
      </c>
      <c r="D271" s="3">
        <v>2571.06</v>
      </c>
      <c r="E271" s="4">
        <f t="shared" ref="E271:E334" si="4">D271*7349.22*0.03</f>
        <v>566858.5671959999</v>
      </c>
    </row>
    <row r="272" spans="1:5" x14ac:dyDescent="0.25">
      <c r="A272" s="1" t="s">
        <v>554</v>
      </c>
      <c r="B272" t="s">
        <v>555</v>
      </c>
      <c r="C272" t="s">
        <v>551</v>
      </c>
      <c r="D272" s="3">
        <v>1325.03</v>
      </c>
      <c r="E272" s="4">
        <f t="shared" si="4"/>
        <v>292138.109298</v>
      </c>
    </row>
    <row r="273" spans="1:5" x14ac:dyDescent="0.25">
      <c r="A273" s="1" t="s">
        <v>556</v>
      </c>
      <c r="B273" t="s">
        <v>557</v>
      </c>
      <c r="C273" t="s">
        <v>551</v>
      </c>
      <c r="D273" s="3">
        <v>558.39</v>
      </c>
      <c r="E273" s="4">
        <f t="shared" si="4"/>
        <v>123111.928674</v>
      </c>
    </row>
    <row r="274" spans="1:5" x14ac:dyDescent="0.25">
      <c r="A274" s="1" t="s">
        <v>558</v>
      </c>
      <c r="B274" t="s">
        <v>559</v>
      </c>
      <c r="C274" t="s">
        <v>551</v>
      </c>
      <c r="D274" s="3">
        <v>820.85</v>
      </c>
      <c r="E274" s="4">
        <f t="shared" si="4"/>
        <v>180978.21711000003</v>
      </c>
    </row>
    <row r="275" spans="1:5" x14ac:dyDescent="0.25">
      <c r="A275" s="1" t="s">
        <v>560</v>
      </c>
      <c r="B275" t="s">
        <v>561</v>
      </c>
      <c r="C275" t="s">
        <v>551</v>
      </c>
      <c r="D275" s="3">
        <v>719.27</v>
      </c>
      <c r="E275" s="4">
        <f t="shared" si="4"/>
        <v>158582.20408199998</v>
      </c>
    </row>
    <row r="276" spans="1:5" x14ac:dyDescent="0.25">
      <c r="A276" s="1" t="s">
        <v>562</v>
      </c>
      <c r="B276" t="s">
        <v>563</v>
      </c>
      <c r="C276" t="s">
        <v>551</v>
      </c>
      <c r="D276" s="3">
        <v>1003.53</v>
      </c>
      <c r="E276" s="4">
        <f t="shared" si="4"/>
        <v>221254.88239799999</v>
      </c>
    </row>
    <row r="277" spans="1:5" x14ac:dyDescent="0.25">
      <c r="A277" s="1" t="s">
        <v>564</v>
      </c>
      <c r="B277" t="s">
        <v>565</v>
      </c>
      <c r="C277" t="s">
        <v>566</v>
      </c>
      <c r="D277" s="3">
        <v>2353.2399999999998</v>
      </c>
      <c r="E277" s="4">
        <f t="shared" si="4"/>
        <v>518834.35418399994</v>
      </c>
    </row>
    <row r="278" spans="1:5" x14ac:dyDescent="0.25">
      <c r="A278" s="1" t="s">
        <v>567</v>
      </c>
      <c r="B278" t="s">
        <v>568</v>
      </c>
      <c r="C278" t="s">
        <v>566</v>
      </c>
      <c r="D278" s="3">
        <v>1305.05</v>
      </c>
      <c r="E278" s="4">
        <f t="shared" si="4"/>
        <v>287732.98683000001</v>
      </c>
    </row>
    <row r="279" spans="1:5" x14ac:dyDescent="0.25">
      <c r="A279" s="1" t="s">
        <v>569</v>
      </c>
      <c r="B279" t="s">
        <v>570</v>
      </c>
      <c r="C279" t="s">
        <v>566</v>
      </c>
      <c r="D279" s="3">
        <v>1144.26</v>
      </c>
      <c r="E279" s="4">
        <f t="shared" si="4"/>
        <v>252282.55431599997</v>
      </c>
    </row>
    <row r="280" spans="1:5" x14ac:dyDescent="0.25">
      <c r="A280" s="1" t="s">
        <v>571</v>
      </c>
      <c r="B280" t="s">
        <v>572</v>
      </c>
      <c r="C280" t="s">
        <v>573</v>
      </c>
      <c r="D280" s="3">
        <v>2441.29</v>
      </c>
      <c r="E280" s="4">
        <f t="shared" si="4"/>
        <v>538247.318814</v>
      </c>
    </row>
    <row r="281" spans="1:5" x14ac:dyDescent="0.25">
      <c r="A281" s="1" t="s">
        <v>574</v>
      </c>
      <c r="B281" t="s">
        <v>575</v>
      </c>
      <c r="C281" t="s">
        <v>573</v>
      </c>
      <c r="D281" s="3">
        <v>784.88</v>
      </c>
      <c r="E281" s="4">
        <f t="shared" si="4"/>
        <v>173047.67380799999</v>
      </c>
    </row>
    <row r="282" spans="1:5" x14ac:dyDescent="0.25">
      <c r="A282" s="1" t="s">
        <v>576</v>
      </c>
      <c r="B282" t="s">
        <v>41</v>
      </c>
      <c r="C282" t="s">
        <v>573</v>
      </c>
      <c r="D282" s="3">
        <v>1349.19</v>
      </c>
      <c r="E282" s="4">
        <f t="shared" si="4"/>
        <v>297464.82395400002</v>
      </c>
    </row>
    <row r="283" spans="1:5" x14ac:dyDescent="0.25">
      <c r="A283" s="1" t="s">
        <v>577</v>
      </c>
      <c r="B283" t="s">
        <v>324</v>
      </c>
      <c r="C283" t="s">
        <v>573</v>
      </c>
      <c r="D283" s="3">
        <v>1372.52</v>
      </c>
      <c r="E283" s="4">
        <f t="shared" si="4"/>
        <v>302608.54303199996</v>
      </c>
    </row>
    <row r="284" spans="1:5" x14ac:dyDescent="0.25">
      <c r="A284" s="1" t="s">
        <v>578</v>
      </c>
      <c r="B284" t="s">
        <v>579</v>
      </c>
      <c r="C284" t="s">
        <v>573</v>
      </c>
      <c r="D284" s="3">
        <v>1880.86</v>
      </c>
      <c r="E284" s="4">
        <f t="shared" si="4"/>
        <v>414685.61787599995</v>
      </c>
    </row>
    <row r="285" spans="1:5" x14ac:dyDescent="0.25">
      <c r="A285" s="1" t="s">
        <v>580</v>
      </c>
      <c r="B285" t="s">
        <v>581</v>
      </c>
      <c r="C285" t="s">
        <v>582</v>
      </c>
      <c r="D285" s="3">
        <v>3713.47</v>
      </c>
      <c r="E285" s="4">
        <f t="shared" si="4"/>
        <v>818733.239802</v>
      </c>
    </row>
    <row r="286" spans="1:5" x14ac:dyDescent="0.25">
      <c r="A286" s="1" t="s">
        <v>583</v>
      </c>
      <c r="B286" t="s">
        <v>584</v>
      </c>
      <c r="C286" t="s">
        <v>582</v>
      </c>
      <c r="D286" s="3">
        <v>1096.97</v>
      </c>
      <c r="E286" s="4">
        <f t="shared" si="4"/>
        <v>241856.215902</v>
      </c>
    </row>
    <row r="287" spans="1:5" x14ac:dyDescent="0.25">
      <c r="A287" s="1" t="s">
        <v>585</v>
      </c>
      <c r="B287" t="s">
        <v>586</v>
      </c>
      <c r="C287" t="s">
        <v>582</v>
      </c>
      <c r="D287" s="3">
        <v>594.22</v>
      </c>
      <c r="E287" s="4">
        <f t="shared" si="4"/>
        <v>131011.60525200001</v>
      </c>
    </row>
    <row r="288" spans="1:5" x14ac:dyDescent="0.25">
      <c r="A288" s="1" t="s">
        <v>587</v>
      </c>
      <c r="B288" t="s">
        <v>588</v>
      </c>
      <c r="C288" t="s">
        <v>582</v>
      </c>
      <c r="D288" s="3">
        <v>944.02</v>
      </c>
      <c r="E288" s="4">
        <f t="shared" si="4"/>
        <v>208134.31993199998</v>
      </c>
    </row>
    <row r="289" spans="1:5" x14ac:dyDescent="0.25">
      <c r="A289" s="1" t="s">
        <v>589</v>
      </c>
      <c r="B289" t="s">
        <v>590</v>
      </c>
      <c r="C289" t="s">
        <v>582</v>
      </c>
      <c r="D289" s="3">
        <v>1222.99</v>
      </c>
      <c r="E289" s="4">
        <f t="shared" si="4"/>
        <v>269640.67703399999</v>
      </c>
    </row>
    <row r="290" spans="1:5" x14ac:dyDescent="0.25">
      <c r="A290" s="1" t="s">
        <v>591</v>
      </c>
      <c r="B290" t="s">
        <v>592</v>
      </c>
      <c r="C290" t="s">
        <v>593</v>
      </c>
      <c r="D290" s="3">
        <v>2599.44</v>
      </c>
      <c r="E290" s="4">
        <f t="shared" si="4"/>
        <v>573115.69310399995</v>
      </c>
    </row>
    <row r="291" spans="1:5" x14ac:dyDescent="0.25">
      <c r="A291" s="1" t="s">
        <v>594</v>
      </c>
      <c r="B291" t="s">
        <v>595</v>
      </c>
      <c r="C291" t="s">
        <v>593</v>
      </c>
      <c r="D291" s="3">
        <v>1225.3</v>
      </c>
      <c r="E291" s="4">
        <f t="shared" si="4"/>
        <v>270149.97798000003</v>
      </c>
    </row>
    <row r="292" spans="1:5" x14ac:dyDescent="0.25">
      <c r="A292" s="1" t="s">
        <v>596</v>
      </c>
      <c r="B292" t="s">
        <v>597</v>
      </c>
      <c r="C292" t="s">
        <v>593</v>
      </c>
      <c r="D292" s="3">
        <v>6843.43</v>
      </c>
      <c r="E292" s="4">
        <f t="shared" si="4"/>
        <v>1508816.1787379999</v>
      </c>
    </row>
    <row r="293" spans="1:5" x14ac:dyDescent="0.25">
      <c r="A293" s="1" t="s">
        <v>598</v>
      </c>
      <c r="B293" t="s">
        <v>599</v>
      </c>
      <c r="C293" t="s">
        <v>593</v>
      </c>
      <c r="D293" s="3">
        <v>607.84</v>
      </c>
      <c r="E293" s="4">
        <f t="shared" si="4"/>
        <v>134014.49654399999</v>
      </c>
    </row>
    <row r="294" spans="1:5" x14ac:dyDescent="0.25">
      <c r="A294" s="1" t="s">
        <v>600</v>
      </c>
      <c r="B294" t="s">
        <v>601</v>
      </c>
      <c r="C294" t="s">
        <v>593</v>
      </c>
      <c r="D294" s="3">
        <v>7081.85</v>
      </c>
      <c r="E294" s="4">
        <f t="shared" si="4"/>
        <v>1561382.2097100001</v>
      </c>
    </row>
    <row r="295" spans="1:5" x14ac:dyDescent="0.25">
      <c r="A295" s="1" t="s">
        <v>602</v>
      </c>
      <c r="B295" t="s">
        <v>603</v>
      </c>
      <c r="C295" t="s">
        <v>593</v>
      </c>
      <c r="D295" s="3">
        <v>1123.6500000000001</v>
      </c>
      <c r="E295" s="4">
        <f t="shared" si="4"/>
        <v>247738.53159000003</v>
      </c>
    </row>
    <row r="296" spans="1:5" x14ac:dyDescent="0.25">
      <c r="A296" s="1" t="s">
        <v>604</v>
      </c>
      <c r="B296" t="s">
        <v>112</v>
      </c>
      <c r="C296" t="s">
        <v>593</v>
      </c>
      <c r="D296" s="3">
        <v>2613.13</v>
      </c>
      <c r="E296" s="4">
        <f t="shared" si="4"/>
        <v>576134.01775799994</v>
      </c>
    </row>
    <row r="297" spans="1:5" x14ac:dyDescent="0.25">
      <c r="A297" s="1" t="s">
        <v>605</v>
      </c>
      <c r="B297" t="s">
        <v>19</v>
      </c>
      <c r="C297" t="s">
        <v>593</v>
      </c>
      <c r="D297" s="3">
        <v>1469.21</v>
      </c>
      <c r="E297" s="4">
        <f t="shared" si="4"/>
        <v>323926.42548600002</v>
      </c>
    </row>
    <row r="298" spans="1:5" x14ac:dyDescent="0.25">
      <c r="A298" s="1" t="s">
        <v>606</v>
      </c>
      <c r="B298" t="s">
        <v>607</v>
      </c>
      <c r="C298" t="s">
        <v>593</v>
      </c>
      <c r="D298" s="3">
        <v>4188.8</v>
      </c>
      <c r="E298" s="4">
        <f t="shared" si="4"/>
        <v>923532.38208000001</v>
      </c>
    </row>
    <row r="299" spans="1:5" x14ac:dyDescent="0.25">
      <c r="A299" s="1" t="s">
        <v>608</v>
      </c>
      <c r="B299" t="s">
        <v>609</v>
      </c>
      <c r="C299" t="s">
        <v>610</v>
      </c>
      <c r="D299" s="3">
        <v>1345.39</v>
      </c>
      <c r="E299" s="4">
        <f t="shared" si="4"/>
        <v>296627.01287400001</v>
      </c>
    </row>
    <row r="300" spans="1:5" x14ac:dyDescent="0.25">
      <c r="A300" s="1" t="s">
        <v>611</v>
      </c>
      <c r="B300" t="s">
        <v>612</v>
      </c>
      <c r="C300" t="s">
        <v>610</v>
      </c>
      <c r="D300" s="3">
        <v>1215.83</v>
      </c>
      <c r="E300" s="4">
        <f t="shared" si="4"/>
        <v>268062.06457799999</v>
      </c>
    </row>
    <row r="301" spans="1:5" x14ac:dyDescent="0.25">
      <c r="A301" s="1" t="s">
        <v>613</v>
      </c>
      <c r="B301" t="s">
        <v>614</v>
      </c>
      <c r="C301" t="s">
        <v>610</v>
      </c>
      <c r="D301" s="3">
        <v>1160.56</v>
      </c>
      <c r="E301" s="4">
        <f t="shared" si="4"/>
        <v>255876.322896</v>
      </c>
    </row>
    <row r="302" spans="1:5" x14ac:dyDescent="0.25">
      <c r="A302" s="1" t="s">
        <v>615</v>
      </c>
      <c r="B302" t="s">
        <v>616</v>
      </c>
      <c r="C302" t="s">
        <v>610</v>
      </c>
      <c r="D302" s="3">
        <v>1549.64</v>
      </c>
      <c r="E302" s="4">
        <f t="shared" si="4"/>
        <v>341659.35842400003</v>
      </c>
    </row>
    <row r="303" spans="1:5" x14ac:dyDescent="0.25">
      <c r="A303" s="1" t="s">
        <v>617</v>
      </c>
      <c r="B303" t="s">
        <v>618</v>
      </c>
      <c r="C303" t="s">
        <v>610</v>
      </c>
      <c r="D303" s="3">
        <v>1297.1400000000001</v>
      </c>
      <c r="E303" s="4">
        <f t="shared" si="4"/>
        <v>285989.016924</v>
      </c>
    </row>
    <row r="304" spans="1:5" x14ac:dyDescent="0.25">
      <c r="A304" s="1" t="s">
        <v>619</v>
      </c>
      <c r="B304" t="s">
        <v>620</v>
      </c>
      <c r="C304" t="s">
        <v>610</v>
      </c>
      <c r="D304" s="3">
        <v>1434.76</v>
      </c>
      <c r="E304" s="4">
        <f t="shared" si="4"/>
        <v>316331.00661599997</v>
      </c>
    </row>
    <row r="305" spans="1:5" x14ac:dyDescent="0.25">
      <c r="A305" s="1" t="s">
        <v>621</v>
      </c>
      <c r="B305" t="s">
        <v>622</v>
      </c>
      <c r="C305" t="s">
        <v>610</v>
      </c>
      <c r="D305" s="3">
        <v>741.59</v>
      </c>
      <c r="E305" s="4">
        <f t="shared" si="4"/>
        <v>163503.24179400003</v>
      </c>
    </row>
    <row r="306" spans="1:5" x14ac:dyDescent="0.25">
      <c r="A306" s="1" t="s">
        <v>623</v>
      </c>
      <c r="B306" t="s">
        <v>624</v>
      </c>
      <c r="C306" t="s">
        <v>625</v>
      </c>
      <c r="D306" s="3">
        <v>1734.59</v>
      </c>
      <c r="E306" s="4">
        <f t="shared" si="4"/>
        <v>382436.50559399999</v>
      </c>
    </row>
    <row r="307" spans="1:5" x14ac:dyDescent="0.25">
      <c r="A307" s="1" t="s">
        <v>626</v>
      </c>
      <c r="B307" t="s">
        <v>627</v>
      </c>
      <c r="C307" t="s">
        <v>625</v>
      </c>
      <c r="D307" s="3">
        <v>5944.72</v>
      </c>
      <c r="E307" s="4">
        <f t="shared" si="4"/>
        <v>1310671.6535519999</v>
      </c>
    </row>
    <row r="308" spans="1:5" x14ac:dyDescent="0.25">
      <c r="A308" s="1" t="s">
        <v>628</v>
      </c>
      <c r="B308" t="s">
        <v>629</v>
      </c>
      <c r="C308" t="s">
        <v>625</v>
      </c>
      <c r="D308" s="3">
        <v>2528.1799999999998</v>
      </c>
      <c r="E308" s="4">
        <f t="shared" si="4"/>
        <v>557404.53058799997</v>
      </c>
    </row>
    <row r="309" spans="1:5" x14ac:dyDescent="0.25">
      <c r="A309" s="1" t="s">
        <v>630</v>
      </c>
      <c r="B309" t="s">
        <v>631</v>
      </c>
      <c r="C309" t="s">
        <v>625</v>
      </c>
      <c r="D309" s="3">
        <v>1709.5</v>
      </c>
      <c r="E309" s="4">
        <f t="shared" si="4"/>
        <v>376904.74770000001</v>
      </c>
    </row>
    <row r="310" spans="1:5" x14ac:dyDescent="0.25">
      <c r="A310" s="1" t="s">
        <v>632</v>
      </c>
      <c r="B310" t="s">
        <v>633</v>
      </c>
      <c r="C310" t="s">
        <v>625</v>
      </c>
      <c r="D310" s="3">
        <v>1650.73</v>
      </c>
      <c r="E310" s="4">
        <f t="shared" si="4"/>
        <v>363947.337918</v>
      </c>
    </row>
    <row r="311" spans="1:5" x14ac:dyDescent="0.25">
      <c r="A311" s="1" t="s">
        <v>634</v>
      </c>
      <c r="B311" t="s">
        <v>635</v>
      </c>
      <c r="C311" t="s">
        <v>625</v>
      </c>
      <c r="D311" s="3">
        <v>4801.3</v>
      </c>
      <c r="E311" s="4">
        <f t="shared" si="4"/>
        <v>1058574.2995800001</v>
      </c>
    </row>
    <row r="312" spans="1:5" x14ac:dyDescent="0.25">
      <c r="A312" s="1" t="s">
        <v>636</v>
      </c>
      <c r="B312" t="s">
        <v>637</v>
      </c>
      <c r="C312" t="s">
        <v>625</v>
      </c>
      <c r="D312" s="3">
        <v>2080.3000000000002</v>
      </c>
      <c r="E312" s="4">
        <f t="shared" si="4"/>
        <v>458657.47098000004</v>
      </c>
    </row>
    <row r="313" spans="1:5" x14ac:dyDescent="0.25">
      <c r="A313" s="1" t="s">
        <v>638</v>
      </c>
      <c r="B313" t="s">
        <v>639</v>
      </c>
      <c r="C313" t="s">
        <v>625</v>
      </c>
      <c r="D313" s="3">
        <v>1577.81</v>
      </c>
      <c r="E313" s="4">
        <f t="shared" si="4"/>
        <v>347870.18424599996</v>
      </c>
    </row>
    <row r="314" spans="1:5" x14ac:dyDescent="0.25">
      <c r="A314" s="1" t="s">
        <v>640</v>
      </c>
      <c r="B314" t="s">
        <v>641</v>
      </c>
      <c r="C314" t="s">
        <v>625</v>
      </c>
      <c r="D314" s="3">
        <v>1125.6600000000001</v>
      </c>
      <c r="E314" s="4">
        <f t="shared" si="4"/>
        <v>248181.68955600003</v>
      </c>
    </row>
    <row r="315" spans="1:5" x14ac:dyDescent="0.25">
      <c r="A315" s="1" t="s">
        <v>642</v>
      </c>
      <c r="B315" t="s">
        <v>643</v>
      </c>
      <c r="C315" t="s">
        <v>625</v>
      </c>
      <c r="D315" s="3">
        <v>4569.9799999999996</v>
      </c>
      <c r="E315" s="4">
        <f t="shared" si="4"/>
        <v>1007573.6524679998</v>
      </c>
    </row>
    <row r="316" spans="1:5" x14ac:dyDescent="0.25">
      <c r="A316" s="1" t="s">
        <v>644</v>
      </c>
      <c r="B316" t="s">
        <v>645</v>
      </c>
      <c r="C316" t="s">
        <v>646</v>
      </c>
      <c r="D316" s="3">
        <v>2248.0500000000002</v>
      </c>
      <c r="E316" s="4">
        <f t="shared" si="4"/>
        <v>495642.42063000001</v>
      </c>
    </row>
    <row r="317" spans="1:5" x14ac:dyDescent="0.25">
      <c r="A317" s="1" t="s">
        <v>647</v>
      </c>
      <c r="B317" t="s">
        <v>648</v>
      </c>
      <c r="C317" t="s">
        <v>646</v>
      </c>
      <c r="D317" s="3">
        <v>1677.62</v>
      </c>
      <c r="E317" s="4">
        <f t="shared" si="4"/>
        <v>369875.95369199995</v>
      </c>
    </row>
    <row r="318" spans="1:5" x14ac:dyDescent="0.25">
      <c r="A318" s="1" t="s">
        <v>649</v>
      </c>
      <c r="B318" t="s">
        <v>650</v>
      </c>
      <c r="C318" t="s">
        <v>646</v>
      </c>
      <c r="D318" s="3">
        <v>1434.87</v>
      </c>
      <c r="E318" s="4">
        <f t="shared" si="4"/>
        <v>316355.25904199999</v>
      </c>
    </row>
    <row r="319" spans="1:5" x14ac:dyDescent="0.25">
      <c r="A319" s="1" t="s">
        <v>651</v>
      </c>
      <c r="B319" t="s">
        <v>607</v>
      </c>
      <c r="C319" t="s">
        <v>646</v>
      </c>
      <c r="D319" s="3">
        <v>577.46</v>
      </c>
      <c r="E319" s="4">
        <f t="shared" si="4"/>
        <v>127316.41743600002</v>
      </c>
    </row>
    <row r="320" spans="1:5" x14ac:dyDescent="0.25">
      <c r="A320" s="1" t="s">
        <v>652</v>
      </c>
      <c r="B320" t="s">
        <v>653</v>
      </c>
      <c r="C320" t="s">
        <v>654</v>
      </c>
      <c r="D320" s="3">
        <v>3655.79</v>
      </c>
      <c r="E320" s="4">
        <f t="shared" si="4"/>
        <v>806016.14951400005</v>
      </c>
    </row>
    <row r="321" spans="1:5" x14ac:dyDescent="0.25">
      <c r="A321" s="1" t="s">
        <v>655</v>
      </c>
      <c r="B321" t="s">
        <v>656</v>
      </c>
      <c r="C321" t="s">
        <v>654</v>
      </c>
      <c r="D321" s="3">
        <v>5665.74</v>
      </c>
      <c r="E321" s="4">
        <f t="shared" si="4"/>
        <v>1249163.0916840001</v>
      </c>
    </row>
    <row r="322" spans="1:5" x14ac:dyDescent="0.25">
      <c r="A322" s="1" t="s">
        <v>657</v>
      </c>
      <c r="B322" t="s">
        <v>658</v>
      </c>
      <c r="C322" t="s">
        <v>654</v>
      </c>
      <c r="D322" s="3">
        <v>5625.98</v>
      </c>
      <c r="E322" s="4">
        <f t="shared" si="4"/>
        <v>1240396.9420679999</v>
      </c>
    </row>
    <row r="323" spans="1:5" x14ac:dyDescent="0.25">
      <c r="A323" s="1" t="s">
        <v>659</v>
      </c>
      <c r="B323" t="s">
        <v>660</v>
      </c>
      <c r="C323" t="s">
        <v>654</v>
      </c>
      <c r="D323" s="3">
        <v>4427.66</v>
      </c>
      <c r="E323" s="4">
        <f t="shared" si="4"/>
        <v>976195.42275599996</v>
      </c>
    </row>
    <row r="324" spans="1:5" x14ac:dyDescent="0.25">
      <c r="A324" s="1" t="s">
        <v>661</v>
      </c>
      <c r="B324" t="s">
        <v>662</v>
      </c>
      <c r="C324" t="s">
        <v>654</v>
      </c>
      <c r="D324" s="3">
        <v>849.51</v>
      </c>
      <c r="E324" s="4">
        <f t="shared" si="4"/>
        <v>187297.076466</v>
      </c>
    </row>
    <row r="325" spans="1:5" x14ac:dyDescent="0.25">
      <c r="A325" s="1" t="s">
        <v>663</v>
      </c>
      <c r="B325" t="s">
        <v>664</v>
      </c>
      <c r="C325" t="s">
        <v>654</v>
      </c>
      <c r="D325" s="3">
        <v>1538.51</v>
      </c>
      <c r="E325" s="4">
        <f t="shared" si="4"/>
        <v>339205.453866</v>
      </c>
    </row>
    <row r="326" spans="1:5" x14ac:dyDescent="0.25">
      <c r="A326" s="1" t="s">
        <v>665</v>
      </c>
      <c r="B326" t="s">
        <v>666</v>
      </c>
      <c r="C326" t="s">
        <v>654</v>
      </c>
      <c r="D326" s="3">
        <v>3616.88</v>
      </c>
      <c r="E326" s="4">
        <f t="shared" si="4"/>
        <v>797437.40500800009</v>
      </c>
    </row>
    <row r="327" spans="1:5" x14ac:dyDescent="0.25">
      <c r="A327" s="1" t="s">
        <v>667</v>
      </c>
      <c r="B327" t="s">
        <v>668</v>
      </c>
      <c r="C327" t="s">
        <v>654</v>
      </c>
      <c r="D327" s="3">
        <v>997.63</v>
      </c>
      <c r="E327" s="4">
        <f t="shared" si="4"/>
        <v>219954.070458</v>
      </c>
    </row>
    <row r="328" spans="1:5" x14ac:dyDescent="0.25">
      <c r="A328" s="1" t="s">
        <v>669</v>
      </c>
      <c r="B328" t="s">
        <v>670</v>
      </c>
      <c r="C328" t="s">
        <v>654</v>
      </c>
      <c r="D328" s="3">
        <v>4438.22</v>
      </c>
      <c r="E328" s="4">
        <f t="shared" si="4"/>
        <v>978523.6556520001</v>
      </c>
    </row>
    <row r="329" spans="1:5" x14ac:dyDescent="0.25">
      <c r="A329" s="1" t="s">
        <v>671</v>
      </c>
      <c r="B329" t="s">
        <v>672</v>
      </c>
      <c r="C329" t="s">
        <v>654</v>
      </c>
      <c r="D329" s="3">
        <v>1386.06</v>
      </c>
      <c r="E329" s="4">
        <f t="shared" si="4"/>
        <v>305593.79619599995</v>
      </c>
    </row>
    <row r="330" spans="1:5" x14ac:dyDescent="0.25">
      <c r="A330" s="1" t="s">
        <v>673</v>
      </c>
      <c r="B330" t="s">
        <v>674</v>
      </c>
      <c r="C330" t="s">
        <v>654</v>
      </c>
      <c r="D330" s="3">
        <v>904.27</v>
      </c>
      <c r="E330" s="4">
        <f t="shared" si="4"/>
        <v>199370.37508199998</v>
      </c>
    </row>
    <row r="331" spans="1:5" x14ac:dyDescent="0.25">
      <c r="A331" s="1" t="s">
        <v>675</v>
      </c>
      <c r="B331" t="s">
        <v>676</v>
      </c>
      <c r="C331" t="s">
        <v>654</v>
      </c>
      <c r="D331" s="3">
        <v>1744.55</v>
      </c>
      <c r="E331" s="4">
        <f t="shared" si="4"/>
        <v>384632.45253000001</v>
      </c>
    </row>
    <row r="332" spans="1:5" x14ac:dyDescent="0.25">
      <c r="A332" s="1" t="s">
        <v>677</v>
      </c>
      <c r="B332" t="s">
        <v>678</v>
      </c>
      <c r="C332" t="s">
        <v>654</v>
      </c>
      <c r="D332" s="3">
        <v>1492.72</v>
      </c>
      <c r="E332" s="4">
        <f t="shared" si="4"/>
        <v>329109.83035200002</v>
      </c>
    </row>
    <row r="333" spans="1:5" x14ac:dyDescent="0.25">
      <c r="A333" s="1" t="s">
        <v>679</v>
      </c>
      <c r="B333" t="s">
        <v>680</v>
      </c>
      <c r="C333" t="s">
        <v>654</v>
      </c>
      <c r="D333" s="3">
        <v>2870.48</v>
      </c>
      <c r="E333" s="4">
        <f t="shared" si="4"/>
        <v>632873.67076800007</v>
      </c>
    </row>
    <row r="334" spans="1:5" x14ac:dyDescent="0.25">
      <c r="A334" s="1" t="s">
        <v>681</v>
      </c>
      <c r="B334" t="s">
        <v>682</v>
      </c>
      <c r="C334" t="s">
        <v>683</v>
      </c>
      <c r="D334" s="3">
        <v>2276.17</v>
      </c>
      <c r="E334" s="4">
        <f t="shared" si="4"/>
        <v>501842.22262199997</v>
      </c>
    </row>
    <row r="335" spans="1:5" x14ac:dyDescent="0.25">
      <c r="A335" s="1" t="s">
        <v>684</v>
      </c>
      <c r="B335" t="s">
        <v>685</v>
      </c>
      <c r="C335" t="s">
        <v>683</v>
      </c>
      <c r="D335" s="3">
        <v>3332.15</v>
      </c>
      <c r="E335" s="4">
        <f t="shared" ref="E335:E398" si="5">D335*7349.22*0.03</f>
        <v>734661.10268999997</v>
      </c>
    </row>
    <row r="336" spans="1:5" x14ac:dyDescent="0.25">
      <c r="A336" s="1" t="s">
        <v>686</v>
      </c>
      <c r="B336" t="s">
        <v>687</v>
      </c>
      <c r="C336" t="s">
        <v>683</v>
      </c>
      <c r="D336" s="3">
        <v>7558.77</v>
      </c>
      <c r="E336" s="4">
        <f t="shared" si="5"/>
        <v>1666531.9097820001</v>
      </c>
    </row>
    <row r="337" spans="1:5" x14ac:dyDescent="0.25">
      <c r="A337" s="1" t="s">
        <v>688</v>
      </c>
      <c r="B337" t="s">
        <v>689</v>
      </c>
      <c r="C337" t="s">
        <v>683</v>
      </c>
      <c r="D337" s="3">
        <v>20314.43</v>
      </c>
      <c r="E337" s="4">
        <f t="shared" si="5"/>
        <v>4478856.4573379997</v>
      </c>
    </row>
    <row r="338" spans="1:5" x14ac:dyDescent="0.25">
      <c r="A338" s="1" t="s">
        <v>690</v>
      </c>
      <c r="B338" t="s">
        <v>691</v>
      </c>
      <c r="C338" t="s">
        <v>683</v>
      </c>
      <c r="D338" s="3">
        <v>4305.5200000000004</v>
      </c>
      <c r="E338" s="4">
        <f t="shared" si="5"/>
        <v>949266.41083200008</v>
      </c>
    </row>
    <row r="339" spans="1:5" x14ac:dyDescent="0.25">
      <c r="A339" s="1" t="s">
        <v>692</v>
      </c>
      <c r="B339" t="s">
        <v>693</v>
      </c>
      <c r="C339" t="s">
        <v>683</v>
      </c>
      <c r="D339" s="3">
        <v>1039.44</v>
      </c>
      <c r="E339" s="4">
        <f t="shared" si="5"/>
        <v>229172.19710400002</v>
      </c>
    </row>
    <row r="340" spans="1:5" x14ac:dyDescent="0.25">
      <c r="A340" s="1" t="s">
        <v>694</v>
      </c>
      <c r="B340" t="s">
        <v>695</v>
      </c>
      <c r="C340" t="s">
        <v>683</v>
      </c>
      <c r="D340" s="3">
        <v>3474.98</v>
      </c>
      <c r="E340" s="4">
        <f t="shared" si="5"/>
        <v>766151.77546799998</v>
      </c>
    </row>
    <row r="341" spans="1:5" x14ac:dyDescent="0.25">
      <c r="A341" s="1" t="s">
        <v>696</v>
      </c>
      <c r="B341" t="s">
        <v>697</v>
      </c>
      <c r="C341" t="s">
        <v>683</v>
      </c>
      <c r="D341" s="3">
        <v>6818.64</v>
      </c>
      <c r="E341" s="4">
        <f t="shared" si="5"/>
        <v>1503350.5638240001</v>
      </c>
    </row>
    <row r="342" spans="1:5" x14ac:dyDescent="0.25">
      <c r="A342" s="1" t="s">
        <v>698</v>
      </c>
      <c r="B342" t="s">
        <v>699</v>
      </c>
      <c r="C342" t="s">
        <v>700</v>
      </c>
      <c r="D342" s="3">
        <v>2107.12</v>
      </c>
      <c r="E342" s="4">
        <f t="shared" si="5"/>
        <v>464570.65339199995</v>
      </c>
    </row>
    <row r="343" spans="1:5" x14ac:dyDescent="0.25">
      <c r="A343" s="1" t="s">
        <v>701</v>
      </c>
      <c r="B343" t="s">
        <v>702</v>
      </c>
      <c r="C343" t="s">
        <v>700</v>
      </c>
      <c r="D343" s="3">
        <v>1048.0899999999999</v>
      </c>
      <c r="E343" s="4">
        <f t="shared" si="5"/>
        <v>231079.31969399998</v>
      </c>
    </row>
    <row r="344" spans="1:5" x14ac:dyDescent="0.25">
      <c r="A344" s="1" t="s">
        <v>703</v>
      </c>
      <c r="B344" t="s">
        <v>704</v>
      </c>
      <c r="C344" t="s">
        <v>700</v>
      </c>
      <c r="D344" s="3">
        <v>2252.19</v>
      </c>
      <c r="E344" s="4">
        <f t="shared" si="5"/>
        <v>496555.19375400001</v>
      </c>
    </row>
    <row r="345" spans="1:5" x14ac:dyDescent="0.25">
      <c r="A345" s="1" t="s">
        <v>705</v>
      </c>
      <c r="B345" t="s">
        <v>706</v>
      </c>
      <c r="C345" t="s">
        <v>700</v>
      </c>
      <c r="D345" s="3">
        <v>1152.7</v>
      </c>
      <c r="E345" s="4">
        <f t="shared" si="5"/>
        <v>254143.37682000003</v>
      </c>
    </row>
    <row r="346" spans="1:5" x14ac:dyDescent="0.25">
      <c r="A346" s="1" t="s">
        <v>707</v>
      </c>
      <c r="B346" t="s">
        <v>708</v>
      </c>
      <c r="C346" t="s">
        <v>709</v>
      </c>
      <c r="D346" s="3">
        <v>1079.19</v>
      </c>
      <c r="E346" s="4">
        <f t="shared" si="5"/>
        <v>237936.14195400002</v>
      </c>
    </row>
    <row r="347" spans="1:5" x14ac:dyDescent="0.25">
      <c r="A347" s="1" t="s">
        <v>710</v>
      </c>
      <c r="B347" t="s">
        <v>711</v>
      </c>
      <c r="C347" t="s">
        <v>709</v>
      </c>
      <c r="D347" s="3">
        <v>1721.52</v>
      </c>
      <c r="E347" s="4">
        <f t="shared" si="5"/>
        <v>379554.87643200002</v>
      </c>
    </row>
    <row r="348" spans="1:5" x14ac:dyDescent="0.25">
      <c r="A348" s="1" t="s">
        <v>712</v>
      </c>
      <c r="B348" t="s">
        <v>713</v>
      </c>
      <c r="C348" t="s">
        <v>709</v>
      </c>
      <c r="D348" s="3">
        <v>4428.1899999999996</v>
      </c>
      <c r="E348" s="4">
        <f t="shared" si="5"/>
        <v>976312.27535399992</v>
      </c>
    </row>
    <row r="349" spans="1:5" x14ac:dyDescent="0.25">
      <c r="A349" s="1" t="s">
        <v>714</v>
      </c>
      <c r="B349" t="s">
        <v>715</v>
      </c>
      <c r="C349" t="s">
        <v>709</v>
      </c>
      <c r="D349" s="3">
        <v>4161.84</v>
      </c>
      <c r="E349" s="4">
        <f t="shared" si="5"/>
        <v>917588.33294400002</v>
      </c>
    </row>
    <row r="350" spans="1:5" x14ac:dyDescent="0.25">
      <c r="A350" s="1" t="s">
        <v>716</v>
      </c>
      <c r="B350" t="s">
        <v>717</v>
      </c>
      <c r="C350" t="s">
        <v>709</v>
      </c>
      <c r="D350" s="3">
        <v>3906.17</v>
      </c>
      <c r="E350" s="4">
        <f t="shared" si="5"/>
        <v>861219.08062200004</v>
      </c>
    </row>
    <row r="351" spans="1:5" x14ac:dyDescent="0.25">
      <c r="A351" s="1" t="s">
        <v>718</v>
      </c>
      <c r="B351" t="s">
        <v>719</v>
      </c>
      <c r="C351" t="s">
        <v>709</v>
      </c>
      <c r="D351" s="3">
        <v>2530.04</v>
      </c>
      <c r="E351" s="4">
        <f t="shared" si="5"/>
        <v>557814.61706399999</v>
      </c>
    </row>
    <row r="352" spans="1:5" x14ac:dyDescent="0.25">
      <c r="A352" s="1" t="s">
        <v>720</v>
      </c>
      <c r="B352" t="s">
        <v>721</v>
      </c>
      <c r="C352" t="s">
        <v>709</v>
      </c>
      <c r="D352" s="3">
        <v>795.12</v>
      </c>
      <c r="E352" s="4">
        <f t="shared" si="5"/>
        <v>175305.354192</v>
      </c>
    </row>
    <row r="353" spans="1:5" x14ac:dyDescent="0.25">
      <c r="A353" s="1" t="s">
        <v>722</v>
      </c>
      <c r="B353" t="s">
        <v>723</v>
      </c>
      <c r="C353" t="s">
        <v>709</v>
      </c>
      <c r="D353" s="3">
        <v>480.74</v>
      </c>
      <c r="E353" s="4">
        <f t="shared" si="5"/>
        <v>105991.92068400001</v>
      </c>
    </row>
    <row r="354" spans="1:5" x14ac:dyDescent="0.25">
      <c r="A354" s="1" t="s">
        <v>724</v>
      </c>
      <c r="B354" t="s">
        <v>725</v>
      </c>
      <c r="C354" t="s">
        <v>709</v>
      </c>
      <c r="D354" s="3">
        <v>1727.46</v>
      </c>
      <c r="E354" s="4">
        <f t="shared" si="5"/>
        <v>380864.50743599999</v>
      </c>
    </row>
    <row r="355" spans="1:5" x14ac:dyDescent="0.25">
      <c r="A355" s="1" t="s">
        <v>726</v>
      </c>
      <c r="B355" t="s">
        <v>727</v>
      </c>
      <c r="C355" t="s">
        <v>709</v>
      </c>
      <c r="D355" s="3">
        <v>382.52</v>
      </c>
      <c r="E355" s="4">
        <f t="shared" si="5"/>
        <v>84336.709031999999</v>
      </c>
    </row>
    <row r="356" spans="1:5" x14ac:dyDescent="0.25">
      <c r="A356" s="1" t="s">
        <v>728</v>
      </c>
      <c r="B356" t="s">
        <v>729</v>
      </c>
      <c r="C356" t="s">
        <v>709</v>
      </c>
      <c r="D356" s="3">
        <v>1236.48</v>
      </c>
      <c r="E356" s="4">
        <f t="shared" si="5"/>
        <v>272614.90636800003</v>
      </c>
    </row>
    <row r="357" spans="1:5" x14ac:dyDescent="0.25">
      <c r="A357" s="1" t="s">
        <v>730</v>
      </c>
      <c r="B357" t="s">
        <v>695</v>
      </c>
      <c r="C357" t="s">
        <v>709</v>
      </c>
      <c r="D357" s="3">
        <v>923.92</v>
      </c>
      <c r="E357" s="4">
        <f t="shared" si="5"/>
        <v>203702.74027199997</v>
      </c>
    </row>
    <row r="358" spans="1:5" x14ac:dyDescent="0.25">
      <c r="A358" s="1" t="s">
        <v>731</v>
      </c>
      <c r="B358" t="s">
        <v>732</v>
      </c>
      <c r="C358" t="s">
        <v>709</v>
      </c>
      <c r="D358" s="3">
        <v>1745.95</v>
      </c>
      <c r="E358" s="4">
        <f t="shared" si="5"/>
        <v>384941.11976999999</v>
      </c>
    </row>
    <row r="359" spans="1:5" x14ac:dyDescent="0.25">
      <c r="A359" s="1" t="s">
        <v>733</v>
      </c>
      <c r="B359" t="s">
        <v>563</v>
      </c>
      <c r="C359" t="s">
        <v>709</v>
      </c>
      <c r="D359" s="3">
        <v>614.64</v>
      </c>
      <c r="E359" s="4">
        <f t="shared" si="5"/>
        <v>135513.73742399999</v>
      </c>
    </row>
    <row r="360" spans="1:5" x14ac:dyDescent="0.25">
      <c r="A360" s="1" t="s">
        <v>734</v>
      </c>
      <c r="B360" t="s">
        <v>735</v>
      </c>
      <c r="C360" t="s">
        <v>736</v>
      </c>
      <c r="D360" s="3">
        <v>4104.57</v>
      </c>
      <c r="E360" s="4">
        <f t="shared" si="5"/>
        <v>904961.63806199993</v>
      </c>
    </row>
    <row r="361" spans="1:5" x14ac:dyDescent="0.25">
      <c r="A361" s="1" t="s">
        <v>737</v>
      </c>
      <c r="B361" t="s">
        <v>738</v>
      </c>
      <c r="C361" t="s">
        <v>736</v>
      </c>
      <c r="D361" s="3">
        <v>1073.52</v>
      </c>
      <c r="E361" s="4">
        <f t="shared" si="5"/>
        <v>236686.039632</v>
      </c>
    </row>
    <row r="362" spans="1:5" x14ac:dyDescent="0.25">
      <c r="A362" s="1" t="s">
        <v>739</v>
      </c>
      <c r="B362" t="s">
        <v>740</v>
      </c>
      <c r="C362" t="s">
        <v>736</v>
      </c>
      <c r="D362" s="3">
        <v>1268.67</v>
      </c>
      <c r="E362" s="4">
        <f t="shared" si="5"/>
        <v>279712.04812200001</v>
      </c>
    </row>
    <row r="363" spans="1:5" x14ac:dyDescent="0.25">
      <c r="A363" s="1" t="s">
        <v>741</v>
      </c>
      <c r="B363" t="s">
        <v>742</v>
      </c>
      <c r="C363" t="s">
        <v>736</v>
      </c>
      <c r="D363" s="3">
        <v>627.03</v>
      </c>
      <c r="E363" s="4">
        <f t="shared" si="5"/>
        <v>138245.44249799999</v>
      </c>
    </row>
    <row r="364" spans="1:5" x14ac:dyDescent="0.25">
      <c r="A364" s="1" t="s">
        <v>743</v>
      </c>
      <c r="B364" t="s">
        <v>744</v>
      </c>
      <c r="C364" t="s">
        <v>736</v>
      </c>
      <c r="D364" s="3">
        <v>1903.45</v>
      </c>
      <c r="E364" s="4">
        <f t="shared" si="5"/>
        <v>419666.18426999997</v>
      </c>
    </row>
    <row r="365" spans="1:5" x14ac:dyDescent="0.25">
      <c r="A365" s="1" t="s">
        <v>745</v>
      </c>
      <c r="B365" t="s">
        <v>746</v>
      </c>
      <c r="C365" t="s">
        <v>747</v>
      </c>
      <c r="D365" s="3">
        <v>6484.3</v>
      </c>
      <c r="E365" s="4">
        <f t="shared" si="5"/>
        <v>1429636.41738</v>
      </c>
    </row>
    <row r="366" spans="1:5" x14ac:dyDescent="0.25">
      <c r="A366" s="1" t="s">
        <v>748</v>
      </c>
      <c r="B366" t="s">
        <v>749</v>
      </c>
      <c r="C366" t="s">
        <v>747</v>
      </c>
      <c r="D366" s="3">
        <v>6308.74</v>
      </c>
      <c r="E366" s="4">
        <f t="shared" si="5"/>
        <v>1390929.5454840001</v>
      </c>
    </row>
    <row r="367" spans="1:5" x14ac:dyDescent="0.25">
      <c r="A367" s="1" t="s">
        <v>750</v>
      </c>
      <c r="B367" t="s">
        <v>751</v>
      </c>
      <c r="C367" t="s">
        <v>747</v>
      </c>
      <c r="D367" s="3">
        <v>4304.6899999999996</v>
      </c>
      <c r="E367" s="4">
        <f t="shared" si="5"/>
        <v>949083.41525399988</v>
      </c>
    </row>
    <row r="368" spans="1:5" x14ac:dyDescent="0.25">
      <c r="A368" s="1" t="s">
        <v>752</v>
      </c>
      <c r="B368" t="s">
        <v>753</v>
      </c>
      <c r="C368" t="s">
        <v>747</v>
      </c>
      <c r="D368" s="3">
        <v>1007.42</v>
      </c>
      <c r="E368" s="4">
        <f t="shared" si="5"/>
        <v>222112.53637199997</v>
      </c>
    </row>
    <row r="369" spans="1:5" x14ac:dyDescent="0.25">
      <c r="A369" s="1" t="s">
        <v>754</v>
      </c>
      <c r="B369" t="s">
        <v>41</v>
      </c>
      <c r="C369" t="s">
        <v>747</v>
      </c>
      <c r="D369" s="3">
        <v>2242.14</v>
      </c>
      <c r="E369" s="4">
        <f t="shared" si="5"/>
        <v>494339.40392399998</v>
      </c>
    </row>
    <row r="370" spans="1:5" x14ac:dyDescent="0.25">
      <c r="A370" s="1" t="s">
        <v>755</v>
      </c>
      <c r="B370" t="s">
        <v>756</v>
      </c>
      <c r="C370" t="s">
        <v>747</v>
      </c>
      <c r="D370" s="3">
        <v>2340.6999999999998</v>
      </c>
      <c r="E370" s="4">
        <f t="shared" si="5"/>
        <v>516069.57762</v>
      </c>
    </row>
    <row r="371" spans="1:5" x14ac:dyDescent="0.25">
      <c r="A371" s="1" t="s">
        <v>757</v>
      </c>
      <c r="B371" t="s">
        <v>758</v>
      </c>
      <c r="C371" t="s">
        <v>747</v>
      </c>
      <c r="D371" s="3">
        <v>3295.91</v>
      </c>
      <c r="E371" s="4">
        <f t="shared" si="5"/>
        <v>726671.03070600005</v>
      </c>
    </row>
    <row r="372" spans="1:5" x14ac:dyDescent="0.25">
      <c r="A372" s="1" t="s">
        <v>759</v>
      </c>
      <c r="B372" t="s">
        <v>91</v>
      </c>
      <c r="C372" t="s">
        <v>760</v>
      </c>
      <c r="D372" s="3">
        <v>726.46</v>
      </c>
      <c r="E372" s="4">
        <f t="shared" si="5"/>
        <v>160167.43083599998</v>
      </c>
    </row>
    <row r="373" spans="1:5" x14ac:dyDescent="0.25">
      <c r="A373" s="1" t="s">
        <v>761</v>
      </c>
      <c r="B373" t="s">
        <v>762</v>
      </c>
      <c r="C373" t="s">
        <v>760</v>
      </c>
      <c r="D373" s="3">
        <v>1546.48</v>
      </c>
      <c r="E373" s="4">
        <f t="shared" si="5"/>
        <v>340962.65236800001</v>
      </c>
    </row>
    <row r="374" spans="1:5" x14ac:dyDescent="0.25">
      <c r="A374" s="1" t="s">
        <v>763</v>
      </c>
      <c r="B374" t="s">
        <v>196</v>
      </c>
      <c r="C374" t="s">
        <v>760</v>
      </c>
      <c r="D374" s="3">
        <v>656.94</v>
      </c>
      <c r="E374" s="4">
        <f t="shared" si="5"/>
        <v>144839.89760400003</v>
      </c>
    </row>
    <row r="375" spans="1:5" x14ac:dyDescent="0.25">
      <c r="A375" s="1" t="s">
        <v>764</v>
      </c>
      <c r="B375" t="s">
        <v>765</v>
      </c>
      <c r="C375" t="s">
        <v>766</v>
      </c>
      <c r="D375" s="3">
        <v>2558.71</v>
      </c>
      <c r="E375" s="4">
        <f t="shared" si="5"/>
        <v>564135.681186</v>
      </c>
    </row>
    <row r="376" spans="1:5" x14ac:dyDescent="0.25">
      <c r="A376" s="1" t="s">
        <v>767</v>
      </c>
      <c r="B376" t="s">
        <v>768</v>
      </c>
      <c r="C376" t="s">
        <v>766</v>
      </c>
      <c r="D376" s="3">
        <v>1359.71</v>
      </c>
      <c r="E376" s="4">
        <f t="shared" si="5"/>
        <v>299784.23778600001</v>
      </c>
    </row>
    <row r="377" spans="1:5" x14ac:dyDescent="0.25">
      <c r="A377" s="1" t="s">
        <v>769</v>
      </c>
      <c r="B377" t="s">
        <v>770</v>
      </c>
      <c r="C377" t="s">
        <v>766</v>
      </c>
      <c r="D377" s="3">
        <v>890.37</v>
      </c>
      <c r="E377" s="4">
        <f t="shared" si="5"/>
        <v>196305.75034199998</v>
      </c>
    </row>
    <row r="378" spans="1:5" x14ac:dyDescent="0.25">
      <c r="A378" s="1" t="s">
        <v>771</v>
      </c>
      <c r="B378" t="s">
        <v>772</v>
      </c>
      <c r="C378" t="s">
        <v>766</v>
      </c>
      <c r="D378" s="3">
        <v>885.8</v>
      </c>
      <c r="E378" s="4">
        <f t="shared" si="5"/>
        <v>195298.17228</v>
      </c>
    </row>
    <row r="379" spans="1:5" x14ac:dyDescent="0.25">
      <c r="A379" s="1" t="s">
        <v>773</v>
      </c>
      <c r="B379" t="s">
        <v>774</v>
      </c>
      <c r="C379" t="s">
        <v>766</v>
      </c>
      <c r="D379" s="3">
        <v>965.34</v>
      </c>
      <c r="E379" s="4">
        <f t="shared" si="5"/>
        <v>212834.88104400001</v>
      </c>
    </row>
    <row r="380" spans="1:5" x14ac:dyDescent="0.25">
      <c r="A380" s="1" t="s">
        <v>775</v>
      </c>
      <c r="B380" t="s">
        <v>776</v>
      </c>
      <c r="C380" t="s">
        <v>766</v>
      </c>
      <c r="D380" s="3">
        <v>907.99</v>
      </c>
      <c r="E380" s="4">
        <f t="shared" si="5"/>
        <v>200190.54803400001</v>
      </c>
    </row>
    <row r="381" spans="1:5" x14ac:dyDescent="0.25">
      <c r="A381" s="1" t="s">
        <v>777</v>
      </c>
      <c r="B381" t="s">
        <v>778</v>
      </c>
      <c r="C381" t="s">
        <v>779</v>
      </c>
      <c r="D381" s="3">
        <v>3342.55</v>
      </c>
      <c r="E381" s="4">
        <f t="shared" si="5"/>
        <v>736954.05932999996</v>
      </c>
    </row>
    <row r="382" spans="1:5" x14ac:dyDescent="0.25">
      <c r="A382" s="1" t="s">
        <v>780</v>
      </c>
      <c r="B382" t="s">
        <v>781</v>
      </c>
      <c r="C382" t="s">
        <v>779</v>
      </c>
      <c r="D382" s="3">
        <v>4219.4799999999996</v>
      </c>
      <c r="E382" s="4">
        <f t="shared" si="5"/>
        <v>930296.60416799993</v>
      </c>
    </row>
    <row r="383" spans="1:5" x14ac:dyDescent="0.25">
      <c r="A383" s="1" t="s">
        <v>782</v>
      </c>
      <c r="B383" t="s">
        <v>783</v>
      </c>
      <c r="C383" t="s">
        <v>779</v>
      </c>
      <c r="D383" s="3">
        <v>521.1</v>
      </c>
      <c r="E383" s="4">
        <f t="shared" si="5"/>
        <v>114890.35626</v>
      </c>
    </row>
    <row r="384" spans="1:5" x14ac:dyDescent="0.25">
      <c r="A384" s="1" t="s">
        <v>784</v>
      </c>
      <c r="B384" t="s">
        <v>785</v>
      </c>
      <c r="C384" t="s">
        <v>779</v>
      </c>
      <c r="D384" s="3">
        <v>776.96</v>
      </c>
      <c r="E384" s="4">
        <f t="shared" si="5"/>
        <v>171301.499136</v>
      </c>
    </row>
    <row r="385" spans="1:5" x14ac:dyDescent="0.25">
      <c r="A385" s="1" t="s">
        <v>786</v>
      </c>
      <c r="B385" t="s">
        <v>787</v>
      </c>
      <c r="C385" t="s">
        <v>779</v>
      </c>
      <c r="D385" s="3">
        <v>1396.13</v>
      </c>
      <c r="E385" s="4">
        <f t="shared" si="5"/>
        <v>307813.99555800005</v>
      </c>
    </row>
    <row r="386" spans="1:5" x14ac:dyDescent="0.25">
      <c r="A386" s="1" t="s">
        <v>788</v>
      </c>
      <c r="B386" t="s">
        <v>789</v>
      </c>
      <c r="C386" t="s">
        <v>779</v>
      </c>
      <c r="D386" s="3">
        <v>2441.41</v>
      </c>
      <c r="E386" s="4">
        <f t="shared" si="5"/>
        <v>538273.776006</v>
      </c>
    </row>
    <row r="387" spans="1:5" x14ac:dyDescent="0.25">
      <c r="A387" s="1" t="s">
        <v>790</v>
      </c>
      <c r="B387" t="s">
        <v>791</v>
      </c>
      <c r="C387" t="s">
        <v>779</v>
      </c>
      <c r="D387" s="3">
        <v>1774.81</v>
      </c>
      <c r="E387" s="4">
        <f t="shared" si="5"/>
        <v>391304.07444599998</v>
      </c>
    </row>
    <row r="388" spans="1:5" x14ac:dyDescent="0.25">
      <c r="A388" s="1" t="s">
        <v>792</v>
      </c>
      <c r="B388" t="s">
        <v>793</v>
      </c>
      <c r="C388" t="s">
        <v>779</v>
      </c>
      <c r="D388" s="3">
        <v>1342.86</v>
      </c>
      <c r="E388" s="4">
        <f t="shared" si="5"/>
        <v>296069.20707599999</v>
      </c>
    </row>
    <row r="389" spans="1:5" x14ac:dyDescent="0.25">
      <c r="A389" s="1" t="s">
        <v>794</v>
      </c>
      <c r="B389" t="s">
        <v>795</v>
      </c>
      <c r="C389" t="s">
        <v>779</v>
      </c>
      <c r="D389" s="3">
        <v>627.74</v>
      </c>
      <c r="E389" s="4">
        <f t="shared" si="5"/>
        <v>138401.98088399999</v>
      </c>
    </row>
    <row r="390" spans="1:5" x14ac:dyDescent="0.25">
      <c r="A390" s="1" t="s">
        <v>796</v>
      </c>
      <c r="B390" t="s">
        <v>797</v>
      </c>
      <c r="C390" t="s">
        <v>798</v>
      </c>
      <c r="D390" s="3">
        <v>1912.41</v>
      </c>
      <c r="E390" s="4">
        <f t="shared" si="5"/>
        <v>421641.65460600005</v>
      </c>
    </row>
    <row r="391" spans="1:5" x14ac:dyDescent="0.25">
      <c r="A391" s="1" t="s">
        <v>799</v>
      </c>
      <c r="B391" t="s">
        <v>800</v>
      </c>
      <c r="C391" t="s">
        <v>801</v>
      </c>
      <c r="D391" s="3">
        <v>7595.32</v>
      </c>
      <c r="E391" s="4">
        <f t="shared" si="5"/>
        <v>1674590.3295119999</v>
      </c>
    </row>
    <row r="392" spans="1:5" x14ac:dyDescent="0.25">
      <c r="A392" s="1" t="s">
        <v>802</v>
      </c>
      <c r="B392" t="s">
        <v>803</v>
      </c>
      <c r="C392" t="s">
        <v>801</v>
      </c>
      <c r="D392" s="3">
        <v>11197.91</v>
      </c>
      <c r="E392" s="4">
        <f t="shared" si="5"/>
        <v>2468877.1239060001</v>
      </c>
    </row>
    <row r="393" spans="1:5" x14ac:dyDescent="0.25">
      <c r="A393" s="1" t="s">
        <v>804</v>
      </c>
      <c r="B393" t="s">
        <v>805</v>
      </c>
      <c r="C393" t="s">
        <v>801</v>
      </c>
      <c r="D393" s="3">
        <v>5647.51</v>
      </c>
      <c r="E393" s="4">
        <f t="shared" si="5"/>
        <v>1245143.803266</v>
      </c>
    </row>
    <row r="394" spans="1:5" x14ac:dyDescent="0.25">
      <c r="A394" s="1" t="s">
        <v>806</v>
      </c>
      <c r="B394" t="s">
        <v>807</v>
      </c>
      <c r="C394" t="s">
        <v>801</v>
      </c>
      <c r="D394" s="3">
        <v>7317.68</v>
      </c>
      <c r="E394" s="4">
        <f t="shared" si="5"/>
        <v>1613377.2062880001</v>
      </c>
    </row>
    <row r="395" spans="1:5" x14ac:dyDescent="0.25">
      <c r="A395" s="1" t="s">
        <v>808</v>
      </c>
      <c r="B395" t="s">
        <v>809</v>
      </c>
      <c r="C395" t="s">
        <v>801</v>
      </c>
      <c r="D395" s="3">
        <v>4886.51</v>
      </c>
      <c r="E395" s="4">
        <f t="shared" si="5"/>
        <v>1077361.1106660001</v>
      </c>
    </row>
    <row r="396" spans="1:5" x14ac:dyDescent="0.25">
      <c r="A396" s="1" t="s">
        <v>810</v>
      </c>
      <c r="B396" t="s">
        <v>811</v>
      </c>
      <c r="C396" t="s">
        <v>801</v>
      </c>
      <c r="D396" s="3">
        <v>4775.84</v>
      </c>
      <c r="E396" s="4">
        <f t="shared" si="5"/>
        <v>1052960.9653440001</v>
      </c>
    </row>
    <row r="397" spans="1:5" x14ac:dyDescent="0.25">
      <c r="A397" s="1" t="s">
        <v>812</v>
      </c>
      <c r="B397" t="s">
        <v>813</v>
      </c>
      <c r="C397" t="s">
        <v>801</v>
      </c>
      <c r="D397" s="3">
        <v>1984.67</v>
      </c>
      <c r="E397" s="4">
        <f t="shared" si="5"/>
        <v>437573.29372200003</v>
      </c>
    </row>
    <row r="398" spans="1:5" x14ac:dyDescent="0.25">
      <c r="A398" s="1" t="s">
        <v>814</v>
      </c>
      <c r="B398" t="s">
        <v>815</v>
      </c>
      <c r="C398" t="s">
        <v>801</v>
      </c>
      <c r="D398" s="3">
        <v>2496.94</v>
      </c>
      <c r="E398" s="4">
        <f t="shared" si="5"/>
        <v>550516.84160400007</v>
      </c>
    </row>
    <row r="399" spans="1:5" x14ac:dyDescent="0.25">
      <c r="A399" s="1" t="s">
        <v>816</v>
      </c>
      <c r="B399" t="s">
        <v>817</v>
      </c>
      <c r="C399" t="s">
        <v>801</v>
      </c>
      <c r="D399" s="3">
        <v>2775.65</v>
      </c>
      <c r="E399" s="4">
        <f t="shared" ref="E399:E462" si="6">D399*7349.22*0.03</f>
        <v>611965.87479000003</v>
      </c>
    </row>
    <row r="400" spans="1:5" x14ac:dyDescent="0.25">
      <c r="A400" s="1" t="s">
        <v>818</v>
      </c>
      <c r="B400" t="s">
        <v>819</v>
      </c>
      <c r="C400" t="s">
        <v>801</v>
      </c>
      <c r="D400" s="3">
        <v>3283.12</v>
      </c>
      <c r="E400" s="4">
        <f t="shared" si="6"/>
        <v>723851.13499199995</v>
      </c>
    </row>
    <row r="401" spans="1:5" x14ac:dyDescent="0.25">
      <c r="A401" s="1" t="s">
        <v>820</v>
      </c>
      <c r="B401" t="s">
        <v>821</v>
      </c>
      <c r="C401" t="s">
        <v>801</v>
      </c>
      <c r="D401" s="3">
        <v>1493.43</v>
      </c>
      <c r="E401" s="4">
        <f t="shared" si="6"/>
        <v>329266.36873799999</v>
      </c>
    </row>
    <row r="402" spans="1:5" x14ac:dyDescent="0.25">
      <c r="A402" s="1" t="s">
        <v>822</v>
      </c>
      <c r="B402" t="s">
        <v>823</v>
      </c>
      <c r="C402" t="s">
        <v>801</v>
      </c>
      <c r="D402" s="3">
        <v>255.07</v>
      </c>
      <c r="E402" s="4">
        <f t="shared" si="6"/>
        <v>56236.966361999999</v>
      </c>
    </row>
    <row r="403" spans="1:5" x14ac:dyDescent="0.25">
      <c r="A403" s="1" t="s">
        <v>824</v>
      </c>
      <c r="B403" t="s">
        <v>825</v>
      </c>
      <c r="C403" t="s">
        <v>801</v>
      </c>
      <c r="D403" s="3">
        <v>3558.11</v>
      </c>
      <c r="E403" s="4">
        <f t="shared" si="6"/>
        <v>784479.99522600009</v>
      </c>
    </row>
    <row r="404" spans="1:5" x14ac:dyDescent="0.25">
      <c r="A404" s="1" t="s">
        <v>826</v>
      </c>
      <c r="B404" t="s">
        <v>827</v>
      </c>
      <c r="C404" t="s">
        <v>801</v>
      </c>
      <c r="D404" s="3">
        <v>1108.73</v>
      </c>
      <c r="E404" s="4">
        <f t="shared" si="6"/>
        <v>244449.02071800001</v>
      </c>
    </row>
    <row r="405" spans="1:5" x14ac:dyDescent="0.25">
      <c r="A405" s="1" t="s">
        <v>828</v>
      </c>
      <c r="B405" t="s">
        <v>641</v>
      </c>
      <c r="C405" t="s">
        <v>801</v>
      </c>
      <c r="D405" s="3">
        <v>1557.34</v>
      </c>
      <c r="E405" s="4">
        <f t="shared" si="6"/>
        <v>343357.02824399999</v>
      </c>
    </row>
    <row r="406" spans="1:5" x14ac:dyDescent="0.25">
      <c r="A406" s="1" t="s">
        <v>829</v>
      </c>
      <c r="B406" t="s">
        <v>830</v>
      </c>
      <c r="C406" t="s">
        <v>801</v>
      </c>
      <c r="D406" s="3">
        <v>1702.55</v>
      </c>
      <c r="E406" s="4">
        <f t="shared" si="6"/>
        <v>375372.43533000001</v>
      </c>
    </row>
    <row r="407" spans="1:5" x14ac:dyDescent="0.25">
      <c r="A407" s="1" t="s">
        <v>831</v>
      </c>
      <c r="B407" t="s">
        <v>832</v>
      </c>
      <c r="C407" t="s">
        <v>833</v>
      </c>
      <c r="D407" s="3">
        <v>1598.67</v>
      </c>
      <c r="E407" s="4">
        <f t="shared" si="6"/>
        <v>352469.32612200006</v>
      </c>
    </row>
    <row r="408" spans="1:5" x14ac:dyDescent="0.25">
      <c r="A408" s="1" t="s">
        <v>834</v>
      </c>
      <c r="B408" t="s">
        <v>835</v>
      </c>
      <c r="C408" t="s">
        <v>836</v>
      </c>
      <c r="D408" s="3">
        <v>1006.56</v>
      </c>
      <c r="E408" s="4">
        <f t="shared" si="6"/>
        <v>221922.926496</v>
      </c>
    </row>
    <row r="409" spans="1:5" x14ac:dyDescent="0.25">
      <c r="A409" s="1" t="s">
        <v>837</v>
      </c>
      <c r="B409" t="s">
        <v>838</v>
      </c>
      <c r="C409" t="s">
        <v>836</v>
      </c>
      <c r="D409" s="3">
        <v>1011.08</v>
      </c>
      <c r="E409" s="4">
        <f t="shared" si="6"/>
        <v>222919.48072800002</v>
      </c>
    </row>
    <row r="410" spans="1:5" x14ac:dyDescent="0.25">
      <c r="A410" s="1" t="s">
        <v>839</v>
      </c>
      <c r="B410" t="s">
        <v>758</v>
      </c>
      <c r="C410" t="s">
        <v>836</v>
      </c>
      <c r="D410" s="3">
        <v>1678.01</v>
      </c>
      <c r="E410" s="4">
        <f t="shared" si="6"/>
        <v>369961.93956600002</v>
      </c>
    </row>
    <row r="411" spans="1:5" x14ac:dyDescent="0.25">
      <c r="A411" s="1" t="s">
        <v>840</v>
      </c>
      <c r="B411" t="s">
        <v>841</v>
      </c>
      <c r="C411" t="s">
        <v>836</v>
      </c>
      <c r="D411" s="3">
        <v>1023.57</v>
      </c>
      <c r="E411" s="4">
        <f t="shared" si="6"/>
        <v>225673.233462</v>
      </c>
    </row>
    <row r="412" spans="1:5" x14ac:dyDescent="0.25">
      <c r="A412" s="1" t="s">
        <v>842</v>
      </c>
      <c r="B412" t="s">
        <v>843</v>
      </c>
      <c r="C412" t="s">
        <v>844</v>
      </c>
      <c r="D412" s="3">
        <v>2946.13</v>
      </c>
      <c r="E412" s="4">
        <f t="shared" si="6"/>
        <v>649552.72555800003</v>
      </c>
    </row>
    <row r="413" spans="1:5" x14ac:dyDescent="0.25">
      <c r="A413" s="1" t="s">
        <v>845</v>
      </c>
      <c r="B413" t="s">
        <v>846</v>
      </c>
      <c r="C413" t="s">
        <v>844</v>
      </c>
      <c r="D413" s="3">
        <v>2157.4299999999998</v>
      </c>
      <c r="E413" s="4">
        <f t="shared" si="6"/>
        <v>475662.83113799995</v>
      </c>
    </row>
    <row r="414" spans="1:5" x14ac:dyDescent="0.25">
      <c r="A414" s="1" t="s">
        <v>847</v>
      </c>
      <c r="B414" t="s">
        <v>848</v>
      </c>
      <c r="C414" t="s">
        <v>844</v>
      </c>
      <c r="D414" s="3">
        <v>1945.3</v>
      </c>
      <c r="E414" s="4">
        <f t="shared" si="6"/>
        <v>428893.12997999997</v>
      </c>
    </row>
    <row r="415" spans="1:5" x14ac:dyDescent="0.25">
      <c r="A415" s="1" t="s">
        <v>849</v>
      </c>
      <c r="B415" t="s">
        <v>850</v>
      </c>
      <c r="C415" t="s">
        <v>844</v>
      </c>
      <c r="D415" s="3">
        <v>1837.49</v>
      </c>
      <c r="E415" s="4">
        <f t="shared" si="6"/>
        <v>405123.54773399996</v>
      </c>
    </row>
    <row r="416" spans="1:5" x14ac:dyDescent="0.25">
      <c r="A416" s="1" t="s">
        <v>851</v>
      </c>
      <c r="B416" t="s">
        <v>852</v>
      </c>
      <c r="C416" t="s">
        <v>844</v>
      </c>
      <c r="D416" s="3">
        <v>2959.85</v>
      </c>
      <c r="E416" s="4">
        <f t="shared" si="6"/>
        <v>652577.66451000003</v>
      </c>
    </row>
    <row r="417" spans="1:5" x14ac:dyDescent="0.25">
      <c r="A417" s="1" t="s">
        <v>853</v>
      </c>
      <c r="B417" t="s">
        <v>854</v>
      </c>
      <c r="C417" t="s">
        <v>844</v>
      </c>
      <c r="D417" s="3">
        <v>1495</v>
      </c>
      <c r="E417" s="4">
        <f t="shared" si="6"/>
        <v>329612.51699999999</v>
      </c>
    </row>
    <row r="418" spans="1:5" x14ac:dyDescent="0.25">
      <c r="A418" s="1" t="s">
        <v>855</v>
      </c>
      <c r="B418" t="s">
        <v>856</v>
      </c>
      <c r="C418" t="s">
        <v>857</v>
      </c>
      <c r="D418" s="3">
        <v>779.77</v>
      </c>
      <c r="E418" s="4">
        <f t="shared" si="6"/>
        <v>171921.038382</v>
      </c>
    </row>
    <row r="419" spans="1:5" x14ac:dyDescent="0.25">
      <c r="A419" s="1" t="s">
        <v>858</v>
      </c>
      <c r="B419" t="s">
        <v>859</v>
      </c>
      <c r="C419" t="s">
        <v>857</v>
      </c>
      <c r="D419" s="3">
        <v>991.72</v>
      </c>
      <c r="E419" s="4">
        <f t="shared" si="6"/>
        <v>218651.05375200001</v>
      </c>
    </row>
    <row r="420" spans="1:5" x14ac:dyDescent="0.25">
      <c r="A420" s="1" t="s">
        <v>860</v>
      </c>
      <c r="B420" t="s">
        <v>861</v>
      </c>
      <c r="C420" t="s">
        <v>862</v>
      </c>
      <c r="D420" s="3">
        <v>1485.71</v>
      </c>
      <c r="E420" s="4">
        <f t="shared" si="6"/>
        <v>327564.28938600002</v>
      </c>
    </row>
    <row r="421" spans="1:5" x14ac:dyDescent="0.25">
      <c r="A421" s="1" t="s">
        <v>863</v>
      </c>
      <c r="B421" t="s">
        <v>864</v>
      </c>
      <c r="C421" t="s">
        <v>862</v>
      </c>
      <c r="D421" s="3">
        <v>1456.31</v>
      </c>
      <c r="E421" s="4">
        <f t="shared" si="6"/>
        <v>321082.27734599996</v>
      </c>
    </row>
    <row r="422" spans="1:5" x14ac:dyDescent="0.25">
      <c r="A422" s="1" t="s">
        <v>865</v>
      </c>
      <c r="B422" t="s">
        <v>866</v>
      </c>
      <c r="C422" t="s">
        <v>862</v>
      </c>
      <c r="D422" s="3">
        <v>484.24</v>
      </c>
      <c r="E422" s="4">
        <f t="shared" si="6"/>
        <v>106763.58878400001</v>
      </c>
    </row>
    <row r="423" spans="1:5" x14ac:dyDescent="0.25">
      <c r="A423" s="1" t="s">
        <v>867</v>
      </c>
      <c r="B423" t="s">
        <v>868</v>
      </c>
      <c r="C423" t="s">
        <v>862</v>
      </c>
      <c r="D423" s="3">
        <v>1305.6199999999999</v>
      </c>
      <c r="E423" s="4">
        <f t="shared" si="6"/>
        <v>287858.65849199996</v>
      </c>
    </row>
    <row r="424" spans="1:5" x14ac:dyDescent="0.25">
      <c r="A424" s="1" t="s">
        <v>869</v>
      </c>
      <c r="B424" t="s">
        <v>870</v>
      </c>
      <c r="C424" t="s">
        <v>862</v>
      </c>
      <c r="D424" s="3">
        <v>0</v>
      </c>
      <c r="E424" s="4">
        <f t="shared" si="6"/>
        <v>0</v>
      </c>
    </row>
    <row r="425" spans="1:5" x14ac:dyDescent="0.25">
      <c r="A425" s="1" t="s">
        <v>871</v>
      </c>
      <c r="B425" t="s">
        <v>872</v>
      </c>
      <c r="C425" t="s">
        <v>862</v>
      </c>
      <c r="D425" s="3">
        <v>0</v>
      </c>
      <c r="E425" s="4">
        <f t="shared" si="6"/>
        <v>0</v>
      </c>
    </row>
    <row r="426" spans="1:5" x14ac:dyDescent="0.25">
      <c r="A426" s="1" t="s">
        <v>873</v>
      </c>
      <c r="B426" t="s">
        <v>874</v>
      </c>
      <c r="C426" t="s">
        <v>862</v>
      </c>
      <c r="D426" s="3">
        <v>59.28</v>
      </c>
      <c r="E426" s="4">
        <f t="shared" si="6"/>
        <v>13069.852848</v>
      </c>
    </row>
    <row r="427" spans="1:5" x14ac:dyDescent="0.25">
      <c r="A427" s="1" t="s">
        <v>875</v>
      </c>
      <c r="B427" t="s">
        <v>876</v>
      </c>
      <c r="C427" t="s">
        <v>877</v>
      </c>
      <c r="D427" s="3">
        <v>1275.5999999999999</v>
      </c>
      <c r="E427" s="4">
        <f t="shared" si="6"/>
        <v>281239.95095999999</v>
      </c>
    </row>
    <row r="428" spans="1:5" x14ac:dyDescent="0.25">
      <c r="A428" s="1" t="s">
        <v>878</v>
      </c>
      <c r="B428" t="s">
        <v>879</v>
      </c>
      <c r="C428" t="s">
        <v>877</v>
      </c>
      <c r="D428" s="3">
        <v>661.08</v>
      </c>
      <c r="E428" s="4">
        <f t="shared" si="6"/>
        <v>145752.67072800003</v>
      </c>
    </row>
    <row r="429" spans="1:5" x14ac:dyDescent="0.25">
      <c r="A429" s="1" t="s">
        <v>880</v>
      </c>
      <c r="B429" t="s">
        <v>881</v>
      </c>
      <c r="C429" t="s">
        <v>877</v>
      </c>
      <c r="D429" s="3">
        <v>909.53</v>
      </c>
      <c r="E429" s="4">
        <f t="shared" si="6"/>
        <v>200530.08199800001</v>
      </c>
    </row>
    <row r="430" spans="1:5" x14ac:dyDescent="0.25">
      <c r="A430" s="1" t="s">
        <v>882</v>
      </c>
      <c r="B430" t="s">
        <v>883</v>
      </c>
      <c r="C430" t="s">
        <v>884</v>
      </c>
      <c r="D430" s="3">
        <v>1711.76</v>
      </c>
      <c r="E430" s="4">
        <f t="shared" si="6"/>
        <v>377403.02481600002</v>
      </c>
    </row>
    <row r="431" spans="1:5" x14ac:dyDescent="0.25">
      <c r="A431" s="1" t="s">
        <v>885</v>
      </c>
      <c r="B431" t="s">
        <v>886</v>
      </c>
      <c r="C431" t="s">
        <v>884</v>
      </c>
      <c r="D431" s="3">
        <v>1040.82</v>
      </c>
      <c r="E431" s="4">
        <f t="shared" si="6"/>
        <v>229476.45481199998</v>
      </c>
    </row>
    <row r="432" spans="1:5" x14ac:dyDescent="0.25">
      <c r="A432" s="1" t="s">
        <v>887</v>
      </c>
      <c r="B432" t="s">
        <v>888</v>
      </c>
      <c r="C432" t="s">
        <v>884</v>
      </c>
      <c r="D432" s="3">
        <v>2252.35</v>
      </c>
      <c r="E432" s="4">
        <f t="shared" si="6"/>
        <v>496590.47000999999</v>
      </c>
    </row>
    <row r="433" spans="1:5" x14ac:dyDescent="0.25">
      <c r="A433" s="1" t="s">
        <v>889</v>
      </c>
      <c r="B433" t="s">
        <v>196</v>
      </c>
      <c r="C433" t="s">
        <v>884</v>
      </c>
      <c r="D433" s="3">
        <v>622.35</v>
      </c>
      <c r="E433" s="4">
        <f t="shared" si="6"/>
        <v>137213.61201000001</v>
      </c>
    </row>
    <row r="434" spans="1:5" x14ac:dyDescent="0.25">
      <c r="A434" s="1" t="s">
        <v>890</v>
      </c>
      <c r="B434" t="s">
        <v>891</v>
      </c>
      <c r="C434" t="s">
        <v>892</v>
      </c>
      <c r="D434" s="3">
        <v>2092.44</v>
      </c>
      <c r="E434" s="4">
        <f t="shared" si="6"/>
        <v>461334.056904</v>
      </c>
    </row>
    <row r="435" spans="1:5" x14ac:dyDescent="0.25">
      <c r="A435" s="1" t="s">
        <v>893</v>
      </c>
      <c r="B435" t="s">
        <v>894</v>
      </c>
      <c r="C435" t="s">
        <v>892</v>
      </c>
      <c r="D435" s="3">
        <v>1764.59</v>
      </c>
      <c r="E435" s="4">
        <f t="shared" si="6"/>
        <v>389050.803594</v>
      </c>
    </row>
    <row r="436" spans="1:5" x14ac:dyDescent="0.25">
      <c r="A436" s="1" t="s">
        <v>895</v>
      </c>
      <c r="B436" t="s">
        <v>896</v>
      </c>
      <c r="C436" t="s">
        <v>892</v>
      </c>
      <c r="D436" s="3">
        <v>4236.3999999999996</v>
      </c>
      <c r="E436" s="4">
        <f t="shared" si="6"/>
        <v>934027.06823999994</v>
      </c>
    </row>
    <row r="437" spans="1:5" x14ac:dyDescent="0.25">
      <c r="A437" s="1" t="s">
        <v>897</v>
      </c>
      <c r="B437" t="s">
        <v>898</v>
      </c>
      <c r="C437" t="s">
        <v>892</v>
      </c>
      <c r="D437" s="3">
        <v>1359.77</v>
      </c>
      <c r="E437" s="4">
        <f t="shared" si="6"/>
        <v>299797.46638200001</v>
      </c>
    </row>
    <row r="438" spans="1:5" x14ac:dyDescent="0.25">
      <c r="A438" s="1" t="s">
        <v>899</v>
      </c>
      <c r="B438" t="s">
        <v>900</v>
      </c>
      <c r="C438" t="s">
        <v>901</v>
      </c>
      <c r="D438" s="3">
        <v>1829.97</v>
      </c>
      <c r="E438" s="4">
        <f t="shared" si="6"/>
        <v>403465.56370200001</v>
      </c>
    </row>
    <row r="439" spans="1:5" x14ac:dyDescent="0.25">
      <c r="A439" s="1" t="s">
        <v>902</v>
      </c>
      <c r="B439" t="s">
        <v>91</v>
      </c>
      <c r="C439" t="s">
        <v>901</v>
      </c>
      <c r="D439" s="3">
        <v>801.85</v>
      </c>
      <c r="E439" s="4">
        <f t="shared" si="6"/>
        <v>176789.16170999999</v>
      </c>
    </row>
    <row r="440" spans="1:5" x14ac:dyDescent="0.25">
      <c r="A440" s="1" t="s">
        <v>903</v>
      </c>
      <c r="B440" t="s">
        <v>904</v>
      </c>
      <c r="C440" t="s">
        <v>901</v>
      </c>
      <c r="D440" s="3">
        <v>1301.68</v>
      </c>
      <c r="E440" s="4">
        <f t="shared" si="6"/>
        <v>286989.98068799998</v>
      </c>
    </row>
    <row r="441" spans="1:5" x14ac:dyDescent="0.25">
      <c r="A441" s="1" t="s">
        <v>905</v>
      </c>
      <c r="B441" t="s">
        <v>906</v>
      </c>
      <c r="C441" t="s">
        <v>901</v>
      </c>
      <c r="D441" s="3">
        <v>718.45</v>
      </c>
      <c r="E441" s="4">
        <f t="shared" si="6"/>
        <v>158401.41326999999</v>
      </c>
    </row>
    <row r="442" spans="1:5" x14ac:dyDescent="0.25">
      <c r="A442" s="1" t="s">
        <v>907</v>
      </c>
      <c r="B442" t="s">
        <v>908</v>
      </c>
      <c r="C442" t="s">
        <v>909</v>
      </c>
      <c r="D442" s="3">
        <v>2883.36</v>
      </c>
      <c r="E442" s="4">
        <f t="shared" si="6"/>
        <v>635713.40937600005</v>
      </c>
    </row>
    <row r="443" spans="1:5" x14ac:dyDescent="0.25">
      <c r="A443" s="1" t="s">
        <v>910</v>
      </c>
      <c r="B443" t="s">
        <v>911</v>
      </c>
      <c r="C443" t="s">
        <v>909</v>
      </c>
      <c r="D443" s="3">
        <v>2972.78</v>
      </c>
      <c r="E443" s="4">
        <f t="shared" si="6"/>
        <v>655428.42694799998</v>
      </c>
    </row>
    <row r="444" spans="1:5" x14ac:dyDescent="0.25">
      <c r="A444" s="1" t="s">
        <v>912</v>
      </c>
      <c r="B444" t="s">
        <v>913</v>
      </c>
      <c r="C444" t="s">
        <v>909</v>
      </c>
      <c r="D444" s="3">
        <v>2039.74</v>
      </c>
      <c r="E444" s="4">
        <f t="shared" si="6"/>
        <v>449714.940084</v>
      </c>
    </row>
    <row r="445" spans="1:5" x14ac:dyDescent="0.25">
      <c r="A445" s="1" t="s">
        <v>914</v>
      </c>
      <c r="B445" t="s">
        <v>915</v>
      </c>
      <c r="C445" t="s">
        <v>909</v>
      </c>
      <c r="D445" s="3">
        <v>2050.5700000000002</v>
      </c>
      <c r="E445" s="4">
        <f t="shared" si="6"/>
        <v>452102.70166200004</v>
      </c>
    </row>
    <row r="446" spans="1:5" x14ac:dyDescent="0.25">
      <c r="A446" s="1" t="s">
        <v>916</v>
      </c>
      <c r="B446" t="s">
        <v>917</v>
      </c>
      <c r="C446" t="s">
        <v>909</v>
      </c>
      <c r="D446" s="3">
        <v>446.89</v>
      </c>
      <c r="E446" s="4">
        <f t="shared" si="6"/>
        <v>98528.787773999997</v>
      </c>
    </row>
    <row r="447" spans="1:5" x14ac:dyDescent="0.25">
      <c r="A447" s="1" t="s">
        <v>918</v>
      </c>
      <c r="B447" t="s">
        <v>919</v>
      </c>
      <c r="C447" t="s">
        <v>909</v>
      </c>
      <c r="D447" s="3">
        <v>1393.12</v>
      </c>
      <c r="E447" s="4">
        <f t="shared" si="6"/>
        <v>307150.36099199997</v>
      </c>
    </row>
    <row r="448" spans="1:5" x14ac:dyDescent="0.25">
      <c r="A448" s="1" t="s">
        <v>920</v>
      </c>
      <c r="B448" t="s">
        <v>921</v>
      </c>
      <c r="C448" t="s">
        <v>909</v>
      </c>
      <c r="D448" s="3">
        <v>1938.43</v>
      </c>
      <c r="E448" s="4">
        <f t="shared" si="6"/>
        <v>427378.45573799999</v>
      </c>
    </row>
    <row r="449" spans="1:5" x14ac:dyDescent="0.25">
      <c r="A449" s="1" t="s">
        <v>922</v>
      </c>
      <c r="B449" t="s">
        <v>923</v>
      </c>
      <c r="C449" t="s">
        <v>909</v>
      </c>
      <c r="D449" s="3">
        <v>1236.5899999999999</v>
      </c>
      <c r="E449" s="4">
        <f t="shared" si="6"/>
        <v>272639.15879399999</v>
      </c>
    </row>
    <row r="450" spans="1:5" x14ac:dyDescent="0.25">
      <c r="A450" s="1" t="s">
        <v>924</v>
      </c>
      <c r="B450" t="s">
        <v>925</v>
      </c>
      <c r="C450" t="s">
        <v>909</v>
      </c>
      <c r="D450" s="3">
        <v>1055.74</v>
      </c>
      <c r="E450" s="4">
        <f t="shared" si="6"/>
        <v>232765.965684</v>
      </c>
    </row>
    <row r="451" spans="1:5" x14ac:dyDescent="0.25">
      <c r="A451" s="1" t="s">
        <v>926</v>
      </c>
      <c r="B451" t="s">
        <v>927</v>
      </c>
      <c r="C451" t="s">
        <v>909</v>
      </c>
      <c r="D451" s="3">
        <v>1424.22</v>
      </c>
      <c r="E451" s="4">
        <f t="shared" si="6"/>
        <v>314007.18325200002</v>
      </c>
    </row>
    <row r="452" spans="1:5" x14ac:dyDescent="0.25">
      <c r="A452" s="1" t="s">
        <v>928</v>
      </c>
      <c r="B452" t="s">
        <v>929</v>
      </c>
      <c r="C452" t="s">
        <v>909</v>
      </c>
      <c r="D452" s="3">
        <v>853.33</v>
      </c>
      <c r="E452" s="4">
        <f t="shared" si="6"/>
        <v>188139.297078</v>
      </c>
    </row>
    <row r="453" spans="1:5" x14ac:dyDescent="0.25">
      <c r="A453" s="1" t="s">
        <v>930</v>
      </c>
      <c r="B453" t="s">
        <v>931</v>
      </c>
      <c r="C453" t="s">
        <v>932</v>
      </c>
      <c r="D453" s="3">
        <v>1900.9</v>
      </c>
      <c r="E453" s="4">
        <f t="shared" si="6"/>
        <v>419103.96893999999</v>
      </c>
    </row>
    <row r="454" spans="1:5" x14ac:dyDescent="0.25">
      <c r="A454" s="1" t="s">
        <v>933</v>
      </c>
      <c r="B454" t="s">
        <v>934</v>
      </c>
      <c r="C454" t="s">
        <v>932</v>
      </c>
      <c r="D454" s="3">
        <v>115.06</v>
      </c>
      <c r="E454" s="4">
        <f t="shared" si="6"/>
        <v>25368.037596000002</v>
      </c>
    </row>
    <row r="455" spans="1:5" x14ac:dyDescent="0.25">
      <c r="A455" s="1" t="s">
        <v>935</v>
      </c>
      <c r="B455" t="s">
        <v>936</v>
      </c>
      <c r="C455" t="s">
        <v>932</v>
      </c>
      <c r="D455" s="3">
        <v>969.72</v>
      </c>
      <c r="E455" s="4">
        <f t="shared" si="6"/>
        <v>213800.56855199998</v>
      </c>
    </row>
    <row r="456" spans="1:5" x14ac:dyDescent="0.25">
      <c r="A456" s="1" t="s">
        <v>937</v>
      </c>
      <c r="B456" t="s">
        <v>938</v>
      </c>
      <c r="C456" t="s">
        <v>932</v>
      </c>
      <c r="D456" s="3">
        <v>1314.99</v>
      </c>
      <c r="E456" s="4">
        <f t="shared" si="6"/>
        <v>289924.52423400001</v>
      </c>
    </row>
    <row r="457" spans="1:5" x14ac:dyDescent="0.25">
      <c r="A457" s="1" t="s">
        <v>939</v>
      </c>
      <c r="B457" t="s">
        <v>940</v>
      </c>
      <c r="C457" t="s">
        <v>932</v>
      </c>
      <c r="D457" s="3">
        <v>762.31</v>
      </c>
      <c r="E457" s="4">
        <f t="shared" si="6"/>
        <v>168071.51694599999</v>
      </c>
    </row>
    <row r="458" spans="1:5" x14ac:dyDescent="0.25">
      <c r="A458" s="1" t="s">
        <v>941</v>
      </c>
      <c r="B458" t="s">
        <v>942</v>
      </c>
      <c r="C458" t="s">
        <v>932</v>
      </c>
      <c r="D458" s="3">
        <v>762.49</v>
      </c>
      <c r="E458" s="4">
        <f t="shared" si="6"/>
        <v>168111.20273400002</v>
      </c>
    </row>
    <row r="459" spans="1:5" x14ac:dyDescent="0.25">
      <c r="A459" s="1" t="s">
        <v>943</v>
      </c>
      <c r="B459" t="s">
        <v>944</v>
      </c>
      <c r="C459" t="s">
        <v>945</v>
      </c>
      <c r="D459" s="3">
        <v>820.67</v>
      </c>
      <c r="E459" s="4">
        <f t="shared" si="6"/>
        <v>180938.531322</v>
      </c>
    </row>
    <row r="460" spans="1:5" x14ac:dyDescent="0.25">
      <c r="A460" s="1" t="s">
        <v>946</v>
      </c>
      <c r="B460" t="s">
        <v>947</v>
      </c>
      <c r="C460" t="s">
        <v>945</v>
      </c>
      <c r="D460" s="3">
        <v>468.47</v>
      </c>
      <c r="E460" s="4">
        <f t="shared" si="6"/>
        <v>103286.672802</v>
      </c>
    </row>
    <row r="461" spans="1:5" x14ac:dyDescent="0.25">
      <c r="A461" s="1" t="s">
        <v>948</v>
      </c>
      <c r="B461" t="s">
        <v>949</v>
      </c>
      <c r="C461" t="s">
        <v>945</v>
      </c>
      <c r="D461" s="3">
        <v>373.9</v>
      </c>
      <c r="E461" s="4">
        <f t="shared" si="6"/>
        <v>82436.20074</v>
      </c>
    </row>
    <row r="462" spans="1:5" x14ac:dyDescent="0.25">
      <c r="A462" s="1" t="s">
        <v>950</v>
      </c>
      <c r="B462" t="s">
        <v>951</v>
      </c>
      <c r="C462" t="s">
        <v>945</v>
      </c>
      <c r="D462" s="3">
        <v>618.92999999999995</v>
      </c>
      <c r="E462" s="4">
        <f t="shared" si="6"/>
        <v>136459.58203799999</v>
      </c>
    </row>
    <row r="463" spans="1:5" x14ac:dyDescent="0.25">
      <c r="A463" s="1" t="s">
        <v>952</v>
      </c>
      <c r="B463" t="s">
        <v>953</v>
      </c>
      <c r="C463" t="s">
        <v>945</v>
      </c>
      <c r="D463" s="3">
        <v>643.86</v>
      </c>
      <c r="E463" s="4">
        <f t="shared" ref="E463:E526" si="7">D463*7349.22*0.03</f>
        <v>141956.06367600002</v>
      </c>
    </row>
    <row r="464" spans="1:5" x14ac:dyDescent="0.25">
      <c r="A464" s="1" t="s">
        <v>954</v>
      </c>
      <c r="B464" t="s">
        <v>955</v>
      </c>
      <c r="C464" t="s">
        <v>945</v>
      </c>
      <c r="D464" s="3">
        <v>516.27</v>
      </c>
      <c r="E464" s="4">
        <f t="shared" si="7"/>
        <v>113825.45428200001</v>
      </c>
    </row>
    <row r="465" spans="1:5" x14ac:dyDescent="0.25">
      <c r="A465" s="1" t="s">
        <v>956</v>
      </c>
      <c r="B465" t="s">
        <v>957</v>
      </c>
      <c r="C465" t="s">
        <v>945</v>
      </c>
      <c r="D465" s="3">
        <v>1453.99</v>
      </c>
      <c r="E465" s="4">
        <f t="shared" si="7"/>
        <v>320570.771634</v>
      </c>
    </row>
    <row r="466" spans="1:5" x14ac:dyDescent="0.25">
      <c r="A466" s="1" t="s">
        <v>958</v>
      </c>
      <c r="B466" t="s">
        <v>959</v>
      </c>
      <c r="C466" t="s">
        <v>945</v>
      </c>
      <c r="D466" s="3">
        <v>488.14</v>
      </c>
      <c r="E466" s="4">
        <f t="shared" si="7"/>
        <v>107623.447524</v>
      </c>
    </row>
    <row r="467" spans="1:5" x14ac:dyDescent="0.25">
      <c r="A467" s="1" t="s">
        <v>960</v>
      </c>
      <c r="B467" t="s">
        <v>961</v>
      </c>
      <c r="C467" t="s">
        <v>945</v>
      </c>
      <c r="D467" s="3">
        <v>510.49</v>
      </c>
      <c r="E467" s="4">
        <f t="shared" si="7"/>
        <v>112551.09953400001</v>
      </c>
    </row>
    <row r="468" spans="1:5" x14ac:dyDescent="0.25">
      <c r="A468" s="1" t="s">
        <v>962</v>
      </c>
      <c r="B468" t="s">
        <v>963</v>
      </c>
      <c r="C468" t="s">
        <v>964</v>
      </c>
      <c r="D468" s="3">
        <v>3107.35</v>
      </c>
      <c r="E468" s="4">
        <f t="shared" si="7"/>
        <v>685097.96300999995</v>
      </c>
    </row>
    <row r="469" spans="1:5" x14ac:dyDescent="0.25">
      <c r="A469" s="1" t="s">
        <v>965</v>
      </c>
      <c r="B469" t="s">
        <v>966</v>
      </c>
      <c r="C469" t="s">
        <v>964</v>
      </c>
      <c r="D469" s="3">
        <v>1896.93</v>
      </c>
      <c r="E469" s="4">
        <f t="shared" si="7"/>
        <v>418228.67683800001</v>
      </c>
    </row>
    <row r="470" spans="1:5" x14ac:dyDescent="0.25">
      <c r="A470" s="1" t="s">
        <v>967</v>
      </c>
      <c r="B470" t="s">
        <v>968</v>
      </c>
      <c r="C470" t="s">
        <v>964</v>
      </c>
      <c r="D470" s="3">
        <v>1583.8</v>
      </c>
      <c r="E470" s="4">
        <f t="shared" si="7"/>
        <v>349190.83908000001</v>
      </c>
    </row>
    <row r="471" spans="1:5" x14ac:dyDescent="0.25">
      <c r="A471" s="1" t="s">
        <v>969</v>
      </c>
      <c r="B471" t="s">
        <v>194</v>
      </c>
      <c r="C471" t="s">
        <v>964</v>
      </c>
      <c r="D471" s="3">
        <v>978.98</v>
      </c>
      <c r="E471" s="4">
        <f t="shared" si="7"/>
        <v>215842.18186800001</v>
      </c>
    </row>
    <row r="472" spans="1:5" x14ac:dyDescent="0.25">
      <c r="A472" s="1" t="s">
        <v>970</v>
      </c>
      <c r="B472" t="s">
        <v>971</v>
      </c>
      <c r="C472" t="s">
        <v>964</v>
      </c>
      <c r="D472" s="3">
        <v>2296.48</v>
      </c>
      <c r="E472" s="4">
        <f t="shared" si="7"/>
        <v>506320.10236799996</v>
      </c>
    </row>
    <row r="473" spans="1:5" x14ac:dyDescent="0.25">
      <c r="A473" s="1" t="s">
        <v>972</v>
      </c>
      <c r="B473" t="s">
        <v>973</v>
      </c>
      <c r="C473" t="s">
        <v>964</v>
      </c>
      <c r="D473" s="3">
        <v>496.24</v>
      </c>
      <c r="E473" s="4">
        <f t="shared" si="7"/>
        <v>109409.307984</v>
      </c>
    </row>
    <row r="474" spans="1:5" x14ac:dyDescent="0.25">
      <c r="A474" s="1" t="s">
        <v>974</v>
      </c>
      <c r="B474" t="s">
        <v>112</v>
      </c>
      <c r="C474" t="s">
        <v>964</v>
      </c>
      <c r="D474" s="3">
        <v>2652.76</v>
      </c>
      <c r="E474" s="4">
        <f t="shared" si="7"/>
        <v>584871.50541600003</v>
      </c>
    </row>
    <row r="475" spans="1:5" x14ac:dyDescent="0.25">
      <c r="A475" s="1" t="s">
        <v>975</v>
      </c>
      <c r="B475" t="s">
        <v>976</v>
      </c>
      <c r="C475" t="s">
        <v>964</v>
      </c>
      <c r="D475" s="3">
        <v>1952.5</v>
      </c>
      <c r="E475" s="4">
        <f t="shared" si="7"/>
        <v>430480.56150000001</v>
      </c>
    </row>
    <row r="476" spans="1:5" x14ac:dyDescent="0.25">
      <c r="A476" s="1" t="s">
        <v>977</v>
      </c>
      <c r="B476" t="s">
        <v>978</v>
      </c>
      <c r="C476" t="s">
        <v>964</v>
      </c>
      <c r="D476" s="3">
        <v>697.32</v>
      </c>
      <c r="E476" s="4">
        <f t="shared" si="7"/>
        <v>153742.74271200001</v>
      </c>
    </row>
    <row r="477" spans="1:5" x14ac:dyDescent="0.25">
      <c r="A477" s="1" t="s">
        <v>979</v>
      </c>
      <c r="B477" t="s">
        <v>980</v>
      </c>
      <c r="C477" t="s">
        <v>981</v>
      </c>
      <c r="D477" s="3">
        <v>2704.36</v>
      </c>
      <c r="E477" s="4">
        <f t="shared" si="7"/>
        <v>596248.09797600005</v>
      </c>
    </row>
    <row r="478" spans="1:5" x14ac:dyDescent="0.25">
      <c r="A478" s="1" t="s">
        <v>982</v>
      </c>
      <c r="B478" t="s">
        <v>983</v>
      </c>
      <c r="C478" t="s">
        <v>981</v>
      </c>
      <c r="D478" s="3">
        <v>1152.1300000000001</v>
      </c>
      <c r="E478" s="4">
        <f t="shared" si="7"/>
        <v>254017.705158</v>
      </c>
    </row>
    <row r="479" spans="1:5" x14ac:dyDescent="0.25">
      <c r="A479" s="1" t="s">
        <v>984</v>
      </c>
      <c r="B479" t="s">
        <v>985</v>
      </c>
      <c r="C479" t="s">
        <v>981</v>
      </c>
      <c r="D479" s="3">
        <v>1091.26</v>
      </c>
      <c r="E479" s="4">
        <f t="shared" si="7"/>
        <v>240597.29451599999</v>
      </c>
    </row>
    <row r="480" spans="1:5" x14ac:dyDescent="0.25">
      <c r="A480" s="1" t="s">
        <v>986</v>
      </c>
      <c r="B480" t="s">
        <v>987</v>
      </c>
      <c r="C480" t="s">
        <v>981</v>
      </c>
      <c r="D480" s="3">
        <v>812.98</v>
      </c>
      <c r="E480" s="4">
        <f t="shared" si="7"/>
        <v>179243.066268</v>
      </c>
    </row>
    <row r="481" spans="1:5" x14ac:dyDescent="0.25">
      <c r="A481" s="1" t="s">
        <v>988</v>
      </c>
      <c r="B481" t="s">
        <v>147</v>
      </c>
      <c r="C481" t="s">
        <v>981</v>
      </c>
      <c r="D481" s="3">
        <v>994.54</v>
      </c>
      <c r="E481" s="4">
        <f t="shared" si="7"/>
        <v>219272.79776399999</v>
      </c>
    </row>
    <row r="482" spans="1:5" x14ac:dyDescent="0.25">
      <c r="A482" s="1" t="s">
        <v>989</v>
      </c>
      <c r="B482" t="s">
        <v>990</v>
      </c>
      <c r="C482" t="s">
        <v>981</v>
      </c>
      <c r="D482" s="3">
        <v>2059.0500000000002</v>
      </c>
      <c r="E482" s="4">
        <f t="shared" si="7"/>
        <v>453972.34323000006</v>
      </c>
    </row>
    <row r="483" spans="1:5" x14ac:dyDescent="0.25">
      <c r="A483" s="1" t="s">
        <v>991</v>
      </c>
      <c r="B483" t="s">
        <v>992</v>
      </c>
      <c r="C483" t="s">
        <v>981</v>
      </c>
      <c r="D483" s="3">
        <v>1347.62</v>
      </c>
      <c r="E483" s="4">
        <f t="shared" si="7"/>
        <v>297118.67569199996</v>
      </c>
    </row>
    <row r="484" spans="1:5" x14ac:dyDescent="0.25">
      <c r="A484" s="1" t="s">
        <v>993</v>
      </c>
      <c r="B484" t="s">
        <v>994</v>
      </c>
      <c r="C484" t="s">
        <v>995</v>
      </c>
      <c r="D484" s="3">
        <v>3442.52</v>
      </c>
      <c r="E484" s="4">
        <f t="shared" si="7"/>
        <v>758995.10503199999</v>
      </c>
    </row>
    <row r="485" spans="1:5" x14ac:dyDescent="0.25">
      <c r="A485" s="1" t="s">
        <v>996</v>
      </c>
      <c r="B485" t="s">
        <v>997</v>
      </c>
      <c r="C485" t="s">
        <v>995</v>
      </c>
      <c r="D485" s="3">
        <v>2006.98</v>
      </c>
      <c r="E485" s="4">
        <f t="shared" si="7"/>
        <v>442492.12666800001</v>
      </c>
    </row>
    <row r="486" spans="1:5" x14ac:dyDescent="0.25">
      <c r="A486" s="1" t="s">
        <v>998</v>
      </c>
      <c r="B486" t="s">
        <v>999</v>
      </c>
      <c r="C486" t="s">
        <v>995</v>
      </c>
      <c r="D486" s="3">
        <v>812.87</v>
      </c>
      <c r="E486" s="4">
        <f t="shared" si="7"/>
        <v>179218.813842</v>
      </c>
    </row>
    <row r="487" spans="1:5" x14ac:dyDescent="0.25">
      <c r="A487" s="1" t="s">
        <v>1000</v>
      </c>
      <c r="B487" t="s">
        <v>110</v>
      </c>
      <c r="C487" t="s">
        <v>995</v>
      </c>
      <c r="D487" s="3">
        <v>1009.12</v>
      </c>
      <c r="E487" s="4">
        <f t="shared" si="7"/>
        <v>222487.34659199999</v>
      </c>
    </row>
    <row r="488" spans="1:5" x14ac:dyDescent="0.25">
      <c r="A488" s="1" t="s">
        <v>1001</v>
      </c>
      <c r="B488" t="s">
        <v>1002</v>
      </c>
      <c r="C488" t="s">
        <v>995</v>
      </c>
      <c r="D488" s="3">
        <v>913.94</v>
      </c>
      <c r="E488" s="4">
        <f t="shared" si="7"/>
        <v>201502.38380400001</v>
      </c>
    </row>
    <row r="489" spans="1:5" x14ac:dyDescent="0.25">
      <c r="A489" s="1" t="s">
        <v>1003</v>
      </c>
      <c r="B489" t="s">
        <v>1004</v>
      </c>
      <c r="C489" t="s">
        <v>1005</v>
      </c>
      <c r="D489" s="3">
        <v>1615.98</v>
      </c>
      <c r="E489" s="4">
        <f t="shared" si="7"/>
        <v>356285.77606800001</v>
      </c>
    </row>
    <row r="490" spans="1:5" x14ac:dyDescent="0.25">
      <c r="A490" s="1" t="s">
        <v>1006</v>
      </c>
      <c r="B490" t="s">
        <v>1007</v>
      </c>
      <c r="C490" t="s">
        <v>1005</v>
      </c>
      <c r="D490" s="3">
        <v>800.45</v>
      </c>
      <c r="E490" s="4">
        <f t="shared" si="7"/>
        <v>176480.49447000001</v>
      </c>
    </row>
    <row r="491" spans="1:5" x14ac:dyDescent="0.25">
      <c r="A491" s="1" t="s">
        <v>1008</v>
      </c>
      <c r="B491" t="s">
        <v>1009</v>
      </c>
      <c r="C491" t="s">
        <v>1005</v>
      </c>
      <c r="D491" s="3">
        <v>577.77</v>
      </c>
      <c r="E491" s="4">
        <f t="shared" si="7"/>
        <v>127384.76518199999</v>
      </c>
    </row>
    <row r="492" spans="1:5" x14ac:dyDescent="0.25">
      <c r="A492" s="1" t="s">
        <v>1010</v>
      </c>
      <c r="B492" t="s">
        <v>1011</v>
      </c>
      <c r="C492" t="s">
        <v>1005</v>
      </c>
      <c r="D492" s="3">
        <v>543.22</v>
      </c>
      <c r="E492" s="4">
        <f t="shared" si="7"/>
        <v>119767.29865200001</v>
      </c>
    </row>
    <row r="493" spans="1:5" x14ac:dyDescent="0.25">
      <c r="A493" s="1" t="s">
        <v>1012</v>
      </c>
      <c r="B493" t="s">
        <v>1013</v>
      </c>
      <c r="C493" t="s">
        <v>1005</v>
      </c>
      <c r="D493" s="3">
        <v>1259.48</v>
      </c>
      <c r="E493" s="4">
        <f t="shared" si="7"/>
        <v>277685.86816800002</v>
      </c>
    </row>
    <row r="494" spans="1:5" x14ac:dyDescent="0.25">
      <c r="A494" s="1" t="s">
        <v>1014</v>
      </c>
      <c r="B494" t="s">
        <v>1015</v>
      </c>
      <c r="C494" t="s">
        <v>1005</v>
      </c>
      <c r="D494" s="3">
        <v>372.77</v>
      </c>
      <c r="E494" s="4">
        <f t="shared" si="7"/>
        <v>82187.062181999994</v>
      </c>
    </row>
    <row r="495" spans="1:5" x14ac:dyDescent="0.25">
      <c r="A495" s="1" t="s">
        <v>1016</v>
      </c>
      <c r="B495" t="s">
        <v>479</v>
      </c>
      <c r="C495" t="s">
        <v>1005</v>
      </c>
      <c r="D495" s="3">
        <v>1305.07</v>
      </c>
      <c r="E495" s="4">
        <f t="shared" si="7"/>
        <v>287737.39636199997</v>
      </c>
    </row>
    <row r="496" spans="1:5" x14ac:dyDescent="0.25">
      <c r="A496" s="1" t="s">
        <v>1017</v>
      </c>
      <c r="B496" t="s">
        <v>1018</v>
      </c>
      <c r="C496" t="s">
        <v>1005</v>
      </c>
      <c r="D496" s="3">
        <v>1010.52</v>
      </c>
      <c r="E496" s="4">
        <f t="shared" si="7"/>
        <v>222796.013832</v>
      </c>
    </row>
    <row r="497" spans="1:5" x14ac:dyDescent="0.25">
      <c r="A497" s="1" t="s">
        <v>1019</v>
      </c>
      <c r="B497" t="s">
        <v>1020</v>
      </c>
      <c r="C497" t="s">
        <v>1005</v>
      </c>
      <c r="D497" s="3">
        <v>1285.3599999999999</v>
      </c>
      <c r="E497" s="4">
        <f t="shared" si="7"/>
        <v>283391.80257599999</v>
      </c>
    </row>
    <row r="498" spans="1:5" x14ac:dyDescent="0.25">
      <c r="A498" s="1" t="s">
        <v>1021</v>
      </c>
      <c r="B498" t="s">
        <v>1022</v>
      </c>
      <c r="C498" t="s">
        <v>1005</v>
      </c>
      <c r="D498" s="3">
        <v>1563.59</v>
      </c>
      <c r="E498" s="4">
        <f t="shared" si="7"/>
        <v>344735.006994</v>
      </c>
    </row>
    <row r="499" spans="1:5" x14ac:dyDescent="0.25">
      <c r="A499" s="1" t="s">
        <v>1023</v>
      </c>
      <c r="B499" t="s">
        <v>1024</v>
      </c>
      <c r="C499" t="s">
        <v>1025</v>
      </c>
      <c r="D499" s="3">
        <v>1725.58</v>
      </c>
      <c r="E499" s="4">
        <f t="shared" si="7"/>
        <v>380450.01142799994</v>
      </c>
    </row>
    <row r="500" spans="1:5" x14ac:dyDescent="0.25">
      <c r="A500" s="1" t="s">
        <v>1026</v>
      </c>
      <c r="B500" t="s">
        <v>1027</v>
      </c>
      <c r="C500" t="s">
        <v>1025</v>
      </c>
      <c r="D500" s="3">
        <v>2541.6999999999998</v>
      </c>
      <c r="E500" s="4">
        <f t="shared" si="7"/>
        <v>560385.37422</v>
      </c>
    </row>
    <row r="501" spans="1:5" x14ac:dyDescent="0.25">
      <c r="A501" s="1" t="s">
        <v>1028</v>
      </c>
      <c r="B501" t="s">
        <v>1029</v>
      </c>
      <c r="C501" t="s">
        <v>1025</v>
      </c>
      <c r="D501" s="3">
        <v>773.68</v>
      </c>
      <c r="E501" s="4">
        <f t="shared" si="7"/>
        <v>170578.335888</v>
      </c>
    </row>
    <row r="502" spans="1:5" x14ac:dyDescent="0.25">
      <c r="A502" s="1" t="s">
        <v>1030</v>
      </c>
      <c r="B502" t="s">
        <v>1031</v>
      </c>
      <c r="C502" t="s">
        <v>1025</v>
      </c>
      <c r="D502" s="3">
        <v>399.22</v>
      </c>
      <c r="E502" s="4">
        <f t="shared" si="7"/>
        <v>88018.668252000003</v>
      </c>
    </row>
    <row r="503" spans="1:5" x14ac:dyDescent="0.25">
      <c r="A503" s="1" t="s">
        <v>1032</v>
      </c>
      <c r="B503" t="s">
        <v>1033</v>
      </c>
      <c r="C503" t="s">
        <v>1025</v>
      </c>
      <c r="D503" s="3">
        <v>661.61</v>
      </c>
      <c r="E503" s="4">
        <f t="shared" si="7"/>
        <v>145869.52332600002</v>
      </c>
    </row>
    <row r="504" spans="1:5" x14ac:dyDescent="0.25">
      <c r="A504" s="1" t="s">
        <v>1034</v>
      </c>
      <c r="B504" t="s">
        <v>1035</v>
      </c>
      <c r="C504" t="s">
        <v>1025</v>
      </c>
      <c r="D504" s="3">
        <v>847.95</v>
      </c>
      <c r="E504" s="4">
        <f t="shared" si="7"/>
        <v>186953.13297000001</v>
      </c>
    </row>
    <row r="505" spans="1:5" x14ac:dyDescent="0.25">
      <c r="A505" s="1" t="s">
        <v>1036</v>
      </c>
      <c r="B505" t="s">
        <v>1037</v>
      </c>
      <c r="C505" t="s">
        <v>1038</v>
      </c>
      <c r="D505" s="3">
        <v>3140.12</v>
      </c>
      <c r="E505" s="4">
        <f t="shared" si="7"/>
        <v>692322.98119199998</v>
      </c>
    </row>
    <row r="506" spans="1:5" x14ac:dyDescent="0.25">
      <c r="A506" s="1" t="s">
        <v>1039</v>
      </c>
      <c r="B506" t="s">
        <v>1040</v>
      </c>
      <c r="C506" t="s">
        <v>1038</v>
      </c>
      <c r="D506" s="3">
        <v>1122.83</v>
      </c>
      <c r="E506" s="4">
        <f t="shared" si="7"/>
        <v>247557.74077799998</v>
      </c>
    </row>
    <row r="507" spans="1:5" x14ac:dyDescent="0.25">
      <c r="A507" s="1" t="s">
        <v>1041</v>
      </c>
      <c r="B507" t="s">
        <v>1042</v>
      </c>
      <c r="C507" t="s">
        <v>1038</v>
      </c>
      <c r="D507" s="3">
        <v>640.04999999999995</v>
      </c>
      <c r="E507" s="4">
        <f t="shared" si="7"/>
        <v>141116.04783</v>
      </c>
    </row>
    <row r="508" spans="1:5" x14ac:dyDescent="0.25">
      <c r="A508" s="1" t="s">
        <v>1043</v>
      </c>
      <c r="B508" t="s">
        <v>1044</v>
      </c>
      <c r="C508" t="s">
        <v>1038</v>
      </c>
      <c r="D508" s="3">
        <v>550.99</v>
      </c>
      <c r="E508" s="4">
        <f t="shared" si="7"/>
        <v>121480.40183399999</v>
      </c>
    </row>
    <row r="509" spans="1:5" x14ac:dyDescent="0.25">
      <c r="A509" s="1" t="s">
        <v>1045</v>
      </c>
      <c r="B509" t="s">
        <v>1046</v>
      </c>
      <c r="C509" t="s">
        <v>1038</v>
      </c>
      <c r="D509" s="3">
        <v>752.44</v>
      </c>
      <c r="E509" s="4">
        <f t="shared" si="7"/>
        <v>165895.412904</v>
      </c>
    </row>
    <row r="510" spans="1:5" x14ac:dyDescent="0.25">
      <c r="A510" s="1" t="s">
        <v>1047</v>
      </c>
      <c r="B510" t="s">
        <v>1048</v>
      </c>
      <c r="C510" t="s">
        <v>1038</v>
      </c>
      <c r="D510" s="3">
        <v>793.5</v>
      </c>
      <c r="E510" s="4">
        <f t="shared" si="7"/>
        <v>174948.18210000001</v>
      </c>
    </row>
    <row r="511" spans="1:5" x14ac:dyDescent="0.25">
      <c r="A511" s="1" t="s">
        <v>1049</v>
      </c>
      <c r="B511" t="s">
        <v>1050</v>
      </c>
      <c r="C511" t="s">
        <v>1038</v>
      </c>
      <c r="D511" s="3">
        <v>524.9</v>
      </c>
      <c r="E511" s="4">
        <f t="shared" si="7"/>
        <v>115728.16733999999</v>
      </c>
    </row>
    <row r="512" spans="1:5" x14ac:dyDescent="0.25">
      <c r="A512" s="1" t="s">
        <v>1051</v>
      </c>
      <c r="B512" t="s">
        <v>1052</v>
      </c>
      <c r="C512" t="s">
        <v>1038</v>
      </c>
      <c r="D512" s="3">
        <v>423.92</v>
      </c>
      <c r="E512" s="4">
        <f t="shared" si="7"/>
        <v>93464.440272000007</v>
      </c>
    </row>
    <row r="513" spans="1:5" x14ac:dyDescent="0.25">
      <c r="A513" s="1" t="s">
        <v>1053</v>
      </c>
      <c r="B513" t="s">
        <v>1054</v>
      </c>
      <c r="C513" t="s">
        <v>1055</v>
      </c>
      <c r="D513" s="3">
        <v>2687.22</v>
      </c>
      <c r="E513" s="4">
        <f t="shared" si="7"/>
        <v>592469.12905199989</v>
      </c>
    </row>
    <row r="514" spans="1:5" x14ac:dyDescent="0.25">
      <c r="A514" s="1" t="s">
        <v>1056</v>
      </c>
      <c r="B514" t="s">
        <v>1057</v>
      </c>
      <c r="C514" t="s">
        <v>1055</v>
      </c>
      <c r="D514" s="3">
        <v>7293.3</v>
      </c>
      <c r="E514" s="4">
        <f t="shared" si="7"/>
        <v>1608001.9867800002</v>
      </c>
    </row>
    <row r="515" spans="1:5" x14ac:dyDescent="0.25">
      <c r="A515" s="1" t="s">
        <v>1058</v>
      </c>
      <c r="B515" t="s">
        <v>1059</v>
      </c>
      <c r="C515" t="s">
        <v>1055</v>
      </c>
      <c r="D515" s="3">
        <v>2761.73</v>
      </c>
      <c r="E515" s="4">
        <f t="shared" si="7"/>
        <v>608896.84051799995</v>
      </c>
    </row>
    <row r="516" spans="1:5" x14ac:dyDescent="0.25">
      <c r="A516" s="1" t="s">
        <v>1060</v>
      </c>
      <c r="B516" t="s">
        <v>1061</v>
      </c>
      <c r="C516" t="s">
        <v>1055</v>
      </c>
      <c r="D516" s="3">
        <v>3731.33</v>
      </c>
      <c r="E516" s="4">
        <f t="shared" si="7"/>
        <v>822670.95187800005</v>
      </c>
    </row>
    <row r="517" spans="1:5" x14ac:dyDescent="0.25">
      <c r="A517" s="1" t="s">
        <v>1062</v>
      </c>
      <c r="B517" t="s">
        <v>1063</v>
      </c>
      <c r="C517" t="s">
        <v>1055</v>
      </c>
      <c r="D517" s="3">
        <v>4102.72</v>
      </c>
      <c r="E517" s="4">
        <f t="shared" si="7"/>
        <v>904553.75635200005</v>
      </c>
    </row>
    <row r="518" spans="1:5" x14ac:dyDescent="0.25">
      <c r="A518" s="1" t="s">
        <v>1064</v>
      </c>
      <c r="B518" t="s">
        <v>1065</v>
      </c>
      <c r="C518" t="s">
        <v>1055</v>
      </c>
      <c r="D518" s="3">
        <v>1785.65</v>
      </c>
      <c r="E518" s="4">
        <f t="shared" si="7"/>
        <v>393694.04079000006</v>
      </c>
    </row>
    <row r="519" spans="1:5" x14ac:dyDescent="0.25">
      <c r="A519" s="1" t="s">
        <v>1066</v>
      </c>
      <c r="B519" t="s">
        <v>1067</v>
      </c>
      <c r="C519" t="s">
        <v>1055</v>
      </c>
      <c r="D519" s="3">
        <v>1404.88</v>
      </c>
      <c r="E519" s="4">
        <f t="shared" si="7"/>
        <v>309743.16580800002</v>
      </c>
    </row>
    <row r="520" spans="1:5" x14ac:dyDescent="0.25">
      <c r="A520" s="1" t="s">
        <v>1068</v>
      </c>
      <c r="B520" t="s">
        <v>1069</v>
      </c>
      <c r="C520" t="s">
        <v>1055</v>
      </c>
      <c r="D520" s="3">
        <v>5864.81</v>
      </c>
      <c r="E520" s="4">
        <f t="shared" si="7"/>
        <v>1293053.3684459999</v>
      </c>
    </row>
    <row r="521" spans="1:5" x14ac:dyDescent="0.25">
      <c r="A521" s="1" t="s">
        <v>1070</v>
      </c>
      <c r="B521" t="s">
        <v>1071</v>
      </c>
      <c r="C521" t="s">
        <v>1055</v>
      </c>
      <c r="D521" s="3">
        <v>3295.41</v>
      </c>
      <c r="E521" s="4">
        <f t="shared" si="7"/>
        <v>726560.79240599996</v>
      </c>
    </row>
    <row r="522" spans="1:5" x14ac:dyDescent="0.25">
      <c r="A522" s="1" t="s">
        <v>1072</v>
      </c>
      <c r="B522" t="s">
        <v>1073</v>
      </c>
      <c r="C522" t="s">
        <v>1055</v>
      </c>
      <c r="D522" s="3">
        <v>1880.8</v>
      </c>
      <c r="E522" s="4">
        <f t="shared" si="7"/>
        <v>414672.38928</v>
      </c>
    </row>
    <row r="523" spans="1:5" x14ac:dyDescent="0.25">
      <c r="A523" s="1" t="s">
        <v>1074</v>
      </c>
      <c r="B523" t="s">
        <v>1075</v>
      </c>
      <c r="C523" t="s">
        <v>1055</v>
      </c>
      <c r="D523" s="3">
        <v>1811.82</v>
      </c>
      <c r="E523" s="4">
        <f t="shared" si="7"/>
        <v>399463.91341199999</v>
      </c>
    </row>
    <row r="524" spans="1:5" x14ac:dyDescent="0.25">
      <c r="A524" s="1" t="s">
        <v>1076</v>
      </c>
      <c r="B524" t="s">
        <v>479</v>
      </c>
      <c r="C524" t="s">
        <v>1055</v>
      </c>
      <c r="D524" s="3">
        <v>1815.76</v>
      </c>
      <c r="E524" s="4">
        <f t="shared" si="7"/>
        <v>400332.59121599997</v>
      </c>
    </row>
    <row r="525" spans="1:5" x14ac:dyDescent="0.25">
      <c r="A525" s="1" t="s">
        <v>1077</v>
      </c>
      <c r="B525" t="s">
        <v>1078</v>
      </c>
      <c r="C525" t="s">
        <v>1055</v>
      </c>
      <c r="D525" s="3">
        <v>813.83</v>
      </c>
      <c r="E525" s="4">
        <f t="shared" si="7"/>
        <v>179430.47137799999</v>
      </c>
    </row>
    <row r="526" spans="1:5" x14ac:dyDescent="0.25">
      <c r="A526" s="1" t="s">
        <v>1079</v>
      </c>
      <c r="B526" t="s">
        <v>19</v>
      </c>
      <c r="C526" t="s">
        <v>1055</v>
      </c>
      <c r="D526" s="3">
        <v>4173.3500000000004</v>
      </c>
      <c r="E526" s="4">
        <f t="shared" si="7"/>
        <v>920126.01861000014</v>
      </c>
    </row>
    <row r="527" spans="1:5" x14ac:dyDescent="0.25">
      <c r="A527" s="1" t="s">
        <v>1080</v>
      </c>
      <c r="B527" t="s">
        <v>1081</v>
      </c>
      <c r="C527" t="s">
        <v>1055</v>
      </c>
      <c r="D527" s="3">
        <v>6039.17</v>
      </c>
      <c r="E527" s="4">
        <f t="shared" ref="E527:E590" si="8">D527*7349.22*0.03</f>
        <v>1331495.668422</v>
      </c>
    </row>
    <row r="528" spans="1:5" x14ac:dyDescent="0.25">
      <c r="A528" s="1" t="s">
        <v>1082</v>
      </c>
      <c r="B528" t="s">
        <v>1083</v>
      </c>
      <c r="C528" t="s">
        <v>1055</v>
      </c>
      <c r="D528" s="3">
        <v>1220.45</v>
      </c>
      <c r="E528" s="4">
        <f t="shared" si="8"/>
        <v>269080.66647</v>
      </c>
    </row>
    <row r="529" spans="1:5" x14ac:dyDescent="0.25">
      <c r="A529" s="1" t="s">
        <v>1084</v>
      </c>
      <c r="B529" t="s">
        <v>1085</v>
      </c>
      <c r="C529" t="s">
        <v>1055</v>
      </c>
      <c r="D529" s="3">
        <v>1344.26</v>
      </c>
      <c r="E529" s="4">
        <f t="shared" si="8"/>
        <v>296377.87431599997</v>
      </c>
    </row>
    <row r="530" spans="1:5" x14ac:dyDescent="0.25">
      <c r="A530" s="1" t="s">
        <v>1086</v>
      </c>
      <c r="B530" t="s">
        <v>1087</v>
      </c>
      <c r="C530" t="s">
        <v>1088</v>
      </c>
      <c r="D530" s="3">
        <v>19445.45</v>
      </c>
      <c r="E530" s="4">
        <f t="shared" si="8"/>
        <v>4287266.7014700007</v>
      </c>
    </row>
    <row r="531" spans="1:5" x14ac:dyDescent="0.25">
      <c r="A531" s="1" t="s">
        <v>1089</v>
      </c>
      <c r="B531" t="s">
        <v>1090</v>
      </c>
      <c r="C531" t="s">
        <v>1088</v>
      </c>
      <c r="D531" s="3">
        <v>3361.87</v>
      </c>
      <c r="E531" s="4">
        <f t="shared" si="8"/>
        <v>741213.667242</v>
      </c>
    </row>
    <row r="532" spans="1:5" x14ac:dyDescent="0.25">
      <c r="A532" s="1" t="s">
        <v>1091</v>
      </c>
      <c r="B532" t="s">
        <v>1092</v>
      </c>
      <c r="C532" t="s">
        <v>1088</v>
      </c>
      <c r="D532" s="3">
        <v>2643.06</v>
      </c>
      <c r="E532" s="4">
        <f t="shared" si="8"/>
        <v>582732.88239599997</v>
      </c>
    </row>
    <row r="533" spans="1:5" x14ac:dyDescent="0.25">
      <c r="A533" s="1" t="s">
        <v>1093</v>
      </c>
      <c r="B533" t="s">
        <v>1094</v>
      </c>
      <c r="C533" t="s">
        <v>1088</v>
      </c>
      <c r="D533" s="3">
        <v>4018.93</v>
      </c>
      <c r="E533" s="4">
        <f t="shared" si="8"/>
        <v>886080.02203799994</v>
      </c>
    </row>
    <row r="534" spans="1:5" x14ac:dyDescent="0.25">
      <c r="A534" s="1" t="s">
        <v>1095</v>
      </c>
      <c r="B534" t="s">
        <v>1096</v>
      </c>
      <c r="C534" t="s">
        <v>1088</v>
      </c>
      <c r="D534" s="3">
        <v>3393.49</v>
      </c>
      <c r="E534" s="4">
        <f t="shared" si="8"/>
        <v>748185.13733399997</v>
      </c>
    </row>
    <row r="535" spans="1:5" x14ac:dyDescent="0.25">
      <c r="A535" s="1" t="s">
        <v>1097</v>
      </c>
      <c r="B535" t="s">
        <v>1098</v>
      </c>
      <c r="C535" t="s">
        <v>1088</v>
      </c>
      <c r="D535" s="3">
        <v>2120.58</v>
      </c>
      <c r="E535" s="4">
        <f t="shared" si="8"/>
        <v>467538.26842799998</v>
      </c>
    </row>
    <row r="536" spans="1:5" x14ac:dyDescent="0.25">
      <c r="A536" s="1" t="s">
        <v>1099</v>
      </c>
      <c r="B536" t="s">
        <v>1100</v>
      </c>
      <c r="C536" t="s">
        <v>1088</v>
      </c>
      <c r="D536" s="3">
        <v>4928.01</v>
      </c>
      <c r="E536" s="4">
        <f t="shared" si="8"/>
        <v>1086510.8895660001</v>
      </c>
    </row>
    <row r="537" spans="1:5" x14ac:dyDescent="0.25">
      <c r="A537" s="1" t="s">
        <v>1101</v>
      </c>
      <c r="B537" t="s">
        <v>1102</v>
      </c>
      <c r="C537" t="s">
        <v>1088</v>
      </c>
      <c r="D537" s="3">
        <v>2416.4</v>
      </c>
      <c r="E537" s="4">
        <f t="shared" si="8"/>
        <v>532759.65624000004</v>
      </c>
    </row>
    <row r="538" spans="1:5" x14ac:dyDescent="0.25">
      <c r="A538" s="1" t="s">
        <v>1103</v>
      </c>
      <c r="B538" t="s">
        <v>1104</v>
      </c>
      <c r="C538" t="s">
        <v>1088</v>
      </c>
      <c r="D538" s="3">
        <v>3907.79</v>
      </c>
      <c r="E538" s="4">
        <f t="shared" si="8"/>
        <v>861576.25271399994</v>
      </c>
    </row>
    <row r="539" spans="1:5" x14ac:dyDescent="0.25">
      <c r="A539" s="1" t="s">
        <v>1105</v>
      </c>
      <c r="B539" t="s">
        <v>1106</v>
      </c>
      <c r="C539" t="s">
        <v>1088</v>
      </c>
      <c r="D539" s="3">
        <v>1550.47</v>
      </c>
      <c r="E539" s="4">
        <f t="shared" si="8"/>
        <v>341842.35400200001</v>
      </c>
    </row>
    <row r="540" spans="1:5" x14ac:dyDescent="0.25">
      <c r="A540" s="1" t="s">
        <v>1107</v>
      </c>
      <c r="B540" t="s">
        <v>1011</v>
      </c>
      <c r="C540" t="s">
        <v>1088</v>
      </c>
      <c r="D540" s="3">
        <v>3938.56</v>
      </c>
      <c r="E540" s="4">
        <f t="shared" si="8"/>
        <v>868360.31769599998</v>
      </c>
    </row>
    <row r="541" spans="1:5" x14ac:dyDescent="0.25">
      <c r="A541" s="1" t="s">
        <v>1108</v>
      </c>
      <c r="B541" t="s">
        <v>1109</v>
      </c>
      <c r="C541" t="s">
        <v>1088</v>
      </c>
      <c r="D541" s="3">
        <v>4439.7299999999996</v>
      </c>
      <c r="E541" s="4">
        <f t="shared" si="8"/>
        <v>978856.57531799981</v>
      </c>
    </row>
    <row r="542" spans="1:5" x14ac:dyDescent="0.25">
      <c r="A542" s="1" t="s">
        <v>1110</v>
      </c>
      <c r="B542" t="s">
        <v>1</v>
      </c>
      <c r="C542" t="s">
        <v>1088</v>
      </c>
      <c r="D542" s="3">
        <v>1298.08</v>
      </c>
      <c r="E542" s="4">
        <f t="shared" si="8"/>
        <v>286196.26492799999</v>
      </c>
    </row>
    <row r="543" spans="1:5" x14ac:dyDescent="0.25">
      <c r="A543" s="1" t="s">
        <v>1111</v>
      </c>
      <c r="B543" t="s">
        <v>1112</v>
      </c>
      <c r="C543" t="s">
        <v>1088</v>
      </c>
      <c r="D543" s="3">
        <v>798.04</v>
      </c>
      <c r="E543" s="4">
        <f t="shared" si="8"/>
        <v>175949.14586399999</v>
      </c>
    </row>
    <row r="544" spans="1:5" x14ac:dyDescent="0.25">
      <c r="A544" s="1" t="s">
        <v>1113</v>
      </c>
      <c r="B544" t="s">
        <v>1114</v>
      </c>
      <c r="C544" t="s">
        <v>1088</v>
      </c>
      <c r="D544" s="3">
        <v>2724.12</v>
      </c>
      <c r="E544" s="4">
        <f t="shared" si="8"/>
        <v>600604.71559199993</v>
      </c>
    </row>
    <row r="545" spans="1:5" x14ac:dyDescent="0.25">
      <c r="A545" s="1" t="s">
        <v>1115</v>
      </c>
      <c r="B545" t="s">
        <v>695</v>
      </c>
      <c r="C545" t="s">
        <v>1088</v>
      </c>
      <c r="D545" s="3">
        <v>1834.03</v>
      </c>
      <c r="E545" s="4">
        <f t="shared" si="8"/>
        <v>404360.69869799999</v>
      </c>
    </row>
    <row r="546" spans="1:5" x14ac:dyDescent="0.25">
      <c r="A546" s="1" t="s">
        <v>1116</v>
      </c>
      <c r="B546" t="s">
        <v>1117</v>
      </c>
      <c r="C546" t="s">
        <v>1088</v>
      </c>
      <c r="D546" s="3">
        <v>1912.43</v>
      </c>
      <c r="E546" s="4">
        <f t="shared" si="8"/>
        <v>421646.06413800002</v>
      </c>
    </row>
    <row r="547" spans="1:5" x14ac:dyDescent="0.25">
      <c r="A547" s="1" t="s">
        <v>1118</v>
      </c>
      <c r="B547" t="s">
        <v>1119</v>
      </c>
      <c r="C547" t="s">
        <v>1120</v>
      </c>
      <c r="D547" s="3">
        <v>1615.5</v>
      </c>
      <c r="E547" s="4">
        <f t="shared" si="8"/>
        <v>356179.9473</v>
      </c>
    </row>
    <row r="548" spans="1:5" x14ac:dyDescent="0.25">
      <c r="A548" s="1" t="s">
        <v>1121</v>
      </c>
      <c r="B548" t="s">
        <v>1122</v>
      </c>
      <c r="C548" t="s">
        <v>1120</v>
      </c>
      <c r="D548" s="3">
        <v>2018.66</v>
      </c>
      <c r="E548" s="4">
        <f t="shared" si="8"/>
        <v>445067.29335600004</v>
      </c>
    </row>
    <row r="549" spans="1:5" x14ac:dyDescent="0.25">
      <c r="A549" s="1" t="s">
        <v>1123</v>
      </c>
      <c r="B549" t="s">
        <v>1124</v>
      </c>
      <c r="C549" t="s">
        <v>1120</v>
      </c>
      <c r="D549" s="3">
        <v>4461.38</v>
      </c>
      <c r="E549" s="4">
        <f t="shared" si="8"/>
        <v>983629.89370800008</v>
      </c>
    </row>
    <row r="550" spans="1:5" x14ac:dyDescent="0.25">
      <c r="A550" s="1" t="s">
        <v>1125</v>
      </c>
      <c r="B550" t="s">
        <v>1126</v>
      </c>
      <c r="C550" t="s">
        <v>1120</v>
      </c>
      <c r="D550" s="3">
        <v>1845.89</v>
      </c>
      <c r="E550" s="4">
        <f t="shared" si="8"/>
        <v>406975.55117400002</v>
      </c>
    </row>
    <row r="551" spans="1:5" x14ac:dyDescent="0.25">
      <c r="A551" s="1" t="s">
        <v>1127</v>
      </c>
      <c r="B551" t="s">
        <v>1128</v>
      </c>
      <c r="C551" t="s">
        <v>1120</v>
      </c>
      <c r="D551" s="3">
        <v>946.46</v>
      </c>
      <c r="E551" s="4">
        <f t="shared" si="8"/>
        <v>208672.282836</v>
      </c>
    </row>
    <row r="552" spans="1:5" x14ac:dyDescent="0.25">
      <c r="A552" s="1" t="s">
        <v>1129</v>
      </c>
      <c r="B552" t="s">
        <v>1130</v>
      </c>
      <c r="C552" t="s">
        <v>1120</v>
      </c>
      <c r="D552" s="3">
        <v>221.57</v>
      </c>
      <c r="E552" s="4">
        <f t="shared" si="8"/>
        <v>48851.000262000001</v>
      </c>
    </row>
    <row r="553" spans="1:5" x14ac:dyDescent="0.25">
      <c r="A553" s="1" t="s">
        <v>1131</v>
      </c>
      <c r="B553" t="s">
        <v>1132</v>
      </c>
      <c r="C553" t="s">
        <v>1120</v>
      </c>
      <c r="D553" s="3">
        <v>499.37</v>
      </c>
      <c r="E553" s="4">
        <f t="shared" si="8"/>
        <v>110099.39974199999</v>
      </c>
    </row>
    <row r="554" spans="1:5" x14ac:dyDescent="0.25">
      <c r="A554" s="1" t="s">
        <v>1133</v>
      </c>
      <c r="B554" t="s">
        <v>1134</v>
      </c>
      <c r="C554" t="s">
        <v>1120</v>
      </c>
      <c r="D554" s="3">
        <v>1010.14</v>
      </c>
      <c r="E554" s="4">
        <f t="shared" si="8"/>
        <v>222712.232724</v>
      </c>
    </row>
    <row r="555" spans="1:5" x14ac:dyDescent="0.25">
      <c r="A555" s="1" t="s">
        <v>1135</v>
      </c>
      <c r="B555" t="s">
        <v>1136</v>
      </c>
      <c r="C555" t="s">
        <v>1120</v>
      </c>
      <c r="D555" s="3">
        <v>1275.75</v>
      </c>
      <c r="E555" s="4">
        <f t="shared" si="8"/>
        <v>281273.02245000005</v>
      </c>
    </row>
    <row r="556" spans="1:5" x14ac:dyDescent="0.25">
      <c r="A556" s="1" t="s">
        <v>1137</v>
      </c>
      <c r="B556" t="s">
        <v>1138</v>
      </c>
      <c r="C556" t="s">
        <v>1120</v>
      </c>
      <c r="D556" s="3">
        <v>2487.31</v>
      </c>
      <c r="E556" s="4">
        <f t="shared" si="8"/>
        <v>548393.65194600006</v>
      </c>
    </row>
    <row r="557" spans="1:5" x14ac:dyDescent="0.25">
      <c r="A557" s="1" t="s">
        <v>1139</v>
      </c>
      <c r="B557" t="s">
        <v>1140</v>
      </c>
      <c r="C557" t="s">
        <v>1120</v>
      </c>
      <c r="D557" s="3">
        <v>661.7</v>
      </c>
      <c r="E557" s="4">
        <f t="shared" si="8"/>
        <v>145889.36622000003</v>
      </c>
    </row>
    <row r="558" spans="1:5" x14ac:dyDescent="0.25">
      <c r="A558" s="1" t="s">
        <v>1141</v>
      </c>
      <c r="B558" t="s">
        <v>1142</v>
      </c>
      <c r="C558" t="s">
        <v>1120</v>
      </c>
      <c r="D558" s="3">
        <v>1016.55</v>
      </c>
      <c r="E558" s="4">
        <f t="shared" si="8"/>
        <v>224125.48772999999</v>
      </c>
    </row>
    <row r="559" spans="1:5" x14ac:dyDescent="0.25">
      <c r="A559" s="1" t="s">
        <v>1143</v>
      </c>
      <c r="B559" t="s">
        <v>1144</v>
      </c>
      <c r="C559" t="s">
        <v>1120</v>
      </c>
      <c r="D559" s="3">
        <v>1601.54</v>
      </c>
      <c r="E559" s="4">
        <f t="shared" si="8"/>
        <v>353102.093964</v>
      </c>
    </row>
    <row r="560" spans="1:5" x14ac:dyDescent="0.25">
      <c r="A560" s="1" t="s">
        <v>1145</v>
      </c>
      <c r="B560" t="s">
        <v>1146</v>
      </c>
      <c r="C560" t="s">
        <v>1120</v>
      </c>
      <c r="D560" s="3">
        <v>1289.97</v>
      </c>
      <c r="E560" s="4">
        <f t="shared" si="8"/>
        <v>284408.19970200001</v>
      </c>
    </row>
    <row r="561" spans="1:5" x14ac:dyDescent="0.25">
      <c r="A561" s="1" t="s">
        <v>1147</v>
      </c>
      <c r="B561" t="s">
        <v>1148</v>
      </c>
      <c r="C561" t="s">
        <v>1120</v>
      </c>
      <c r="D561" s="3">
        <v>450.87</v>
      </c>
      <c r="E561" s="4">
        <f t="shared" si="8"/>
        <v>99406.284641999999</v>
      </c>
    </row>
    <row r="562" spans="1:5" x14ac:dyDescent="0.25">
      <c r="A562" s="1" t="s">
        <v>1149</v>
      </c>
      <c r="B562" t="s">
        <v>1150</v>
      </c>
      <c r="C562" t="s">
        <v>1120</v>
      </c>
      <c r="D562" s="3">
        <v>656.04</v>
      </c>
      <c r="E562" s="4">
        <f t="shared" si="8"/>
        <v>144641.46866400001</v>
      </c>
    </row>
    <row r="563" spans="1:5" x14ac:dyDescent="0.25">
      <c r="A563" s="1" t="s">
        <v>1151</v>
      </c>
      <c r="B563" t="s">
        <v>1152</v>
      </c>
      <c r="C563" t="s">
        <v>1120</v>
      </c>
      <c r="D563" s="3">
        <v>642.29999999999995</v>
      </c>
      <c r="E563" s="4">
        <f t="shared" si="8"/>
        <v>141612.12018</v>
      </c>
    </row>
    <row r="564" spans="1:5" x14ac:dyDescent="0.25">
      <c r="A564" s="1" t="s">
        <v>1153</v>
      </c>
      <c r="B564" t="s">
        <v>1154</v>
      </c>
      <c r="C564" t="s">
        <v>1120</v>
      </c>
      <c r="D564" s="3">
        <v>745.74</v>
      </c>
      <c r="E564" s="4">
        <f t="shared" si="8"/>
        <v>164418.21968400001</v>
      </c>
    </row>
    <row r="565" spans="1:5" x14ac:dyDescent="0.25">
      <c r="A565" s="1" t="s">
        <v>1155</v>
      </c>
      <c r="B565" t="s">
        <v>1156</v>
      </c>
      <c r="C565" t="s">
        <v>1120</v>
      </c>
      <c r="D565" s="3">
        <v>436.83</v>
      </c>
      <c r="E565" s="4">
        <f t="shared" si="8"/>
        <v>96310.793177999993</v>
      </c>
    </row>
    <row r="566" spans="1:5" x14ac:dyDescent="0.25">
      <c r="A566" s="1" t="s">
        <v>1157</v>
      </c>
      <c r="B566" t="s">
        <v>1158</v>
      </c>
      <c r="C566" t="s">
        <v>1120</v>
      </c>
      <c r="D566" s="3">
        <v>930.3</v>
      </c>
      <c r="E566" s="4">
        <f t="shared" si="8"/>
        <v>205109.38097999999</v>
      </c>
    </row>
    <row r="567" spans="1:5" x14ac:dyDescent="0.25">
      <c r="A567" s="1" t="s">
        <v>1159</v>
      </c>
      <c r="B567" t="s">
        <v>1160</v>
      </c>
      <c r="C567" t="s">
        <v>1161</v>
      </c>
      <c r="D567" s="3">
        <v>1723.12</v>
      </c>
      <c r="E567" s="4">
        <f t="shared" si="8"/>
        <v>379907.63899199996</v>
      </c>
    </row>
    <row r="568" spans="1:5" x14ac:dyDescent="0.25">
      <c r="A568" s="1" t="s">
        <v>1162</v>
      </c>
      <c r="B568" t="s">
        <v>1163</v>
      </c>
      <c r="C568" t="s">
        <v>1161</v>
      </c>
      <c r="D568" s="3">
        <v>2632.46</v>
      </c>
      <c r="E568" s="4">
        <f t="shared" si="8"/>
        <v>580395.83043600002</v>
      </c>
    </row>
    <row r="569" spans="1:5" x14ac:dyDescent="0.25">
      <c r="A569" s="1" t="s">
        <v>1164</v>
      </c>
      <c r="B569" t="s">
        <v>1165</v>
      </c>
      <c r="C569" t="s">
        <v>1161</v>
      </c>
      <c r="D569" s="3">
        <v>2838.34</v>
      </c>
      <c r="E569" s="4">
        <f t="shared" si="8"/>
        <v>625787.55284400005</v>
      </c>
    </row>
    <row r="570" spans="1:5" x14ac:dyDescent="0.25">
      <c r="A570" s="1" t="s">
        <v>1166</v>
      </c>
      <c r="B570" t="s">
        <v>1167</v>
      </c>
      <c r="C570" t="s">
        <v>1161</v>
      </c>
      <c r="D570" s="3">
        <v>880.29</v>
      </c>
      <c r="E570" s="4">
        <f t="shared" si="8"/>
        <v>194083.34621399999</v>
      </c>
    </row>
    <row r="571" spans="1:5" x14ac:dyDescent="0.25">
      <c r="A571" s="1" t="s">
        <v>1168</v>
      </c>
      <c r="B571" t="s">
        <v>1169</v>
      </c>
      <c r="C571" t="s">
        <v>1161</v>
      </c>
      <c r="D571" s="3">
        <v>1119.1600000000001</v>
      </c>
      <c r="E571" s="4">
        <f t="shared" si="8"/>
        <v>246748.59165600003</v>
      </c>
    </row>
    <row r="572" spans="1:5" x14ac:dyDescent="0.25">
      <c r="A572" s="1" t="s">
        <v>1170</v>
      </c>
      <c r="B572" t="s">
        <v>1171</v>
      </c>
      <c r="C572" t="s">
        <v>1161</v>
      </c>
      <c r="D572" s="3">
        <v>1804.18</v>
      </c>
      <c r="E572" s="4">
        <f t="shared" si="8"/>
        <v>397779.47218799999</v>
      </c>
    </row>
    <row r="573" spans="1:5" x14ac:dyDescent="0.25">
      <c r="A573" s="1" t="s">
        <v>1172</v>
      </c>
      <c r="B573" t="s">
        <v>1173</v>
      </c>
      <c r="C573" t="s">
        <v>1161</v>
      </c>
      <c r="D573" s="3">
        <v>570.29999999999995</v>
      </c>
      <c r="E573" s="4">
        <f t="shared" si="8"/>
        <v>125737.80497999999</v>
      </c>
    </row>
    <row r="574" spans="1:5" x14ac:dyDescent="0.25">
      <c r="A574" s="1" t="s">
        <v>1174</v>
      </c>
      <c r="B574" t="s">
        <v>1175</v>
      </c>
      <c r="C574" t="s">
        <v>1161</v>
      </c>
      <c r="D574" s="3">
        <v>1291.8399999999999</v>
      </c>
      <c r="E574" s="4">
        <f t="shared" si="8"/>
        <v>284820.49094400002</v>
      </c>
    </row>
    <row r="575" spans="1:5" x14ac:dyDescent="0.25">
      <c r="A575" s="1" t="s">
        <v>1176</v>
      </c>
      <c r="B575" t="s">
        <v>1177</v>
      </c>
      <c r="C575" t="s">
        <v>1178</v>
      </c>
      <c r="D575" s="3">
        <v>5360.88</v>
      </c>
      <c r="E575" s="4">
        <f t="shared" si="8"/>
        <v>1181948.5954079998</v>
      </c>
    </row>
    <row r="576" spans="1:5" x14ac:dyDescent="0.25">
      <c r="A576" s="1" t="s">
        <v>1179</v>
      </c>
      <c r="B576" t="s">
        <v>1180</v>
      </c>
      <c r="C576" t="s">
        <v>1178</v>
      </c>
      <c r="D576" s="3">
        <v>1104.71</v>
      </c>
      <c r="E576" s="4">
        <f t="shared" si="8"/>
        <v>243562.70478600002</v>
      </c>
    </row>
    <row r="577" spans="1:5" x14ac:dyDescent="0.25">
      <c r="A577" s="1" t="s">
        <v>1181</v>
      </c>
      <c r="B577" t="s">
        <v>1182</v>
      </c>
      <c r="C577" t="s">
        <v>1178</v>
      </c>
      <c r="D577" s="3">
        <v>1426.06</v>
      </c>
      <c r="E577" s="4">
        <f t="shared" si="8"/>
        <v>314412.86019599997</v>
      </c>
    </row>
    <row r="578" spans="1:5" x14ac:dyDescent="0.25">
      <c r="A578" s="1" t="s">
        <v>1183</v>
      </c>
      <c r="B578" t="s">
        <v>1184</v>
      </c>
      <c r="C578" t="s">
        <v>1185</v>
      </c>
      <c r="D578" s="3">
        <v>1881.66</v>
      </c>
      <c r="E578" s="4">
        <f t="shared" si="8"/>
        <v>414861.99915600003</v>
      </c>
    </row>
    <row r="579" spans="1:5" x14ac:dyDescent="0.25">
      <c r="A579" s="1" t="s">
        <v>1186</v>
      </c>
      <c r="B579" t="s">
        <v>194</v>
      </c>
      <c r="C579" t="s">
        <v>1185</v>
      </c>
      <c r="D579" s="3">
        <v>832.49</v>
      </c>
      <c r="E579" s="4">
        <f t="shared" si="8"/>
        <v>183544.56473399999</v>
      </c>
    </row>
    <row r="580" spans="1:5" x14ac:dyDescent="0.25">
      <c r="A580" s="1" t="s">
        <v>1187</v>
      </c>
      <c r="B580" t="s">
        <v>1188</v>
      </c>
      <c r="C580" t="s">
        <v>1185</v>
      </c>
      <c r="D580" s="3">
        <v>864.89</v>
      </c>
      <c r="E580" s="4">
        <f t="shared" si="8"/>
        <v>190688.006574</v>
      </c>
    </row>
    <row r="581" spans="1:5" x14ac:dyDescent="0.25">
      <c r="A581" s="1" t="s">
        <v>1189</v>
      </c>
      <c r="B581" t="s">
        <v>1190</v>
      </c>
      <c r="C581" t="s">
        <v>1191</v>
      </c>
      <c r="D581" s="3">
        <v>1781.28</v>
      </c>
      <c r="E581" s="4">
        <f t="shared" si="8"/>
        <v>392730.55804799998</v>
      </c>
    </row>
    <row r="582" spans="1:5" x14ac:dyDescent="0.25">
      <c r="A582" s="1" t="s">
        <v>1192</v>
      </c>
      <c r="B582" t="s">
        <v>1193</v>
      </c>
      <c r="C582" t="s">
        <v>1194</v>
      </c>
      <c r="D582" s="3">
        <v>2722.91</v>
      </c>
      <c r="E582" s="4">
        <f t="shared" si="8"/>
        <v>600337.93890599988</v>
      </c>
    </row>
    <row r="583" spans="1:5" x14ac:dyDescent="0.25">
      <c r="A583" s="1" t="s">
        <v>1195</v>
      </c>
      <c r="B583" t="s">
        <v>1196</v>
      </c>
      <c r="C583" t="s">
        <v>1194</v>
      </c>
      <c r="D583" s="3">
        <v>5158.82</v>
      </c>
      <c r="E583" s="4">
        <f t="shared" si="8"/>
        <v>1137399.0936119999</v>
      </c>
    </row>
    <row r="584" spans="1:5" x14ac:dyDescent="0.25">
      <c r="A584" s="1" t="s">
        <v>1197</v>
      </c>
      <c r="B584" t="s">
        <v>1198</v>
      </c>
      <c r="C584" t="s">
        <v>1194</v>
      </c>
      <c r="D584" s="3">
        <v>9852.15</v>
      </c>
      <c r="E584" s="4">
        <f t="shared" si="8"/>
        <v>2172168.5346900001</v>
      </c>
    </row>
    <row r="585" spans="1:5" x14ac:dyDescent="0.25">
      <c r="A585" s="1" t="s">
        <v>1199</v>
      </c>
      <c r="B585" t="s">
        <v>1200</v>
      </c>
      <c r="C585" t="s">
        <v>1194</v>
      </c>
      <c r="D585" s="3">
        <v>5837.1</v>
      </c>
      <c r="E585" s="4">
        <f t="shared" si="8"/>
        <v>1286943.9618600002</v>
      </c>
    </row>
    <row r="586" spans="1:5" x14ac:dyDescent="0.25">
      <c r="A586" s="1" t="s">
        <v>1201</v>
      </c>
      <c r="B586" t="s">
        <v>1202</v>
      </c>
      <c r="C586" t="s">
        <v>1194</v>
      </c>
      <c r="D586" s="3">
        <v>1516.2</v>
      </c>
      <c r="E586" s="4">
        <f t="shared" si="8"/>
        <v>334286.62092000002</v>
      </c>
    </row>
    <row r="587" spans="1:5" x14ac:dyDescent="0.25">
      <c r="A587" s="1" t="s">
        <v>1203</v>
      </c>
      <c r="B587" t="s">
        <v>1204</v>
      </c>
      <c r="C587" t="s">
        <v>1194</v>
      </c>
      <c r="D587" s="3">
        <v>4641.6400000000003</v>
      </c>
      <c r="E587" s="4">
        <f t="shared" si="8"/>
        <v>1023373.005624</v>
      </c>
    </row>
    <row r="588" spans="1:5" x14ac:dyDescent="0.25">
      <c r="A588" s="1" t="s">
        <v>1205</v>
      </c>
      <c r="B588" t="s">
        <v>1206</v>
      </c>
      <c r="C588" t="s">
        <v>1194</v>
      </c>
      <c r="D588" s="3">
        <v>4944.04</v>
      </c>
      <c r="E588" s="4">
        <f t="shared" si="8"/>
        <v>1090045.129464</v>
      </c>
    </row>
    <row r="589" spans="1:5" x14ac:dyDescent="0.25">
      <c r="A589" s="1" t="s">
        <v>1207</v>
      </c>
      <c r="B589" t="s">
        <v>1208</v>
      </c>
      <c r="C589" t="s">
        <v>1194</v>
      </c>
      <c r="D589" s="3">
        <v>1536.36</v>
      </c>
      <c r="E589" s="4">
        <f t="shared" si="8"/>
        <v>338731.42917600001</v>
      </c>
    </row>
    <row r="590" spans="1:5" x14ac:dyDescent="0.25">
      <c r="A590" s="1" t="s">
        <v>1209</v>
      </c>
      <c r="B590" t="s">
        <v>1210</v>
      </c>
      <c r="C590" t="s">
        <v>1211</v>
      </c>
      <c r="D590" s="3">
        <v>1002.36</v>
      </c>
      <c r="E590" s="4">
        <f t="shared" si="8"/>
        <v>220996.924776</v>
      </c>
    </row>
    <row r="591" spans="1:5" x14ac:dyDescent="0.25">
      <c r="A591" s="1" t="s">
        <v>1212</v>
      </c>
      <c r="B591" t="s">
        <v>1213</v>
      </c>
      <c r="C591" t="s">
        <v>1211</v>
      </c>
      <c r="D591" s="3">
        <v>2328.7399999999998</v>
      </c>
      <c r="E591" s="4">
        <f t="shared" ref="E591:E624" si="9">D591*7349.22*0.03</f>
        <v>513432.67748399987</v>
      </c>
    </row>
    <row r="592" spans="1:5" x14ac:dyDescent="0.25">
      <c r="A592" s="1" t="s">
        <v>1214</v>
      </c>
      <c r="B592" t="s">
        <v>1215</v>
      </c>
      <c r="C592" t="s">
        <v>1211</v>
      </c>
      <c r="D592" s="3">
        <v>977.89</v>
      </c>
      <c r="E592" s="4">
        <f t="shared" si="9"/>
        <v>215601.86237399999</v>
      </c>
    </row>
    <row r="593" spans="1:5" x14ac:dyDescent="0.25">
      <c r="A593" s="1" t="s">
        <v>1216</v>
      </c>
      <c r="B593" t="s">
        <v>1217</v>
      </c>
      <c r="C593" t="s">
        <v>1211</v>
      </c>
      <c r="D593" s="3">
        <v>576.94000000000005</v>
      </c>
      <c r="E593" s="4">
        <f t="shared" si="9"/>
        <v>127201.76960400003</v>
      </c>
    </row>
    <row r="594" spans="1:5" x14ac:dyDescent="0.25">
      <c r="A594" s="1" t="s">
        <v>1218</v>
      </c>
      <c r="B594" t="s">
        <v>1219</v>
      </c>
      <c r="C594" t="s">
        <v>1211</v>
      </c>
      <c r="D594" s="3">
        <v>2078.52</v>
      </c>
      <c r="E594" s="4">
        <f t="shared" si="9"/>
        <v>458265.02263199998</v>
      </c>
    </row>
    <row r="595" spans="1:5" x14ac:dyDescent="0.25">
      <c r="A595" s="1" t="s">
        <v>1220</v>
      </c>
      <c r="B595" t="s">
        <v>1221</v>
      </c>
      <c r="C595" t="s">
        <v>1211</v>
      </c>
      <c r="D595" s="3">
        <v>610.11</v>
      </c>
      <c r="E595" s="4">
        <f t="shared" si="9"/>
        <v>134514.97842600002</v>
      </c>
    </row>
    <row r="596" spans="1:5" x14ac:dyDescent="0.25">
      <c r="A596" s="1" t="s">
        <v>1222</v>
      </c>
      <c r="B596" t="s">
        <v>1223</v>
      </c>
      <c r="C596" t="s">
        <v>1224</v>
      </c>
      <c r="D596" s="3">
        <v>1527.28</v>
      </c>
      <c r="E596" s="4">
        <f t="shared" si="9"/>
        <v>336729.50164799998</v>
      </c>
    </row>
    <row r="597" spans="1:5" x14ac:dyDescent="0.25">
      <c r="A597" s="1" t="s">
        <v>1225</v>
      </c>
      <c r="B597" t="s">
        <v>1226</v>
      </c>
      <c r="C597" t="s">
        <v>1224</v>
      </c>
      <c r="D597" s="3">
        <v>3330.75</v>
      </c>
      <c r="E597" s="4">
        <f t="shared" si="9"/>
        <v>734352.43544999999</v>
      </c>
    </row>
    <row r="598" spans="1:5" x14ac:dyDescent="0.25">
      <c r="A598" s="1" t="s">
        <v>1227</v>
      </c>
      <c r="B598" t="s">
        <v>1228</v>
      </c>
      <c r="C598" t="s">
        <v>1224</v>
      </c>
      <c r="D598" s="3">
        <v>899.62</v>
      </c>
      <c r="E598" s="4">
        <f t="shared" si="9"/>
        <v>198345.15889200001</v>
      </c>
    </row>
    <row r="599" spans="1:5" x14ac:dyDescent="0.25">
      <c r="A599" s="1" t="s">
        <v>1229</v>
      </c>
      <c r="B599" t="s">
        <v>1230</v>
      </c>
      <c r="C599" t="s">
        <v>1224</v>
      </c>
      <c r="D599" s="3">
        <v>1218.5</v>
      </c>
      <c r="E599" s="4">
        <f t="shared" si="9"/>
        <v>268650.73710000003</v>
      </c>
    </row>
    <row r="600" spans="1:5" x14ac:dyDescent="0.25">
      <c r="A600" s="1" t="s">
        <v>1231</v>
      </c>
      <c r="B600" t="s">
        <v>1232</v>
      </c>
      <c r="C600" t="s">
        <v>1224</v>
      </c>
      <c r="D600" s="3">
        <v>913.1</v>
      </c>
      <c r="E600" s="4">
        <f t="shared" si="9"/>
        <v>201317.18346</v>
      </c>
    </row>
    <row r="601" spans="1:5" x14ac:dyDescent="0.25">
      <c r="A601" s="1" t="s">
        <v>1233</v>
      </c>
      <c r="B601" t="s">
        <v>1011</v>
      </c>
      <c r="C601" t="s">
        <v>1224</v>
      </c>
      <c r="D601" s="3">
        <v>1110.02</v>
      </c>
      <c r="E601" s="4">
        <f t="shared" si="9"/>
        <v>244733.435532</v>
      </c>
    </row>
    <row r="602" spans="1:5" x14ac:dyDescent="0.25">
      <c r="A602" s="1" t="s">
        <v>1234</v>
      </c>
      <c r="B602" t="s">
        <v>145</v>
      </c>
      <c r="C602" t="s">
        <v>1224</v>
      </c>
      <c r="D602" s="3">
        <v>1258.23</v>
      </c>
      <c r="E602" s="4">
        <f t="shared" si="9"/>
        <v>277410.27241800004</v>
      </c>
    </row>
    <row r="603" spans="1:5" x14ac:dyDescent="0.25">
      <c r="A603" s="1" t="s">
        <v>1235</v>
      </c>
      <c r="B603" t="s">
        <v>1236</v>
      </c>
      <c r="C603" t="s">
        <v>1224</v>
      </c>
      <c r="D603" s="3">
        <v>1355.74</v>
      </c>
      <c r="E603" s="4">
        <f t="shared" si="9"/>
        <v>298908.94568399998</v>
      </c>
    </row>
    <row r="604" spans="1:5" x14ac:dyDescent="0.25">
      <c r="A604" s="1" t="s">
        <v>1237</v>
      </c>
      <c r="B604" t="s">
        <v>927</v>
      </c>
      <c r="C604" t="s">
        <v>1224</v>
      </c>
      <c r="D604" s="3">
        <v>1233.92</v>
      </c>
      <c r="E604" s="4">
        <f t="shared" si="9"/>
        <v>272050.48627200001</v>
      </c>
    </row>
    <row r="605" spans="1:5" x14ac:dyDescent="0.25">
      <c r="A605" s="1" t="s">
        <v>1238</v>
      </c>
      <c r="B605" t="s">
        <v>1239</v>
      </c>
      <c r="C605" t="s">
        <v>1224</v>
      </c>
      <c r="D605" s="3">
        <v>1515.91</v>
      </c>
      <c r="E605" s="4">
        <f t="shared" si="9"/>
        <v>334222.68270600005</v>
      </c>
    </row>
    <row r="606" spans="1:5" x14ac:dyDescent="0.25">
      <c r="A606" s="1" t="s">
        <v>1240</v>
      </c>
      <c r="B606" t="s">
        <v>1241</v>
      </c>
      <c r="C606" t="s">
        <v>1242</v>
      </c>
      <c r="D606" s="3">
        <v>1866.57</v>
      </c>
      <c r="E606" s="4">
        <f t="shared" si="9"/>
        <v>411535.007262</v>
      </c>
    </row>
    <row r="607" spans="1:5" x14ac:dyDescent="0.25">
      <c r="A607" s="1" t="s">
        <v>1243</v>
      </c>
      <c r="B607" t="s">
        <v>1244</v>
      </c>
      <c r="C607" t="s">
        <v>1242</v>
      </c>
      <c r="D607" s="3">
        <v>813.88</v>
      </c>
      <c r="E607" s="4">
        <f t="shared" si="9"/>
        <v>179441.49520800001</v>
      </c>
    </row>
    <row r="608" spans="1:5" x14ac:dyDescent="0.25">
      <c r="A608" s="1" t="s">
        <v>1245</v>
      </c>
      <c r="B608" t="s">
        <v>1246</v>
      </c>
      <c r="C608" t="s">
        <v>1242</v>
      </c>
      <c r="D608" s="3">
        <v>565.20000000000005</v>
      </c>
      <c r="E608" s="4">
        <f t="shared" si="9"/>
        <v>124613.37432</v>
      </c>
    </row>
    <row r="609" spans="1:5" x14ac:dyDescent="0.25">
      <c r="A609" s="1" t="s">
        <v>1247</v>
      </c>
      <c r="B609" t="s">
        <v>1248</v>
      </c>
      <c r="C609" t="s">
        <v>1242</v>
      </c>
      <c r="D609" s="3">
        <v>491.7</v>
      </c>
      <c r="E609" s="4">
        <f t="shared" si="9"/>
        <v>108408.34422</v>
      </c>
    </row>
    <row r="610" spans="1:5" x14ac:dyDescent="0.25">
      <c r="A610" s="1" t="s">
        <v>1249</v>
      </c>
      <c r="B610" t="s">
        <v>1250</v>
      </c>
      <c r="C610" t="s">
        <v>1242</v>
      </c>
      <c r="D610" s="3">
        <v>515</v>
      </c>
      <c r="E610" s="4">
        <f t="shared" si="9"/>
        <v>113545.44900000001</v>
      </c>
    </row>
    <row r="611" spans="1:5" x14ac:dyDescent="0.25">
      <c r="A611" s="1" t="s">
        <v>1251</v>
      </c>
      <c r="B611" t="s">
        <v>1252</v>
      </c>
      <c r="C611" t="s">
        <v>1242</v>
      </c>
      <c r="D611" s="3">
        <v>567.54</v>
      </c>
      <c r="E611" s="4">
        <f t="shared" si="9"/>
        <v>125129.28956399999</v>
      </c>
    </row>
    <row r="612" spans="1:5" x14ac:dyDescent="0.25">
      <c r="A612" s="1" t="s">
        <v>1253</v>
      </c>
      <c r="B612" t="s">
        <v>1254</v>
      </c>
      <c r="C612" t="s">
        <v>1242</v>
      </c>
      <c r="D612" s="3">
        <v>355.53</v>
      </c>
      <c r="E612" s="4">
        <f t="shared" si="9"/>
        <v>78386.045597999982</v>
      </c>
    </row>
    <row r="613" spans="1:5" x14ac:dyDescent="0.25">
      <c r="A613" s="1" t="s">
        <v>1255</v>
      </c>
      <c r="B613" t="s">
        <v>1256</v>
      </c>
      <c r="C613" t="s">
        <v>1257</v>
      </c>
      <c r="D613" s="3">
        <v>2597.62</v>
      </c>
      <c r="E613" s="4">
        <f t="shared" si="9"/>
        <v>572714.42569199996</v>
      </c>
    </row>
    <row r="614" spans="1:5" x14ac:dyDescent="0.25">
      <c r="A614" s="1" t="s">
        <v>1258</v>
      </c>
      <c r="B614" t="s">
        <v>1259</v>
      </c>
      <c r="C614" t="s">
        <v>1257</v>
      </c>
      <c r="D614" s="3">
        <v>5286.79</v>
      </c>
      <c r="E614" s="4">
        <f t="shared" si="9"/>
        <v>1165613.4841140001</v>
      </c>
    </row>
    <row r="615" spans="1:5" x14ac:dyDescent="0.25">
      <c r="A615" s="1" t="s">
        <v>1260</v>
      </c>
      <c r="B615" t="s">
        <v>1261</v>
      </c>
      <c r="C615" t="s">
        <v>1257</v>
      </c>
      <c r="D615" s="3">
        <v>1677.36</v>
      </c>
      <c r="E615" s="4">
        <f t="shared" si="9"/>
        <v>369818.62977599999</v>
      </c>
    </row>
    <row r="616" spans="1:5" x14ac:dyDescent="0.25">
      <c r="A616" s="1" t="s">
        <v>1262</v>
      </c>
      <c r="B616" t="s">
        <v>1263</v>
      </c>
      <c r="C616" t="s">
        <v>1257</v>
      </c>
      <c r="D616" s="3">
        <v>1443.15</v>
      </c>
      <c r="E616" s="4">
        <f t="shared" si="9"/>
        <v>318180.80528999999</v>
      </c>
    </row>
    <row r="617" spans="1:5" x14ac:dyDescent="0.25">
      <c r="A617" s="1" t="s">
        <v>1264</v>
      </c>
      <c r="B617" t="s">
        <v>1265</v>
      </c>
      <c r="C617" t="s">
        <v>1257</v>
      </c>
      <c r="D617" s="3">
        <v>1162.21</v>
      </c>
      <c r="E617" s="4">
        <f t="shared" si="9"/>
        <v>256240.10928600002</v>
      </c>
    </row>
    <row r="618" spans="1:5" x14ac:dyDescent="0.25">
      <c r="A618" s="1" t="s">
        <v>1266</v>
      </c>
      <c r="B618" t="s">
        <v>1071</v>
      </c>
      <c r="C618" t="s">
        <v>1257</v>
      </c>
      <c r="D618" s="3">
        <v>1623.66</v>
      </c>
      <c r="E618" s="4">
        <f t="shared" si="9"/>
        <v>357979.03635600006</v>
      </c>
    </row>
    <row r="619" spans="1:5" x14ac:dyDescent="0.25">
      <c r="A619" s="1" t="s">
        <v>1267</v>
      </c>
      <c r="B619" t="s">
        <v>1268</v>
      </c>
      <c r="C619" t="s">
        <v>1257</v>
      </c>
      <c r="D619" s="3">
        <v>632.17999999999995</v>
      </c>
      <c r="E619" s="4">
        <f t="shared" si="9"/>
        <v>139380.89698799999</v>
      </c>
    </row>
    <row r="620" spans="1:5" x14ac:dyDescent="0.25">
      <c r="A620" s="1" t="s">
        <v>1269</v>
      </c>
      <c r="B620" t="s">
        <v>1270</v>
      </c>
      <c r="C620" t="s">
        <v>1257</v>
      </c>
      <c r="D620" s="3">
        <v>942.31</v>
      </c>
      <c r="E620" s="4">
        <f t="shared" si="9"/>
        <v>207757.30494599999</v>
      </c>
    </row>
    <row r="621" spans="1:5" x14ac:dyDescent="0.25">
      <c r="A621" s="1" t="s">
        <v>1271</v>
      </c>
      <c r="B621" t="s">
        <v>1272</v>
      </c>
      <c r="C621" t="s">
        <v>1257</v>
      </c>
      <c r="D621" s="3">
        <v>1572.93</v>
      </c>
      <c r="E621" s="4">
        <f t="shared" si="9"/>
        <v>346794.25843799999</v>
      </c>
    </row>
    <row r="622" spans="1:5" x14ac:dyDescent="0.25">
      <c r="A622" s="1" t="s">
        <v>1273</v>
      </c>
      <c r="B622" t="s">
        <v>1274</v>
      </c>
      <c r="C622" t="s">
        <v>1275</v>
      </c>
      <c r="D622" s="3">
        <v>796.59</v>
      </c>
      <c r="E622" s="4">
        <f t="shared" si="9"/>
        <v>175629.45479400002</v>
      </c>
    </row>
    <row r="623" spans="1:5" x14ac:dyDescent="0.25">
      <c r="A623" s="1" t="s">
        <v>1276</v>
      </c>
      <c r="B623" t="s">
        <v>1277</v>
      </c>
      <c r="C623" t="s">
        <v>1275</v>
      </c>
      <c r="D623" s="3">
        <v>1565.46</v>
      </c>
      <c r="E623" s="4">
        <f t="shared" si="9"/>
        <v>345147.298236</v>
      </c>
    </row>
    <row r="624" spans="1:5" x14ac:dyDescent="0.25">
      <c r="A624" s="1" t="s">
        <v>1278</v>
      </c>
      <c r="B624" t="s">
        <v>1279</v>
      </c>
      <c r="C624" t="s">
        <v>1275</v>
      </c>
      <c r="D624" s="3">
        <v>770.8</v>
      </c>
      <c r="E624" s="4">
        <f t="shared" si="9"/>
        <v>169943.36327999999</v>
      </c>
    </row>
  </sheetData>
  <mergeCells count="4">
    <mergeCell ref="A1:E1"/>
    <mergeCell ref="A3:E3"/>
    <mergeCell ref="A4:E4"/>
    <mergeCell ref="A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2274E-5774-402F-B940-17F23B5F0F55}">
  <dimension ref="A1:G624"/>
  <sheetViews>
    <sheetView workbookViewId="0">
      <selection sqref="A1:F1"/>
    </sheetView>
  </sheetViews>
  <sheetFormatPr defaultColWidth="28.28515625" defaultRowHeight="15" x14ac:dyDescent="0.25"/>
  <cols>
    <col min="1" max="1" width="7" bestFit="1" customWidth="1"/>
    <col min="2" max="2" width="28.5703125" bestFit="1" customWidth="1"/>
    <col min="3" max="3" width="12.42578125" bestFit="1" customWidth="1"/>
    <col min="4" max="4" width="16.42578125" style="4" bestFit="1" customWidth="1"/>
    <col min="5" max="5" width="12.7109375" style="4" bestFit="1" customWidth="1"/>
    <col min="6" max="6" width="14.85546875" style="4" bestFit="1" customWidth="1"/>
  </cols>
  <sheetData>
    <row r="1" spans="1:7" x14ac:dyDescent="0.25">
      <c r="A1" s="10" t="s">
        <v>1292</v>
      </c>
      <c r="B1" s="10"/>
      <c r="C1" s="10"/>
      <c r="D1" s="10"/>
      <c r="E1" s="10"/>
      <c r="F1" s="10"/>
    </row>
    <row r="2" spans="1:7" x14ac:dyDescent="0.25">
      <c r="A2" s="13"/>
    </row>
    <row r="3" spans="1:7" x14ac:dyDescent="0.25">
      <c r="A3" s="11" t="s">
        <v>1293</v>
      </c>
      <c r="B3" s="12"/>
      <c r="C3" s="12"/>
      <c r="D3" s="12"/>
      <c r="E3" s="12"/>
      <c r="F3" s="10"/>
    </row>
    <row r="4" spans="1:7" x14ac:dyDescent="0.25">
      <c r="A4" s="11" t="s">
        <v>1280</v>
      </c>
      <c r="B4" s="12"/>
      <c r="C4" s="12"/>
      <c r="D4" s="12"/>
      <c r="E4" s="12"/>
      <c r="F4" s="10"/>
    </row>
    <row r="6" spans="1:7" x14ac:dyDescent="0.25">
      <c r="A6" s="11" t="s">
        <v>1281</v>
      </c>
      <c r="B6" s="11"/>
      <c r="C6" s="11"/>
      <c r="D6" s="11"/>
      <c r="E6" s="11"/>
      <c r="F6" s="10"/>
    </row>
    <row r="7" spans="1:7" x14ac:dyDescent="0.25">
      <c r="A7" s="2"/>
      <c r="D7" s="7"/>
      <c r="E7" s="7"/>
      <c r="F7" s="7" t="s">
        <v>1294</v>
      </c>
    </row>
    <row r="8" spans="1:7" x14ac:dyDescent="0.25">
      <c r="A8" s="2"/>
      <c r="D8" s="7" t="s">
        <v>1295</v>
      </c>
      <c r="E8" s="7"/>
      <c r="F8" s="7" t="s">
        <v>1296</v>
      </c>
    </row>
    <row r="9" spans="1:7" x14ac:dyDescent="0.25">
      <c r="A9" s="2"/>
      <c r="D9" s="7" t="s">
        <v>1286</v>
      </c>
      <c r="E9" s="7"/>
      <c r="F9" s="7" t="s">
        <v>1297</v>
      </c>
    </row>
    <row r="10" spans="1:7" x14ac:dyDescent="0.25">
      <c r="A10" s="2"/>
      <c r="D10" s="7" t="s">
        <v>1298</v>
      </c>
      <c r="E10" s="7" t="s">
        <v>1299</v>
      </c>
      <c r="F10" s="7" t="s">
        <v>1300</v>
      </c>
    </row>
    <row r="11" spans="1:7" x14ac:dyDescent="0.25">
      <c r="A11" s="2"/>
      <c r="D11" s="7" t="s">
        <v>1301</v>
      </c>
      <c r="E11" s="7" t="s">
        <v>1302</v>
      </c>
      <c r="F11" s="7" t="s">
        <v>1287</v>
      </c>
    </row>
    <row r="12" spans="1:7" x14ac:dyDescent="0.25">
      <c r="A12" s="8" t="s">
        <v>1288</v>
      </c>
      <c r="B12" s="9" t="s">
        <v>1289</v>
      </c>
      <c r="C12" s="9" t="s">
        <v>1290</v>
      </c>
      <c r="D12" s="7" t="s">
        <v>1303</v>
      </c>
      <c r="E12" s="7" t="s">
        <v>1304</v>
      </c>
      <c r="F12" s="8">
        <v>3315.19</v>
      </c>
    </row>
    <row r="14" spans="1:7" x14ac:dyDescent="0.25">
      <c r="A14" s="1" t="s">
        <v>0</v>
      </c>
      <c r="B14" t="s">
        <v>1</v>
      </c>
      <c r="C14" t="s">
        <v>2</v>
      </c>
      <c r="D14" s="4">
        <v>4637160.41</v>
      </c>
      <c r="E14" s="4">
        <v>74043.62</v>
      </c>
      <c r="F14" s="4">
        <f>D14+E14</f>
        <v>4711204.03</v>
      </c>
      <c r="G14" s="4" t="s">
        <v>1409</v>
      </c>
    </row>
    <row r="15" spans="1:7" x14ac:dyDescent="0.25">
      <c r="A15" s="1" t="s">
        <v>3</v>
      </c>
      <c r="B15" t="s">
        <v>4</v>
      </c>
      <c r="C15" t="s">
        <v>2</v>
      </c>
      <c r="D15" s="4">
        <v>31803180.600000001</v>
      </c>
      <c r="E15" s="4">
        <v>0</v>
      </c>
      <c r="F15" s="4">
        <f t="shared" ref="F15:F78" si="0">D15+E15</f>
        <v>31803180.600000001</v>
      </c>
    </row>
    <row r="16" spans="1:7" x14ac:dyDescent="0.25">
      <c r="A16" s="1" t="s">
        <v>5</v>
      </c>
      <c r="B16" t="s">
        <v>6</v>
      </c>
      <c r="C16" t="s">
        <v>7</v>
      </c>
      <c r="D16" s="4">
        <v>3223806.72</v>
      </c>
      <c r="E16" s="4">
        <v>287085</v>
      </c>
      <c r="F16" s="4">
        <f t="shared" si="0"/>
        <v>3510891.72</v>
      </c>
    </row>
    <row r="17" spans="1:6" x14ac:dyDescent="0.25">
      <c r="A17" s="1" t="s">
        <v>8</v>
      </c>
      <c r="B17" t="s">
        <v>9</v>
      </c>
      <c r="C17" t="s">
        <v>7</v>
      </c>
      <c r="D17" s="4">
        <v>37449778.990000002</v>
      </c>
      <c r="E17" s="4">
        <v>58913.9</v>
      </c>
      <c r="F17" s="4">
        <f t="shared" si="0"/>
        <v>37508692.890000001</v>
      </c>
    </row>
    <row r="18" spans="1:6" x14ac:dyDescent="0.25">
      <c r="A18" s="1" t="s">
        <v>10</v>
      </c>
      <c r="B18" t="s">
        <v>11</v>
      </c>
      <c r="C18" t="s">
        <v>7</v>
      </c>
      <c r="D18" s="4">
        <v>5646616.0700000003</v>
      </c>
      <c r="E18" s="4">
        <v>338520</v>
      </c>
      <c r="F18" s="4">
        <f t="shared" si="0"/>
        <v>5985136.0700000003</v>
      </c>
    </row>
    <row r="19" spans="1:6" x14ac:dyDescent="0.25">
      <c r="A19" s="1" t="s">
        <v>12</v>
      </c>
      <c r="B19" t="s">
        <v>13</v>
      </c>
      <c r="C19" t="s">
        <v>7</v>
      </c>
      <c r="D19" s="4">
        <v>6921831.0899999999</v>
      </c>
      <c r="E19" s="4">
        <v>277273.40000000002</v>
      </c>
      <c r="F19" s="4">
        <f t="shared" si="0"/>
        <v>7199104.4900000002</v>
      </c>
    </row>
    <row r="20" spans="1:6" x14ac:dyDescent="0.25">
      <c r="A20" s="1" t="s">
        <v>14</v>
      </c>
      <c r="B20" t="s">
        <v>15</v>
      </c>
      <c r="C20" t="s">
        <v>7</v>
      </c>
      <c r="D20" s="4">
        <v>5560923.2000000002</v>
      </c>
      <c r="E20" s="4">
        <v>1368690</v>
      </c>
      <c r="F20" s="4">
        <f t="shared" si="0"/>
        <v>6929613.2000000002</v>
      </c>
    </row>
    <row r="21" spans="1:6" x14ac:dyDescent="0.25">
      <c r="A21" s="1" t="s">
        <v>16</v>
      </c>
      <c r="B21" t="s">
        <v>17</v>
      </c>
      <c r="C21" t="s">
        <v>7</v>
      </c>
      <c r="D21" s="4">
        <v>7324612.5800000001</v>
      </c>
      <c r="E21" s="4">
        <v>1661194.5</v>
      </c>
      <c r="F21" s="4">
        <f t="shared" si="0"/>
        <v>8985807.0800000001</v>
      </c>
    </row>
    <row r="22" spans="1:6" x14ac:dyDescent="0.25">
      <c r="A22" s="1" t="s">
        <v>18</v>
      </c>
      <c r="B22" t="s">
        <v>19</v>
      </c>
      <c r="C22" t="s">
        <v>7</v>
      </c>
      <c r="D22" s="4">
        <v>3379221.83</v>
      </c>
      <c r="E22" s="4">
        <v>553414.5</v>
      </c>
      <c r="F22" s="4">
        <f t="shared" si="0"/>
        <v>3932636.33</v>
      </c>
    </row>
    <row r="23" spans="1:6" x14ac:dyDescent="0.25">
      <c r="A23" s="1" t="s">
        <v>20</v>
      </c>
      <c r="B23" t="s">
        <v>21</v>
      </c>
      <c r="C23" t="s">
        <v>7</v>
      </c>
      <c r="D23" s="4">
        <v>4464306.63</v>
      </c>
      <c r="E23" s="4">
        <v>1082261.8999999999</v>
      </c>
      <c r="F23" s="4">
        <f t="shared" si="0"/>
        <v>5546568.5299999993</v>
      </c>
    </row>
    <row r="24" spans="1:6" x14ac:dyDescent="0.25">
      <c r="A24" s="1" t="s">
        <v>22</v>
      </c>
      <c r="B24" t="s">
        <v>23</v>
      </c>
      <c r="C24" t="s">
        <v>7</v>
      </c>
      <c r="D24" s="4">
        <v>5535921.3600000003</v>
      </c>
      <c r="E24" s="4">
        <v>1192113.54</v>
      </c>
      <c r="F24" s="4">
        <f t="shared" si="0"/>
        <v>6728034.9000000004</v>
      </c>
    </row>
    <row r="25" spans="1:6" x14ac:dyDescent="0.25">
      <c r="A25" s="1" t="s">
        <v>24</v>
      </c>
      <c r="B25" t="s">
        <v>25</v>
      </c>
      <c r="C25" t="s">
        <v>26</v>
      </c>
      <c r="D25" s="4">
        <v>12935960.18</v>
      </c>
      <c r="E25" s="4">
        <v>0</v>
      </c>
      <c r="F25" s="4">
        <f t="shared" si="0"/>
        <v>12935960.18</v>
      </c>
    </row>
    <row r="26" spans="1:6" x14ac:dyDescent="0.25">
      <c r="A26" s="1" t="s">
        <v>27</v>
      </c>
      <c r="B26" t="s">
        <v>28</v>
      </c>
      <c r="C26" t="s">
        <v>26</v>
      </c>
      <c r="D26" s="4">
        <v>5595755.1900000004</v>
      </c>
      <c r="E26" s="4">
        <v>0</v>
      </c>
      <c r="F26" s="4">
        <f t="shared" si="0"/>
        <v>5595755.1900000004</v>
      </c>
    </row>
    <row r="27" spans="1:6" x14ac:dyDescent="0.25">
      <c r="A27" s="1" t="s">
        <v>29</v>
      </c>
      <c r="B27" t="s">
        <v>30</v>
      </c>
      <c r="C27" t="s">
        <v>26</v>
      </c>
      <c r="D27" s="4">
        <v>3613781.82</v>
      </c>
      <c r="E27" s="4">
        <v>61470</v>
      </c>
      <c r="F27" s="4">
        <f t="shared" si="0"/>
        <v>3675251.82</v>
      </c>
    </row>
    <row r="28" spans="1:6" x14ac:dyDescent="0.25">
      <c r="A28" s="1" t="s">
        <v>31</v>
      </c>
      <c r="B28" t="s">
        <v>32</v>
      </c>
      <c r="C28" t="s">
        <v>26</v>
      </c>
      <c r="D28" s="4">
        <v>4840084.2</v>
      </c>
      <c r="E28" s="4">
        <v>0</v>
      </c>
      <c r="F28" s="4">
        <f t="shared" si="0"/>
        <v>4840084.2</v>
      </c>
    </row>
    <row r="29" spans="1:6" x14ac:dyDescent="0.25">
      <c r="A29" s="1" t="s">
        <v>33</v>
      </c>
      <c r="B29" t="s">
        <v>34</v>
      </c>
      <c r="C29" t="s">
        <v>35</v>
      </c>
      <c r="D29" s="4">
        <v>24204198.940000001</v>
      </c>
      <c r="E29" s="4">
        <v>0</v>
      </c>
      <c r="F29" s="4">
        <f t="shared" si="0"/>
        <v>24204198.940000001</v>
      </c>
    </row>
    <row r="30" spans="1:6" x14ac:dyDescent="0.25">
      <c r="A30" s="1" t="s">
        <v>36</v>
      </c>
      <c r="B30" t="s">
        <v>37</v>
      </c>
      <c r="C30" t="s">
        <v>35</v>
      </c>
      <c r="D30" s="4">
        <v>11412917.34</v>
      </c>
      <c r="E30" s="4">
        <v>0</v>
      </c>
      <c r="F30" s="4">
        <f t="shared" si="0"/>
        <v>11412917.34</v>
      </c>
    </row>
    <row r="31" spans="1:6" x14ac:dyDescent="0.25">
      <c r="A31" s="1" t="s">
        <v>38</v>
      </c>
      <c r="B31" t="s">
        <v>39</v>
      </c>
      <c r="C31" t="s">
        <v>35</v>
      </c>
      <c r="D31" s="4">
        <v>12068689.85</v>
      </c>
      <c r="E31" s="4">
        <v>0</v>
      </c>
      <c r="F31" s="4">
        <f t="shared" si="0"/>
        <v>12068689.85</v>
      </c>
    </row>
    <row r="32" spans="1:6" x14ac:dyDescent="0.25">
      <c r="A32" s="1" t="s">
        <v>40</v>
      </c>
      <c r="B32" t="s">
        <v>41</v>
      </c>
      <c r="C32" t="s">
        <v>35</v>
      </c>
      <c r="D32" s="4">
        <v>8245070.1399999997</v>
      </c>
      <c r="E32" s="4">
        <v>451204</v>
      </c>
      <c r="F32" s="4">
        <f t="shared" si="0"/>
        <v>8696274.1400000006</v>
      </c>
    </row>
    <row r="33" spans="1:6" x14ac:dyDescent="0.25">
      <c r="A33" s="1" t="s">
        <v>42</v>
      </c>
      <c r="B33" t="s">
        <v>43</v>
      </c>
      <c r="C33" t="s">
        <v>35</v>
      </c>
      <c r="D33" s="4">
        <v>6427374.7999999998</v>
      </c>
      <c r="E33" s="4">
        <v>333327</v>
      </c>
      <c r="F33" s="4">
        <f t="shared" si="0"/>
        <v>6760701.7999999998</v>
      </c>
    </row>
    <row r="34" spans="1:6" x14ac:dyDescent="0.25">
      <c r="A34" s="1" t="s">
        <v>44</v>
      </c>
      <c r="B34" t="s">
        <v>45</v>
      </c>
      <c r="C34" t="s">
        <v>35</v>
      </c>
      <c r="D34" s="4">
        <v>8677675.1999999993</v>
      </c>
      <c r="E34" s="4">
        <v>366797</v>
      </c>
      <c r="F34" s="4">
        <f t="shared" si="0"/>
        <v>9044472.1999999993</v>
      </c>
    </row>
    <row r="35" spans="1:6" x14ac:dyDescent="0.25">
      <c r="A35" s="1" t="s">
        <v>46</v>
      </c>
      <c r="B35" t="s">
        <v>47</v>
      </c>
      <c r="C35" t="s">
        <v>35</v>
      </c>
      <c r="D35" s="4">
        <v>8735682.9499999993</v>
      </c>
      <c r="E35" s="4">
        <v>193402</v>
      </c>
      <c r="F35" s="4">
        <f t="shared" si="0"/>
        <v>8929084.9499999993</v>
      </c>
    </row>
    <row r="36" spans="1:6" x14ac:dyDescent="0.25">
      <c r="A36" s="1" t="s">
        <v>48</v>
      </c>
      <c r="B36" t="s">
        <v>49</v>
      </c>
      <c r="C36" t="s">
        <v>50</v>
      </c>
      <c r="D36" s="4">
        <v>8648404.9100000001</v>
      </c>
      <c r="E36" s="4">
        <v>0</v>
      </c>
      <c r="F36" s="4">
        <f t="shared" si="0"/>
        <v>8648404.9100000001</v>
      </c>
    </row>
    <row r="37" spans="1:6" x14ac:dyDescent="0.25">
      <c r="A37" s="1" t="s">
        <v>51</v>
      </c>
      <c r="B37" t="s">
        <v>52</v>
      </c>
      <c r="C37" t="s">
        <v>50</v>
      </c>
      <c r="D37" s="4">
        <v>11107692.300000001</v>
      </c>
      <c r="E37" s="4">
        <v>0</v>
      </c>
      <c r="F37" s="4">
        <f t="shared" si="0"/>
        <v>11107692.300000001</v>
      </c>
    </row>
    <row r="38" spans="1:6" x14ac:dyDescent="0.25">
      <c r="A38" s="1" t="s">
        <v>53</v>
      </c>
      <c r="B38" t="s">
        <v>54</v>
      </c>
      <c r="C38" t="s">
        <v>50</v>
      </c>
      <c r="D38" s="4">
        <v>9762425.1999999993</v>
      </c>
      <c r="E38" s="4">
        <v>0</v>
      </c>
      <c r="F38" s="4">
        <f t="shared" si="0"/>
        <v>9762425.1999999993</v>
      </c>
    </row>
    <row r="39" spans="1:6" x14ac:dyDescent="0.25">
      <c r="A39" s="1" t="s">
        <v>55</v>
      </c>
      <c r="B39" t="s">
        <v>56</v>
      </c>
      <c r="C39" t="s">
        <v>50</v>
      </c>
      <c r="D39" s="4">
        <v>8291222.2800000003</v>
      </c>
      <c r="E39" s="4">
        <v>0</v>
      </c>
      <c r="F39" s="4">
        <f t="shared" si="0"/>
        <v>8291222.2800000003</v>
      </c>
    </row>
    <row r="40" spans="1:6" x14ac:dyDescent="0.25">
      <c r="A40" s="1" t="s">
        <v>57</v>
      </c>
      <c r="B40" t="s">
        <v>58</v>
      </c>
      <c r="C40" t="s">
        <v>50</v>
      </c>
      <c r="D40" s="4">
        <v>10470954.140000001</v>
      </c>
      <c r="E40" s="4">
        <v>0</v>
      </c>
      <c r="F40" s="4">
        <f t="shared" si="0"/>
        <v>10470954.140000001</v>
      </c>
    </row>
    <row r="41" spans="1:6" x14ac:dyDescent="0.25">
      <c r="A41" s="1" t="s">
        <v>59</v>
      </c>
      <c r="B41" t="s">
        <v>60</v>
      </c>
      <c r="C41" t="s">
        <v>61</v>
      </c>
      <c r="D41" s="4">
        <v>10452153.960000001</v>
      </c>
      <c r="E41" s="4">
        <v>0</v>
      </c>
      <c r="F41" s="4">
        <f t="shared" si="0"/>
        <v>10452153.960000001</v>
      </c>
    </row>
    <row r="42" spans="1:6" x14ac:dyDescent="0.25">
      <c r="A42" s="1" t="s">
        <v>62</v>
      </c>
      <c r="B42" t="s">
        <v>63</v>
      </c>
      <c r="C42" t="s">
        <v>61</v>
      </c>
      <c r="D42" s="4">
        <v>15884963.789999999</v>
      </c>
      <c r="E42" s="4">
        <v>1000000</v>
      </c>
      <c r="F42" s="4">
        <f t="shared" si="0"/>
        <v>16884963.789999999</v>
      </c>
    </row>
    <row r="43" spans="1:6" x14ac:dyDescent="0.25">
      <c r="A43" s="1" t="s">
        <v>64</v>
      </c>
      <c r="B43" t="s">
        <v>65</v>
      </c>
      <c r="C43" t="s">
        <v>61</v>
      </c>
      <c r="D43" s="4">
        <v>3266482.7</v>
      </c>
      <c r="E43" s="4">
        <v>150000</v>
      </c>
      <c r="F43" s="4">
        <f t="shared" si="0"/>
        <v>3416482.7</v>
      </c>
    </row>
    <row r="44" spans="1:6" x14ac:dyDescent="0.25">
      <c r="A44" s="1" t="s">
        <v>66</v>
      </c>
      <c r="B44" t="s">
        <v>67</v>
      </c>
      <c r="C44" t="s">
        <v>61</v>
      </c>
      <c r="D44" s="4">
        <v>3489797.82</v>
      </c>
      <c r="E44" s="4">
        <v>200000</v>
      </c>
      <c r="F44" s="4">
        <f t="shared" si="0"/>
        <v>3689797.82</v>
      </c>
    </row>
    <row r="45" spans="1:6" x14ac:dyDescent="0.25">
      <c r="A45" s="1" t="s">
        <v>68</v>
      </c>
      <c r="B45" t="s">
        <v>69</v>
      </c>
      <c r="C45" t="s">
        <v>61</v>
      </c>
      <c r="D45" s="4">
        <v>2506143.4900000002</v>
      </c>
      <c r="E45" s="4">
        <v>60000</v>
      </c>
      <c r="F45" s="4">
        <f t="shared" si="0"/>
        <v>2566143.4900000002</v>
      </c>
    </row>
    <row r="46" spans="1:6" x14ac:dyDescent="0.25">
      <c r="A46" s="1" t="s">
        <v>70</v>
      </c>
      <c r="B46" t="s">
        <v>71</v>
      </c>
      <c r="C46" t="s">
        <v>61</v>
      </c>
      <c r="D46" s="4">
        <v>3914617.14</v>
      </c>
      <c r="E46" s="4">
        <v>150000</v>
      </c>
      <c r="F46" s="4">
        <f t="shared" si="0"/>
        <v>4064617.14</v>
      </c>
    </row>
    <row r="47" spans="1:6" x14ac:dyDescent="0.25">
      <c r="A47" s="1" t="s">
        <v>72</v>
      </c>
      <c r="B47" t="s">
        <v>73</v>
      </c>
      <c r="C47" t="s">
        <v>74</v>
      </c>
      <c r="D47" s="4">
        <v>8527498.1999999993</v>
      </c>
      <c r="E47" s="4">
        <v>363767.58</v>
      </c>
      <c r="F47" s="4">
        <f t="shared" si="0"/>
        <v>8891265.7799999993</v>
      </c>
    </row>
    <row r="48" spans="1:6" x14ac:dyDescent="0.25">
      <c r="A48" s="1" t="s">
        <v>75</v>
      </c>
      <c r="B48" t="s">
        <v>76</v>
      </c>
      <c r="C48" t="s">
        <v>74</v>
      </c>
      <c r="D48" s="4">
        <v>10911835.07</v>
      </c>
      <c r="E48" s="4">
        <v>84723.56</v>
      </c>
      <c r="F48" s="4">
        <f t="shared" si="0"/>
        <v>10996558.630000001</v>
      </c>
    </row>
    <row r="49" spans="1:6" x14ac:dyDescent="0.25">
      <c r="A49" s="1" t="s">
        <v>77</v>
      </c>
      <c r="B49" t="s">
        <v>78</v>
      </c>
      <c r="C49" t="s">
        <v>74</v>
      </c>
      <c r="D49" s="4">
        <v>3537848.17</v>
      </c>
      <c r="E49" s="4">
        <v>193000</v>
      </c>
      <c r="F49" s="4">
        <f t="shared" si="0"/>
        <v>3730848.17</v>
      </c>
    </row>
    <row r="50" spans="1:6" x14ac:dyDescent="0.25">
      <c r="A50" s="1" t="s">
        <v>79</v>
      </c>
      <c r="B50" t="s">
        <v>80</v>
      </c>
      <c r="C50" t="s">
        <v>74</v>
      </c>
      <c r="D50" s="4">
        <v>7009354.2300000004</v>
      </c>
      <c r="E50" s="4">
        <v>230441.41</v>
      </c>
      <c r="F50" s="4">
        <f t="shared" si="0"/>
        <v>7239795.6400000006</v>
      </c>
    </row>
    <row r="51" spans="1:6" x14ac:dyDescent="0.25">
      <c r="A51" s="1" t="s">
        <v>81</v>
      </c>
      <c r="B51" t="s">
        <v>82</v>
      </c>
      <c r="C51" t="s">
        <v>74</v>
      </c>
      <c r="D51" s="4">
        <v>5627775.9000000004</v>
      </c>
      <c r="E51" s="4">
        <v>307349.73</v>
      </c>
      <c r="F51" s="4">
        <f t="shared" si="0"/>
        <v>5935125.6300000008</v>
      </c>
    </row>
    <row r="52" spans="1:6" x14ac:dyDescent="0.25">
      <c r="A52" s="1" t="s">
        <v>83</v>
      </c>
      <c r="B52" t="s">
        <v>84</v>
      </c>
      <c r="C52" t="s">
        <v>74</v>
      </c>
      <c r="D52" s="4">
        <v>4217839.7699999996</v>
      </c>
      <c r="E52" s="4">
        <v>106930.37</v>
      </c>
      <c r="F52" s="4">
        <f t="shared" si="0"/>
        <v>4324770.1399999997</v>
      </c>
    </row>
    <row r="53" spans="1:6" x14ac:dyDescent="0.25">
      <c r="A53" s="1" t="s">
        <v>85</v>
      </c>
      <c r="B53" t="s">
        <v>86</v>
      </c>
      <c r="C53" t="s">
        <v>74</v>
      </c>
      <c r="D53" s="4">
        <v>8274302.9299999997</v>
      </c>
      <c r="E53" s="4">
        <v>50800</v>
      </c>
      <c r="F53" s="4">
        <f t="shared" si="0"/>
        <v>8325102.9299999997</v>
      </c>
    </row>
    <row r="54" spans="1:6" x14ac:dyDescent="0.25">
      <c r="A54" s="1" t="s">
        <v>87</v>
      </c>
      <c r="B54" t="s">
        <v>88</v>
      </c>
      <c r="C54" t="s">
        <v>89</v>
      </c>
      <c r="D54" s="4">
        <v>6904674.0099999998</v>
      </c>
      <c r="E54" s="4">
        <v>915959</v>
      </c>
      <c r="F54" s="4">
        <f t="shared" si="0"/>
        <v>7820633.0099999998</v>
      </c>
    </row>
    <row r="55" spans="1:6" x14ac:dyDescent="0.25">
      <c r="A55" s="1" t="s">
        <v>90</v>
      </c>
      <c r="B55" t="s">
        <v>91</v>
      </c>
      <c r="C55" t="s">
        <v>89</v>
      </c>
      <c r="D55" s="4">
        <v>5739410.7300000004</v>
      </c>
      <c r="E55" s="4">
        <v>1796392</v>
      </c>
      <c r="F55" s="4">
        <f t="shared" si="0"/>
        <v>7535802.7300000004</v>
      </c>
    </row>
    <row r="56" spans="1:6" x14ac:dyDescent="0.25">
      <c r="A56" s="1" t="s">
        <v>92</v>
      </c>
      <c r="B56" t="s">
        <v>93</v>
      </c>
      <c r="C56" t="s">
        <v>89</v>
      </c>
      <c r="D56" s="4">
        <v>4847066.9000000004</v>
      </c>
      <c r="E56" s="4">
        <v>701756</v>
      </c>
      <c r="F56" s="4">
        <f t="shared" si="0"/>
        <v>5548822.9000000004</v>
      </c>
    </row>
    <row r="57" spans="1:6" x14ac:dyDescent="0.25">
      <c r="A57" s="1" t="s">
        <v>94</v>
      </c>
      <c r="B57" t="s">
        <v>95</v>
      </c>
      <c r="C57" t="s">
        <v>89</v>
      </c>
      <c r="D57" s="4">
        <v>6610668.21</v>
      </c>
      <c r="E57" s="4">
        <v>450542</v>
      </c>
      <c r="F57" s="4">
        <f t="shared" si="0"/>
        <v>7061210.21</v>
      </c>
    </row>
    <row r="58" spans="1:6" x14ac:dyDescent="0.25">
      <c r="A58" s="1" t="s">
        <v>96</v>
      </c>
      <c r="B58" t="s">
        <v>97</v>
      </c>
      <c r="C58" t="s">
        <v>89</v>
      </c>
      <c r="D58" s="4">
        <v>22803678.050000001</v>
      </c>
      <c r="E58" s="4">
        <v>2478576</v>
      </c>
      <c r="F58" s="4">
        <f t="shared" si="0"/>
        <v>25282254.050000001</v>
      </c>
    </row>
    <row r="59" spans="1:6" x14ac:dyDescent="0.25">
      <c r="A59" s="1" t="s">
        <v>98</v>
      </c>
      <c r="B59" t="s">
        <v>99</v>
      </c>
      <c r="C59" t="s">
        <v>100</v>
      </c>
      <c r="D59" s="4">
        <v>18592213.73</v>
      </c>
      <c r="E59" s="4">
        <v>0</v>
      </c>
      <c r="F59" s="4">
        <f t="shared" si="0"/>
        <v>18592213.73</v>
      </c>
    </row>
    <row r="60" spans="1:6" x14ac:dyDescent="0.25">
      <c r="A60" s="1" t="s">
        <v>101</v>
      </c>
      <c r="B60" t="s">
        <v>102</v>
      </c>
      <c r="C60" t="s">
        <v>100</v>
      </c>
      <c r="D60" s="4">
        <v>33854370.049999997</v>
      </c>
      <c r="E60" s="4">
        <v>0</v>
      </c>
      <c r="F60" s="4">
        <f t="shared" si="0"/>
        <v>33854370.049999997</v>
      </c>
    </row>
    <row r="61" spans="1:6" x14ac:dyDescent="0.25">
      <c r="A61" s="1" t="s">
        <v>103</v>
      </c>
      <c r="B61" t="s">
        <v>104</v>
      </c>
      <c r="C61" t="s">
        <v>100</v>
      </c>
      <c r="D61" s="4">
        <v>74888253.319999993</v>
      </c>
      <c r="E61" s="4">
        <v>0</v>
      </c>
      <c r="F61" s="4">
        <f t="shared" si="0"/>
        <v>74888253.319999993</v>
      </c>
    </row>
    <row r="62" spans="1:6" x14ac:dyDescent="0.25">
      <c r="A62" s="1" t="s">
        <v>105</v>
      </c>
      <c r="B62" t="s">
        <v>106</v>
      </c>
      <c r="C62" t="s">
        <v>100</v>
      </c>
      <c r="D62" s="4">
        <v>32795097.289999999</v>
      </c>
      <c r="E62" s="4">
        <v>0</v>
      </c>
      <c r="F62" s="4">
        <f t="shared" si="0"/>
        <v>32795097.289999999</v>
      </c>
    </row>
    <row r="63" spans="1:6" x14ac:dyDescent="0.25">
      <c r="A63" s="1" t="s">
        <v>107</v>
      </c>
      <c r="B63" t="s">
        <v>108</v>
      </c>
      <c r="C63" t="s">
        <v>100</v>
      </c>
      <c r="D63" s="4">
        <v>8443185.4299999997</v>
      </c>
      <c r="E63" s="4">
        <v>0</v>
      </c>
      <c r="F63" s="4">
        <f t="shared" si="0"/>
        <v>8443185.4299999997</v>
      </c>
    </row>
    <row r="64" spans="1:6" x14ac:dyDescent="0.25">
      <c r="A64" s="1" t="s">
        <v>109</v>
      </c>
      <c r="B64" t="s">
        <v>110</v>
      </c>
      <c r="C64" t="s">
        <v>100</v>
      </c>
      <c r="D64" s="4">
        <v>47448127.109999999</v>
      </c>
      <c r="E64" s="4">
        <v>0</v>
      </c>
      <c r="F64" s="4">
        <f t="shared" si="0"/>
        <v>47448127.109999999</v>
      </c>
    </row>
    <row r="65" spans="1:6" x14ac:dyDescent="0.25">
      <c r="A65" s="1" t="s">
        <v>111</v>
      </c>
      <c r="B65" t="s">
        <v>112</v>
      </c>
      <c r="C65" t="s">
        <v>100</v>
      </c>
      <c r="D65" s="4">
        <v>9377550.5600000005</v>
      </c>
      <c r="E65" s="4">
        <v>0</v>
      </c>
      <c r="F65" s="4">
        <f t="shared" si="0"/>
        <v>9377550.5600000005</v>
      </c>
    </row>
    <row r="66" spans="1:6" x14ac:dyDescent="0.25">
      <c r="A66" s="1" t="s">
        <v>113</v>
      </c>
      <c r="B66" t="s">
        <v>114</v>
      </c>
      <c r="C66" t="s">
        <v>100</v>
      </c>
      <c r="D66" s="4">
        <v>8710836.6300000008</v>
      </c>
      <c r="E66" s="4">
        <v>0</v>
      </c>
      <c r="F66" s="4">
        <f t="shared" si="0"/>
        <v>8710836.6300000008</v>
      </c>
    </row>
    <row r="67" spans="1:6" x14ac:dyDescent="0.25">
      <c r="A67" s="1" t="s">
        <v>115</v>
      </c>
      <c r="B67" t="s">
        <v>116</v>
      </c>
      <c r="C67" t="s">
        <v>100</v>
      </c>
      <c r="D67" s="4">
        <v>6739064.5300000003</v>
      </c>
      <c r="E67" s="4">
        <v>0</v>
      </c>
      <c r="F67" s="4">
        <f t="shared" si="0"/>
        <v>6739064.5300000003</v>
      </c>
    </row>
    <row r="68" spans="1:6" x14ac:dyDescent="0.25">
      <c r="A68" s="1" t="s">
        <v>117</v>
      </c>
      <c r="B68" t="s">
        <v>118</v>
      </c>
      <c r="C68" t="s">
        <v>100</v>
      </c>
      <c r="D68" s="4">
        <v>10349678.560000001</v>
      </c>
      <c r="E68" s="4">
        <v>0</v>
      </c>
      <c r="F68" s="4">
        <f t="shared" si="0"/>
        <v>10349678.560000001</v>
      </c>
    </row>
    <row r="69" spans="1:6" x14ac:dyDescent="0.25">
      <c r="A69" s="1" t="s">
        <v>119</v>
      </c>
      <c r="B69" t="s">
        <v>120</v>
      </c>
      <c r="C69" t="s">
        <v>121</v>
      </c>
      <c r="D69" s="4">
        <v>10692215.300000001</v>
      </c>
      <c r="E69" s="4">
        <v>29178.37</v>
      </c>
      <c r="F69" s="4">
        <f t="shared" si="0"/>
        <v>10721393.67</v>
      </c>
    </row>
    <row r="70" spans="1:6" x14ac:dyDescent="0.25">
      <c r="A70" s="1" t="s">
        <v>122</v>
      </c>
      <c r="B70" t="s">
        <v>123</v>
      </c>
      <c r="C70" t="s">
        <v>121</v>
      </c>
      <c r="D70" s="4">
        <v>2937236.02</v>
      </c>
      <c r="E70" s="4">
        <v>74697.3</v>
      </c>
      <c r="F70" s="4">
        <f t="shared" si="0"/>
        <v>3011933.32</v>
      </c>
    </row>
    <row r="71" spans="1:6" x14ac:dyDescent="0.25">
      <c r="A71" s="1" t="s">
        <v>124</v>
      </c>
      <c r="B71" t="s">
        <v>125</v>
      </c>
      <c r="C71" t="s">
        <v>126</v>
      </c>
      <c r="D71" s="4">
        <v>10263110.289999999</v>
      </c>
      <c r="E71" s="4">
        <v>0</v>
      </c>
      <c r="F71" s="4">
        <f t="shared" si="0"/>
        <v>10263110.289999999</v>
      </c>
    </row>
    <row r="72" spans="1:6" x14ac:dyDescent="0.25">
      <c r="A72" s="1" t="s">
        <v>127</v>
      </c>
      <c r="B72" t="s">
        <v>128</v>
      </c>
      <c r="C72" t="s">
        <v>126</v>
      </c>
      <c r="D72" s="4">
        <v>4946662.0599999996</v>
      </c>
      <c r="E72" s="4">
        <v>889611.22</v>
      </c>
      <c r="F72" s="4">
        <f t="shared" si="0"/>
        <v>5836273.2799999993</v>
      </c>
    </row>
    <row r="73" spans="1:6" x14ac:dyDescent="0.25">
      <c r="A73" s="1" t="s">
        <v>129</v>
      </c>
      <c r="B73" t="s">
        <v>130</v>
      </c>
      <c r="C73" t="s">
        <v>126</v>
      </c>
      <c r="D73" s="4">
        <v>9438236.0700000003</v>
      </c>
      <c r="E73" s="4">
        <v>918977.56</v>
      </c>
      <c r="F73" s="4">
        <f t="shared" si="0"/>
        <v>10357213.630000001</v>
      </c>
    </row>
    <row r="74" spans="1:6" x14ac:dyDescent="0.25">
      <c r="A74" s="1" t="s">
        <v>131</v>
      </c>
      <c r="B74" t="s">
        <v>132</v>
      </c>
      <c r="C74" t="s">
        <v>126</v>
      </c>
      <c r="D74" s="4">
        <v>4402704.41</v>
      </c>
      <c r="E74" s="4">
        <v>1063280.8799999999</v>
      </c>
      <c r="F74" s="4">
        <f t="shared" si="0"/>
        <v>5465985.29</v>
      </c>
    </row>
    <row r="75" spans="1:6" x14ac:dyDescent="0.25">
      <c r="A75" s="1" t="s">
        <v>133</v>
      </c>
      <c r="B75" t="s">
        <v>134</v>
      </c>
      <c r="C75" t="s">
        <v>126</v>
      </c>
      <c r="D75" s="4">
        <v>6343178</v>
      </c>
      <c r="E75" s="4">
        <v>968945.96</v>
      </c>
      <c r="F75" s="4">
        <f t="shared" si="0"/>
        <v>7312123.96</v>
      </c>
    </row>
    <row r="76" spans="1:6" x14ac:dyDescent="0.25">
      <c r="A76" s="1" t="s">
        <v>135</v>
      </c>
      <c r="B76" t="s">
        <v>136</v>
      </c>
      <c r="C76" t="s">
        <v>137</v>
      </c>
      <c r="D76" s="4">
        <v>68492036.939999998</v>
      </c>
      <c r="E76" s="4">
        <v>0</v>
      </c>
      <c r="F76" s="4">
        <f t="shared" si="0"/>
        <v>68492036.939999998</v>
      </c>
    </row>
    <row r="77" spans="1:6" x14ac:dyDescent="0.25">
      <c r="A77" s="1" t="s">
        <v>138</v>
      </c>
      <c r="B77" t="s">
        <v>139</v>
      </c>
      <c r="C77" t="s">
        <v>137</v>
      </c>
      <c r="D77" s="4">
        <v>5781314.8700000001</v>
      </c>
      <c r="E77" s="4">
        <v>79612.3</v>
      </c>
      <c r="F77" s="4">
        <f t="shared" si="0"/>
        <v>5860927.1699999999</v>
      </c>
    </row>
    <row r="78" spans="1:6" x14ac:dyDescent="0.25">
      <c r="A78" s="1" t="s">
        <v>140</v>
      </c>
      <c r="B78" t="s">
        <v>141</v>
      </c>
      <c r="C78" t="s">
        <v>137</v>
      </c>
      <c r="D78" s="4">
        <v>5163183.8899999997</v>
      </c>
      <c r="E78" s="4">
        <v>0</v>
      </c>
      <c r="F78" s="4">
        <f t="shared" si="0"/>
        <v>5163183.8899999997</v>
      </c>
    </row>
    <row r="79" spans="1:6" x14ac:dyDescent="0.25">
      <c r="A79" s="1" t="s">
        <v>142</v>
      </c>
      <c r="B79" t="s">
        <v>143</v>
      </c>
      <c r="C79" t="s">
        <v>137</v>
      </c>
      <c r="D79" s="4">
        <v>12331531.1</v>
      </c>
      <c r="E79" s="4">
        <v>0</v>
      </c>
      <c r="F79" s="4">
        <f t="shared" ref="F79:F142" si="1">D79+E79</f>
        <v>12331531.1</v>
      </c>
    </row>
    <row r="80" spans="1:6" x14ac:dyDescent="0.25">
      <c r="A80" s="1" t="s">
        <v>144</v>
      </c>
      <c r="B80" t="s">
        <v>145</v>
      </c>
      <c r="C80" t="s">
        <v>137</v>
      </c>
      <c r="D80" s="4">
        <v>7458328.6900000004</v>
      </c>
      <c r="E80" s="4">
        <v>0</v>
      </c>
      <c r="F80" s="4">
        <f t="shared" si="1"/>
        <v>7458328.6900000004</v>
      </c>
    </row>
    <row r="81" spans="1:6" x14ac:dyDescent="0.25">
      <c r="A81" s="1" t="s">
        <v>146</v>
      </c>
      <c r="B81" t="s">
        <v>147</v>
      </c>
      <c r="C81" t="s">
        <v>137</v>
      </c>
      <c r="D81" s="4">
        <v>4468780.97</v>
      </c>
      <c r="E81" s="4">
        <v>0</v>
      </c>
      <c r="F81" s="4">
        <f t="shared" si="1"/>
        <v>4468780.97</v>
      </c>
    </row>
    <row r="82" spans="1:6" x14ac:dyDescent="0.25">
      <c r="A82" s="1" t="s">
        <v>148</v>
      </c>
      <c r="B82" t="s">
        <v>149</v>
      </c>
      <c r="C82" t="s">
        <v>137</v>
      </c>
      <c r="D82" s="4">
        <v>20482202.43</v>
      </c>
      <c r="E82" s="4">
        <v>136859.5</v>
      </c>
      <c r="F82" s="4">
        <f t="shared" si="1"/>
        <v>20619061.93</v>
      </c>
    </row>
    <row r="83" spans="1:6" x14ac:dyDescent="0.25">
      <c r="A83" s="1" t="s">
        <v>150</v>
      </c>
      <c r="B83" t="s">
        <v>151</v>
      </c>
      <c r="C83" t="s">
        <v>152</v>
      </c>
      <c r="D83" s="4">
        <v>23784092.449999999</v>
      </c>
      <c r="E83" s="4">
        <v>0</v>
      </c>
      <c r="F83" s="4">
        <f t="shared" si="1"/>
        <v>23784092.449999999</v>
      </c>
    </row>
    <row r="84" spans="1:6" x14ac:dyDescent="0.25">
      <c r="A84" s="1" t="s">
        <v>153</v>
      </c>
      <c r="B84" t="s">
        <v>154</v>
      </c>
      <c r="C84" t="s">
        <v>152</v>
      </c>
      <c r="D84" s="4">
        <v>5865466.0800000001</v>
      </c>
      <c r="E84" s="4">
        <v>0</v>
      </c>
      <c r="F84" s="4">
        <f t="shared" si="1"/>
        <v>5865466.0800000001</v>
      </c>
    </row>
    <row r="85" spans="1:6" x14ac:dyDescent="0.25">
      <c r="A85" s="1" t="s">
        <v>155</v>
      </c>
      <c r="B85" t="s">
        <v>156</v>
      </c>
      <c r="C85" t="s">
        <v>152</v>
      </c>
      <c r="D85" s="4">
        <v>11765514.390000001</v>
      </c>
      <c r="E85" s="4">
        <v>0</v>
      </c>
      <c r="F85" s="4">
        <f t="shared" si="1"/>
        <v>11765514.390000001</v>
      </c>
    </row>
    <row r="86" spans="1:6" x14ac:dyDescent="0.25">
      <c r="A86" s="1" t="s">
        <v>157</v>
      </c>
      <c r="B86" t="s">
        <v>158</v>
      </c>
      <c r="C86" t="s">
        <v>152</v>
      </c>
      <c r="D86" s="4">
        <v>9693537.6099999994</v>
      </c>
      <c r="E86" s="4">
        <v>0</v>
      </c>
      <c r="F86" s="4">
        <f t="shared" si="1"/>
        <v>9693537.6099999994</v>
      </c>
    </row>
    <row r="87" spans="1:6" x14ac:dyDescent="0.25">
      <c r="A87" s="1" t="s">
        <v>159</v>
      </c>
      <c r="B87" t="s">
        <v>160</v>
      </c>
      <c r="C87" t="s">
        <v>152</v>
      </c>
      <c r="D87" s="4">
        <v>5131594.66</v>
      </c>
      <c r="E87" s="4">
        <v>0</v>
      </c>
      <c r="F87" s="4">
        <f t="shared" si="1"/>
        <v>5131594.66</v>
      </c>
    </row>
    <row r="88" spans="1:6" x14ac:dyDescent="0.25">
      <c r="A88" s="1" t="s">
        <v>161</v>
      </c>
      <c r="B88" t="s">
        <v>162</v>
      </c>
      <c r="C88" t="s">
        <v>152</v>
      </c>
      <c r="D88" s="4">
        <v>7681904.8099999996</v>
      </c>
      <c r="E88" s="4">
        <v>0</v>
      </c>
      <c r="F88" s="4">
        <f t="shared" si="1"/>
        <v>7681904.8099999996</v>
      </c>
    </row>
    <row r="89" spans="1:6" x14ac:dyDescent="0.25">
      <c r="A89" s="1" t="s">
        <v>163</v>
      </c>
      <c r="B89" t="s">
        <v>164</v>
      </c>
      <c r="C89" t="s">
        <v>152</v>
      </c>
      <c r="D89" s="4">
        <v>19214247.609999999</v>
      </c>
      <c r="E89" s="4">
        <v>0</v>
      </c>
      <c r="F89" s="4">
        <f t="shared" si="1"/>
        <v>19214247.609999999</v>
      </c>
    </row>
    <row r="90" spans="1:6" x14ac:dyDescent="0.25">
      <c r="A90" s="1" t="s">
        <v>165</v>
      </c>
      <c r="B90" t="s">
        <v>166</v>
      </c>
      <c r="C90" t="s">
        <v>152</v>
      </c>
      <c r="D90" s="4">
        <v>28105052.25</v>
      </c>
      <c r="E90" s="4">
        <v>0</v>
      </c>
      <c r="F90" s="4">
        <f t="shared" si="1"/>
        <v>28105052.25</v>
      </c>
    </row>
    <row r="91" spans="1:6" x14ac:dyDescent="0.25">
      <c r="A91" s="1" t="s">
        <v>167</v>
      </c>
      <c r="B91" t="s">
        <v>168</v>
      </c>
      <c r="C91" t="s">
        <v>152</v>
      </c>
      <c r="D91" s="4">
        <v>6141048.2300000004</v>
      </c>
      <c r="E91" s="4">
        <v>0</v>
      </c>
      <c r="F91" s="4">
        <f t="shared" si="1"/>
        <v>6141048.2300000004</v>
      </c>
    </row>
    <row r="92" spans="1:6" x14ac:dyDescent="0.25">
      <c r="A92" s="1" t="s">
        <v>169</v>
      </c>
      <c r="B92" t="s">
        <v>170</v>
      </c>
      <c r="C92" t="s">
        <v>171</v>
      </c>
      <c r="D92" s="4">
        <v>10951436.9</v>
      </c>
      <c r="E92" s="4">
        <v>0</v>
      </c>
      <c r="F92" s="4">
        <f t="shared" si="1"/>
        <v>10951436.9</v>
      </c>
    </row>
    <row r="93" spans="1:6" x14ac:dyDescent="0.25">
      <c r="A93" s="1" t="s">
        <v>172</v>
      </c>
      <c r="B93" t="s">
        <v>173</v>
      </c>
      <c r="C93" t="s">
        <v>171</v>
      </c>
      <c r="D93" s="4">
        <v>11243699.01</v>
      </c>
      <c r="E93" s="4">
        <v>0</v>
      </c>
      <c r="F93" s="4">
        <f t="shared" si="1"/>
        <v>11243699.01</v>
      </c>
    </row>
    <row r="94" spans="1:6" x14ac:dyDescent="0.25">
      <c r="A94" s="1" t="s">
        <v>174</v>
      </c>
      <c r="B94" t="s">
        <v>175</v>
      </c>
      <c r="C94" t="s">
        <v>171</v>
      </c>
      <c r="D94" s="4">
        <v>9403021.5</v>
      </c>
      <c r="E94" s="4">
        <v>0</v>
      </c>
      <c r="F94" s="4">
        <f t="shared" si="1"/>
        <v>9403021.5</v>
      </c>
    </row>
    <row r="95" spans="1:6" x14ac:dyDescent="0.25">
      <c r="A95" s="1" t="s">
        <v>176</v>
      </c>
      <c r="B95" t="s">
        <v>177</v>
      </c>
      <c r="C95" t="s">
        <v>171</v>
      </c>
      <c r="D95" s="4">
        <v>9110974.0399999991</v>
      </c>
      <c r="E95" s="4">
        <v>0</v>
      </c>
      <c r="F95" s="4">
        <f t="shared" si="1"/>
        <v>9110974.0399999991</v>
      </c>
    </row>
    <row r="96" spans="1:6" x14ac:dyDescent="0.25">
      <c r="A96" s="1" t="s">
        <v>178</v>
      </c>
      <c r="B96" t="s">
        <v>179</v>
      </c>
      <c r="C96" t="s">
        <v>180</v>
      </c>
      <c r="D96" s="4">
        <v>19691595.379999999</v>
      </c>
      <c r="E96" s="4">
        <v>173986</v>
      </c>
      <c r="F96" s="4">
        <f t="shared" si="1"/>
        <v>19865581.379999999</v>
      </c>
    </row>
    <row r="97" spans="1:6" x14ac:dyDescent="0.25">
      <c r="A97" s="1" t="s">
        <v>181</v>
      </c>
      <c r="B97" t="s">
        <v>182</v>
      </c>
      <c r="C97" t="s">
        <v>180</v>
      </c>
      <c r="D97" s="4">
        <v>6768711.46</v>
      </c>
      <c r="E97" s="4">
        <v>631116.93000000005</v>
      </c>
      <c r="F97" s="4">
        <f t="shared" si="1"/>
        <v>7399828.3899999997</v>
      </c>
    </row>
    <row r="98" spans="1:6" x14ac:dyDescent="0.25">
      <c r="A98" s="1" t="s">
        <v>183</v>
      </c>
      <c r="B98" t="s">
        <v>184</v>
      </c>
      <c r="C98" t="s">
        <v>180</v>
      </c>
      <c r="D98" s="4">
        <v>7534094.0700000003</v>
      </c>
      <c r="E98" s="4">
        <v>487187</v>
      </c>
      <c r="F98" s="4">
        <f t="shared" si="1"/>
        <v>8021281.0700000003</v>
      </c>
    </row>
    <row r="99" spans="1:6" x14ac:dyDescent="0.25">
      <c r="A99" s="1" t="s">
        <v>185</v>
      </c>
      <c r="B99" t="s">
        <v>186</v>
      </c>
      <c r="C99" t="s">
        <v>180</v>
      </c>
      <c r="D99" s="4">
        <v>3714252.42</v>
      </c>
      <c r="E99" s="4">
        <v>158716.32</v>
      </c>
      <c r="F99" s="4">
        <f t="shared" si="1"/>
        <v>3872968.7399999998</v>
      </c>
    </row>
    <row r="100" spans="1:6" x14ac:dyDescent="0.25">
      <c r="A100" s="1" t="s">
        <v>187</v>
      </c>
      <c r="B100" t="s">
        <v>188</v>
      </c>
      <c r="C100" t="s">
        <v>180</v>
      </c>
      <c r="D100" s="4">
        <v>5471170.7800000003</v>
      </c>
      <c r="E100" s="4">
        <v>132072</v>
      </c>
      <c r="F100" s="4">
        <f t="shared" si="1"/>
        <v>5603242.7800000003</v>
      </c>
    </row>
    <row r="101" spans="1:6" x14ac:dyDescent="0.25">
      <c r="A101" s="1" t="s">
        <v>189</v>
      </c>
      <c r="B101" t="s">
        <v>190</v>
      </c>
      <c r="C101" t="s">
        <v>180</v>
      </c>
      <c r="D101" s="4">
        <v>6426590.2699999996</v>
      </c>
      <c r="E101" s="4">
        <v>205343</v>
      </c>
      <c r="F101" s="4">
        <f t="shared" si="1"/>
        <v>6631933.2699999996</v>
      </c>
    </row>
    <row r="102" spans="1:6" x14ac:dyDescent="0.25">
      <c r="A102" s="1" t="s">
        <v>191</v>
      </c>
      <c r="B102" t="s">
        <v>192</v>
      </c>
      <c r="C102" t="s">
        <v>180</v>
      </c>
      <c r="D102" s="4">
        <v>9761056.1799999997</v>
      </c>
      <c r="E102" s="4">
        <v>286450</v>
      </c>
      <c r="F102" s="4">
        <f t="shared" si="1"/>
        <v>10047506.18</v>
      </c>
    </row>
    <row r="103" spans="1:6" x14ac:dyDescent="0.25">
      <c r="A103" s="1" t="s">
        <v>193</v>
      </c>
      <c r="B103" t="s">
        <v>194</v>
      </c>
      <c r="C103" t="s">
        <v>180</v>
      </c>
      <c r="D103" s="4">
        <v>7697214.0800000001</v>
      </c>
      <c r="E103" s="4">
        <v>604795</v>
      </c>
      <c r="F103" s="4">
        <f t="shared" si="1"/>
        <v>8302009.0800000001</v>
      </c>
    </row>
    <row r="104" spans="1:6" x14ac:dyDescent="0.25">
      <c r="A104" s="1" t="s">
        <v>195</v>
      </c>
      <c r="B104" t="s">
        <v>196</v>
      </c>
      <c r="C104" t="s">
        <v>180</v>
      </c>
      <c r="D104" s="4">
        <v>7920825.8499999996</v>
      </c>
      <c r="E104" s="4">
        <v>324993</v>
      </c>
      <c r="F104" s="4">
        <f t="shared" si="1"/>
        <v>8245818.8499999996</v>
      </c>
    </row>
    <row r="105" spans="1:6" x14ac:dyDescent="0.25">
      <c r="A105" s="1" t="s">
        <v>197</v>
      </c>
      <c r="B105" t="s">
        <v>198</v>
      </c>
      <c r="C105" t="s">
        <v>180</v>
      </c>
      <c r="D105" s="4">
        <v>7285145.7300000004</v>
      </c>
      <c r="E105" s="4">
        <v>279224</v>
      </c>
      <c r="F105" s="4">
        <f t="shared" si="1"/>
        <v>7564369.7300000004</v>
      </c>
    </row>
    <row r="106" spans="1:6" x14ac:dyDescent="0.25">
      <c r="A106" s="1" t="s">
        <v>199</v>
      </c>
      <c r="B106" t="s">
        <v>200</v>
      </c>
      <c r="C106" t="s">
        <v>180</v>
      </c>
      <c r="D106" s="4">
        <v>8498545.1300000008</v>
      </c>
      <c r="E106" s="4">
        <v>0</v>
      </c>
      <c r="F106" s="4">
        <f t="shared" si="1"/>
        <v>8498545.1300000008</v>
      </c>
    </row>
    <row r="107" spans="1:6" x14ac:dyDescent="0.25">
      <c r="A107" s="1" t="s">
        <v>201</v>
      </c>
      <c r="B107" t="s">
        <v>202</v>
      </c>
      <c r="C107" t="s">
        <v>203</v>
      </c>
      <c r="D107" s="4">
        <v>11087359.58</v>
      </c>
      <c r="E107" s="4">
        <v>451680.1</v>
      </c>
      <c r="F107" s="4">
        <f t="shared" si="1"/>
        <v>11539039.68</v>
      </c>
    </row>
    <row r="108" spans="1:6" x14ac:dyDescent="0.25">
      <c r="A108" s="1" t="s">
        <v>204</v>
      </c>
      <c r="B108" t="s">
        <v>205</v>
      </c>
      <c r="C108" t="s">
        <v>203</v>
      </c>
      <c r="D108" s="4">
        <v>8607770.4199999999</v>
      </c>
      <c r="E108" s="4">
        <v>249825.29</v>
      </c>
      <c r="F108" s="4">
        <f t="shared" si="1"/>
        <v>8857595.709999999</v>
      </c>
    </row>
    <row r="109" spans="1:6" x14ac:dyDescent="0.25">
      <c r="A109" s="1" t="s">
        <v>206</v>
      </c>
      <c r="B109" t="s">
        <v>207</v>
      </c>
      <c r="C109" t="s">
        <v>203</v>
      </c>
      <c r="D109" s="4">
        <v>8657472.5899999999</v>
      </c>
      <c r="E109" s="4">
        <v>125807.49</v>
      </c>
      <c r="F109" s="4">
        <f t="shared" si="1"/>
        <v>8783280.0800000001</v>
      </c>
    </row>
    <row r="110" spans="1:6" x14ac:dyDescent="0.25">
      <c r="A110" s="1" t="s">
        <v>208</v>
      </c>
      <c r="B110" t="s">
        <v>209</v>
      </c>
      <c r="C110" t="s">
        <v>210</v>
      </c>
      <c r="D110" s="4">
        <v>8870506.1899999995</v>
      </c>
      <c r="E110" s="4">
        <v>759121.03</v>
      </c>
      <c r="F110" s="4">
        <f t="shared" si="1"/>
        <v>9629627.2199999988</v>
      </c>
    </row>
    <row r="111" spans="1:6" x14ac:dyDescent="0.25">
      <c r="A111" s="1" t="s">
        <v>211</v>
      </c>
      <c r="B111" t="s">
        <v>212</v>
      </c>
      <c r="C111" t="s">
        <v>210</v>
      </c>
      <c r="D111" s="4">
        <v>12320674.32</v>
      </c>
      <c r="E111" s="4">
        <v>418215</v>
      </c>
      <c r="F111" s="4">
        <f t="shared" si="1"/>
        <v>12738889.32</v>
      </c>
    </row>
    <row r="112" spans="1:6" x14ac:dyDescent="0.25">
      <c r="A112" s="1" t="s">
        <v>213</v>
      </c>
      <c r="B112" t="s">
        <v>214</v>
      </c>
      <c r="C112" t="s">
        <v>210</v>
      </c>
      <c r="D112" s="4">
        <v>5302330.38</v>
      </c>
      <c r="E112" s="4">
        <v>245606</v>
      </c>
      <c r="F112" s="4">
        <f t="shared" si="1"/>
        <v>5547936.3799999999</v>
      </c>
    </row>
    <row r="113" spans="1:6" x14ac:dyDescent="0.25">
      <c r="A113" s="1" t="s">
        <v>215</v>
      </c>
      <c r="B113" t="s">
        <v>216</v>
      </c>
      <c r="C113" t="s">
        <v>210</v>
      </c>
      <c r="D113" s="4">
        <v>4018636.23</v>
      </c>
      <c r="E113" s="4">
        <v>168488.02</v>
      </c>
      <c r="F113" s="4">
        <f t="shared" si="1"/>
        <v>4187124.25</v>
      </c>
    </row>
    <row r="114" spans="1:6" x14ac:dyDescent="0.25">
      <c r="A114" s="1" t="s">
        <v>217</v>
      </c>
      <c r="B114" t="s">
        <v>218</v>
      </c>
      <c r="C114" t="s">
        <v>210</v>
      </c>
      <c r="D114" s="4">
        <v>5523823.4500000002</v>
      </c>
      <c r="E114" s="4">
        <v>132244.5</v>
      </c>
      <c r="F114" s="4">
        <f t="shared" si="1"/>
        <v>5656067.9500000002</v>
      </c>
    </row>
    <row r="115" spans="1:6" x14ac:dyDescent="0.25">
      <c r="A115" s="1" t="s">
        <v>219</v>
      </c>
      <c r="B115" t="s">
        <v>220</v>
      </c>
      <c r="C115" t="s">
        <v>210</v>
      </c>
      <c r="D115" s="4">
        <v>6301764.9800000004</v>
      </c>
      <c r="E115" s="4">
        <v>728575.64</v>
      </c>
      <c r="F115" s="4">
        <f t="shared" si="1"/>
        <v>7030340.6200000001</v>
      </c>
    </row>
    <row r="116" spans="1:6" x14ac:dyDescent="0.25">
      <c r="A116" s="1" t="s">
        <v>221</v>
      </c>
      <c r="B116" t="s">
        <v>222</v>
      </c>
      <c r="C116" t="s">
        <v>223</v>
      </c>
      <c r="D116" s="4">
        <v>4227747.75</v>
      </c>
      <c r="E116" s="4">
        <v>0</v>
      </c>
      <c r="F116" s="4">
        <f t="shared" si="1"/>
        <v>4227747.75</v>
      </c>
    </row>
    <row r="117" spans="1:6" x14ac:dyDescent="0.25">
      <c r="A117" s="1" t="s">
        <v>224</v>
      </c>
      <c r="B117" t="s">
        <v>225</v>
      </c>
      <c r="C117" t="s">
        <v>223</v>
      </c>
      <c r="D117" s="4">
        <v>1507596.05</v>
      </c>
      <c r="E117" s="4">
        <v>0</v>
      </c>
      <c r="F117" s="4">
        <f t="shared" si="1"/>
        <v>1507596.05</v>
      </c>
    </row>
    <row r="118" spans="1:6" x14ac:dyDescent="0.25">
      <c r="A118" s="1" t="s">
        <v>226</v>
      </c>
      <c r="B118" t="s">
        <v>227</v>
      </c>
      <c r="C118" t="s">
        <v>223</v>
      </c>
      <c r="D118" s="4">
        <v>7438788.9400000004</v>
      </c>
      <c r="E118" s="4">
        <v>0</v>
      </c>
      <c r="F118" s="4">
        <f t="shared" si="1"/>
        <v>7438788.9400000004</v>
      </c>
    </row>
    <row r="119" spans="1:6" x14ac:dyDescent="0.25">
      <c r="A119" s="1" t="s">
        <v>228</v>
      </c>
      <c r="B119" t="s">
        <v>229</v>
      </c>
      <c r="C119" t="s">
        <v>223</v>
      </c>
      <c r="D119" s="4">
        <v>8862984.3599999994</v>
      </c>
      <c r="E119" s="4">
        <v>0</v>
      </c>
      <c r="F119" s="4">
        <f t="shared" si="1"/>
        <v>8862984.3599999994</v>
      </c>
    </row>
    <row r="120" spans="1:6" x14ac:dyDescent="0.25">
      <c r="A120" s="1" t="s">
        <v>230</v>
      </c>
      <c r="B120" t="s">
        <v>231</v>
      </c>
      <c r="C120" t="s">
        <v>223</v>
      </c>
      <c r="D120" s="4">
        <v>4298159.4000000004</v>
      </c>
      <c r="E120" s="4">
        <v>0</v>
      </c>
      <c r="F120" s="4">
        <f t="shared" si="1"/>
        <v>4298159.4000000004</v>
      </c>
    </row>
    <row r="121" spans="1:6" x14ac:dyDescent="0.25">
      <c r="A121" s="1" t="s">
        <v>232</v>
      </c>
      <c r="B121" t="s">
        <v>233</v>
      </c>
      <c r="C121" t="s">
        <v>223</v>
      </c>
      <c r="D121" s="4">
        <v>1131347.6499999999</v>
      </c>
      <c r="E121" s="4">
        <v>0</v>
      </c>
      <c r="F121" s="4">
        <f t="shared" si="1"/>
        <v>1131347.6499999999</v>
      </c>
    </row>
    <row r="122" spans="1:6" x14ac:dyDescent="0.25">
      <c r="A122" s="1" t="s">
        <v>234</v>
      </c>
      <c r="B122" t="s">
        <v>235</v>
      </c>
      <c r="C122" t="s">
        <v>223</v>
      </c>
      <c r="D122" s="4">
        <v>9987856.8100000005</v>
      </c>
      <c r="E122" s="4">
        <v>0</v>
      </c>
      <c r="F122" s="4">
        <f t="shared" si="1"/>
        <v>9987856.8100000005</v>
      </c>
    </row>
    <row r="123" spans="1:6" x14ac:dyDescent="0.25">
      <c r="A123" s="1" t="s">
        <v>236</v>
      </c>
      <c r="B123" t="s">
        <v>237</v>
      </c>
      <c r="C123" t="s">
        <v>223</v>
      </c>
      <c r="D123" s="4">
        <v>305383094.10000002</v>
      </c>
      <c r="E123" s="4">
        <v>0</v>
      </c>
      <c r="F123" s="4">
        <f t="shared" si="1"/>
        <v>305383094.10000002</v>
      </c>
    </row>
    <row r="124" spans="1:6" x14ac:dyDescent="0.25">
      <c r="A124" s="1" t="s">
        <v>238</v>
      </c>
      <c r="B124" t="s">
        <v>239</v>
      </c>
      <c r="C124" t="s">
        <v>223</v>
      </c>
      <c r="D124" s="4">
        <v>28387133.559999999</v>
      </c>
      <c r="E124" s="4">
        <v>0</v>
      </c>
      <c r="F124" s="4">
        <f t="shared" si="1"/>
        <v>28387133.559999999</v>
      </c>
    </row>
    <row r="125" spans="1:6" x14ac:dyDescent="0.25">
      <c r="A125" s="1" t="s">
        <v>240</v>
      </c>
      <c r="B125" t="s">
        <v>241</v>
      </c>
      <c r="C125" t="s">
        <v>223</v>
      </c>
      <c r="D125" s="4">
        <v>27146260.57</v>
      </c>
      <c r="E125" s="4">
        <v>0</v>
      </c>
      <c r="F125" s="4">
        <f t="shared" si="1"/>
        <v>27146260.57</v>
      </c>
    </row>
    <row r="126" spans="1:6" x14ac:dyDescent="0.25">
      <c r="A126" s="1" t="s">
        <v>242</v>
      </c>
      <c r="B126" t="s">
        <v>243</v>
      </c>
      <c r="C126" t="s">
        <v>223</v>
      </c>
      <c r="D126" s="4">
        <v>2497548.5099999998</v>
      </c>
      <c r="E126" s="4">
        <v>0</v>
      </c>
      <c r="F126" s="4">
        <f t="shared" si="1"/>
        <v>2497548.5099999998</v>
      </c>
    </row>
    <row r="127" spans="1:6" x14ac:dyDescent="0.25">
      <c r="A127" s="1" t="s">
        <v>244</v>
      </c>
      <c r="B127" t="s">
        <v>245</v>
      </c>
      <c r="C127" t="s">
        <v>223</v>
      </c>
      <c r="D127" s="4">
        <v>20561969.52</v>
      </c>
      <c r="E127" s="4">
        <v>0</v>
      </c>
      <c r="F127" s="4">
        <f t="shared" si="1"/>
        <v>20561969.52</v>
      </c>
    </row>
    <row r="128" spans="1:6" x14ac:dyDescent="0.25">
      <c r="A128" s="1" t="s">
        <v>246</v>
      </c>
      <c r="B128" t="s">
        <v>247</v>
      </c>
      <c r="C128" t="s">
        <v>223</v>
      </c>
      <c r="D128" s="4">
        <v>17483573.969999999</v>
      </c>
      <c r="E128" s="4">
        <v>0</v>
      </c>
      <c r="F128" s="4">
        <f t="shared" si="1"/>
        <v>17483573.969999999</v>
      </c>
    </row>
    <row r="129" spans="1:6" x14ac:dyDescent="0.25">
      <c r="A129" s="1" t="s">
        <v>248</v>
      </c>
      <c r="B129" t="s">
        <v>249</v>
      </c>
      <c r="C129" t="s">
        <v>223</v>
      </c>
      <c r="D129" s="4">
        <v>23429290.02</v>
      </c>
      <c r="E129" s="4">
        <v>0</v>
      </c>
      <c r="F129" s="4">
        <f t="shared" si="1"/>
        <v>23429290.02</v>
      </c>
    </row>
    <row r="130" spans="1:6" x14ac:dyDescent="0.25">
      <c r="A130" s="1" t="s">
        <v>250</v>
      </c>
      <c r="B130" t="s">
        <v>251</v>
      </c>
      <c r="C130" t="s">
        <v>223</v>
      </c>
      <c r="D130" s="4">
        <v>4783009.3600000003</v>
      </c>
      <c r="E130" s="4">
        <v>0</v>
      </c>
      <c r="F130" s="4">
        <f t="shared" si="1"/>
        <v>4783009.3600000003</v>
      </c>
    </row>
    <row r="131" spans="1:6" x14ac:dyDescent="0.25">
      <c r="A131" s="1" t="s">
        <v>252</v>
      </c>
      <c r="B131" t="s">
        <v>253</v>
      </c>
      <c r="C131" t="s">
        <v>223</v>
      </c>
      <c r="D131" s="4">
        <v>8624991.3699999992</v>
      </c>
      <c r="E131" s="4">
        <v>0</v>
      </c>
      <c r="F131" s="4">
        <f t="shared" si="1"/>
        <v>8624991.3699999992</v>
      </c>
    </row>
    <row r="132" spans="1:6" x14ac:dyDescent="0.25">
      <c r="A132" s="1" t="s">
        <v>254</v>
      </c>
      <c r="B132" t="s">
        <v>255</v>
      </c>
      <c r="C132" t="s">
        <v>223</v>
      </c>
      <c r="D132" s="4">
        <v>5164047.37</v>
      </c>
      <c r="E132" s="4">
        <v>0</v>
      </c>
      <c r="F132" s="4">
        <f t="shared" si="1"/>
        <v>5164047.37</v>
      </c>
    </row>
    <row r="133" spans="1:6" x14ac:dyDescent="0.25">
      <c r="A133" s="1" t="s">
        <v>256</v>
      </c>
      <c r="B133" t="s">
        <v>257</v>
      </c>
      <c r="C133" t="s">
        <v>223</v>
      </c>
      <c r="D133" s="4">
        <v>13335222.039999999</v>
      </c>
      <c r="E133" s="4">
        <v>0</v>
      </c>
      <c r="F133" s="4">
        <f t="shared" si="1"/>
        <v>13335222.039999999</v>
      </c>
    </row>
    <row r="134" spans="1:6" x14ac:dyDescent="0.25">
      <c r="A134" s="1" t="s">
        <v>258</v>
      </c>
      <c r="B134" t="s">
        <v>259</v>
      </c>
      <c r="C134" t="s">
        <v>223</v>
      </c>
      <c r="D134" s="4">
        <v>1316839.1200000001</v>
      </c>
      <c r="E134" s="4">
        <v>0</v>
      </c>
      <c r="F134" s="4">
        <f t="shared" si="1"/>
        <v>1316839.1200000001</v>
      </c>
    </row>
    <row r="135" spans="1:6" x14ac:dyDescent="0.25">
      <c r="A135" s="1" t="s">
        <v>260</v>
      </c>
      <c r="B135" t="s">
        <v>261</v>
      </c>
      <c r="C135" t="s">
        <v>223</v>
      </c>
      <c r="D135" s="4">
        <v>19728767</v>
      </c>
      <c r="E135" s="4">
        <v>0</v>
      </c>
      <c r="F135" s="4">
        <f t="shared" si="1"/>
        <v>19728767</v>
      </c>
    </row>
    <row r="136" spans="1:6" x14ac:dyDescent="0.25">
      <c r="A136" s="1" t="s">
        <v>262</v>
      </c>
      <c r="B136" t="s">
        <v>263</v>
      </c>
      <c r="C136" t="s">
        <v>223</v>
      </c>
      <c r="D136" s="4">
        <v>1473659.73</v>
      </c>
      <c r="E136" s="4">
        <v>0</v>
      </c>
      <c r="F136" s="4">
        <f t="shared" si="1"/>
        <v>1473659.73</v>
      </c>
    </row>
    <row r="137" spans="1:6" x14ac:dyDescent="0.25">
      <c r="A137" s="1" t="s">
        <v>264</v>
      </c>
      <c r="B137" t="s">
        <v>265</v>
      </c>
      <c r="C137" t="s">
        <v>223</v>
      </c>
      <c r="D137" s="4">
        <v>15834690.41</v>
      </c>
      <c r="E137" s="4">
        <v>0</v>
      </c>
      <c r="F137" s="4">
        <f t="shared" si="1"/>
        <v>15834690.41</v>
      </c>
    </row>
    <row r="138" spans="1:6" x14ac:dyDescent="0.25">
      <c r="A138" s="1" t="s">
        <v>266</v>
      </c>
      <c r="B138" t="s">
        <v>267</v>
      </c>
      <c r="C138" t="s">
        <v>223</v>
      </c>
      <c r="D138" s="4">
        <v>3025819.33</v>
      </c>
      <c r="E138" s="4">
        <v>0</v>
      </c>
      <c r="F138" s="4">
        <f t="shared" si="1"/>
        <v>3025819.33</v>
      </c>
    </row>
    <row r="139" spans="1:6" x14ac:dyDescent="0.25">
      <c r="A139" s="1" t="s">
        <v>268</v>
      </c>
      <c r="B139" t="s">
        <v>269</v>
      </c>
      <c r="C139" t="s">
        <v>223</v>
      </c>
      <c r="D139" s="4">
        <v>5400495.7000000002</v>
      </c>
      <c r="E139" s="4">
        <v>0</v>
      </c>
      <c r="F139" s="4">
        <f t="shared" si="1"/>
        <v>5400495.7000000002</v>
      </c>
    </row>
    <row r="140" spans="1:6" x14ac:dyDescent="0.25">
      <c r="A140" s="1" t="s">
        <v>270</v>
      </c>
      <c r="B140" t="s">
        <v>271</v>
      </c>
      <c r="C140" t="s">
        <v>223</v>
      </c>
      <c r="D140" s="4">
        <v>8052381.1399999997</v>
      </c>
      <c r="E140" s="4">
        <v>0</v>
      </c>
      <c r="F140" s="4">
        <f t="shared" si="1"/>
        <v>8052381.1399999997</v>
      </c>
    </row>
    <row r="141" spans="1:6" x14ac:dyDescent="0.25">
      <c r="A141" s="1" t="s">
        <v>272</v>
      </c>
      <c r="B141" t="s">
        <v>273</v>
      </c>
      <c r="C141" t="s">
        <v>223</v>
      </c>
      <c r="D141" s="4">
        <v>8026535.7800000003</v>
      </c>
      <c r="E141" s="4">
        <v>0</v>
      </c>
      <c r="F141" s="4">
        <f t="shared" si="1"/>
        <v>8026535.7800000003</v>
      </c>
    </row>
    <row r="142" spans="1:6" x14ac:dyDescent="0.25">
      <c r="A142" s="1" t="s">
        <v>274</v>
      </c>
      <c r="B142" t="s">
        <v>275</v>
      </c>
      <c r="C142" t="s">
        <v>223</v>
      </c>
      <c r="D142" s="4">
        <v>2254679.9500000002</v>
      </c>
      <c r="E142" s="4">
        <v>0</v>
      </c>
      <c r="F142" s="4">
        <f t="shared" si="1"/>
        <v>2254679.9500000002</v>
      </c>
    </row>
    <row r="143" spans="1:6" x14ac:dyDescent="0.25">
      <c r="A143" s="1" t="s">
        <v>276</v>
      </c>
      <c r="B143" t="s">
        <v>277</v>
      </c>
      <c r="C143" t="s">
        <v>223</v>
      </c>
      <c r="D143" s="4">
        <v>1953509.49</v>
      </c>
      <c r="E143" s="4">
        <v>0</v>
      </c>
      <c r="F143" s="4">
        <f t="shared" ref="F143:F206" si="2">D143+E143</f>
        <v>1953509.49</v>
      </c>
    </row>
    <row r="144" spans="1:6" x14ac:dyDescent="0.25">
      <c r="A144" s="1" t="s">
        <v>278</v>
      </c>
      <c r="B144" t="s">
        <v>279</v>
      </c>
      <c r="C144" t="s">
        <v>223</v>
      </c>
      <c r="D144" s="4">
        <v>523782.83</v>
      </c>
      <c r="E144" s="4">
        <v>0</v>
      </c>
      <c r="F144" s="4">
        <f t="shared" si="2"/>
        <v>523782.83</v>
      </c>
    </row>
    <row r="145" spans="1:6" x14ac:dyDescent="0.25">
      <c r="A145" s="1" t="s">
        <v>280</v>
      </c>
      <c r="B145" t="s">
        <v>281</v>
      </c>
      <c r="C145" t="s">
        <v>223</v>
      </c>
      <c r="D145" s="4">
        <v>676381.88</v>
      </c>
      <c r="E145" s="4">
        <v>0</v>
      </c>
      <c r="F145" s="4">
        <f t="shared" si="2"/>
        <v>676381.88</v>
      </c>
    </row>
    <row r="146" spans="1:6" x14ac:dyDescent="0.25">
      <c r="A146" s="1" t="s">
        <v>282</v>
      </c>
      <c r="B146" t="s">
        <v>283</v>
      </c>
      <c r="C146" t="s">
        <v>223</v>
      </c>
      <c r="D146" s="4">
        <v>336682.6</v>
      </c>
      <c r="E146" s="4">
        <v>0</v>
      </c>
      <c r="F146" s="4">
        <f t="shared" si="2"/>
        <v>336682.6</v>
      </c>
    </row>
    <row r="147" spans="1:6" x14ac:dyDescent="0.25">
      <c r="A147" s="1" t="s">
        <v>284</v>
      </c>
      <c r="B147" t="s">
        <v>285</v>
      </c>
      <c r="C147" t="s">
        <v>286</v>
      </c>
      <c r="D147" s="4">
        <v>11668708.439999999</v>
      </c>
      <c r="E147" s="4">
        <v>0</v>
      </c>
      <c r="F147" s="4">
        <f t="shared" si="2"/>
        <v>11668708.439999999</v>
      </c>
    </row>
    <row r="148" spans="1:6" x14ac:dyDescent="0.25">
      <c r="A148" s="1" t="s">
        <v>287</v>
      </c>
      <c r="B148" t="s">
        <v>288</v>
      </c>
      <c r="C148" t="s">
        <v>286</v>
      </c>
      <c r="D148" s="4">
        <v>8391517.0199999996</v>
      </c>
      <c r="E148" s="4">
        <v>0</v>
      </c>
      <c r="F148" s="4">
        <f t="shared" si="2"/>
        <v>8391517.0199999996</v>
      </c>
    </row>
    <row r="149" spans="1:6" x14ac:dyDescent="0.25">
      <c r="A149" s="1" t="s">
        <v>289</v>
      </c>
      <c r="B149" t="s">
        <v>290</v>
      </c>
      <c r="C149" t="s">
        <v>286</v>
      </c>
      <c r="D149" s="4">
        <v>5716019.9500000002</v>
      </c>
      <c r="E149" s="4">
        <v>117395.14</v>
      </c>
      <c r="F149" s="4">
        <f t="shared" si="2"/>
        <v>5833415.0899999999</v>
      </c>
    </row>
    <row r="150" spans="1:6" x14ac:dyDescent="0.25">
      <c r="A150" s="1" t="s">
        <v>291</v>
      </c>
      <c r="B150" t="s">
        <v>292</v>
      </c>
      <c r="C150" t="s">
        <v>286</v>
      </c>
      <c r="D150" s="4">
        <v>6502840.21</v>
      </c>
      <c r="E150" s="4">
        <v>205837</v>
      </c>
      <c r="F150" s="4">
        <f t="shared" si="2"/>
        <v>6708677.21</v>
      </c>
    </row>
    <row r="151" spans="1:6" x14ac:dyDescent="0.25">
      <c r="A151" s="1" t="s">
        <v>293</v>
      </c>
      <c r="B151" t="s">
        <v>294</v>
      </c>
      <c r="C151" t="s">
        <v>286</v>
      </c>
      <c r="D151" s="4">
        <v>3795251.99</v>
      </c>
      <c r="E151" s="4">
        <v>113117.14</v>
      </c>
      <c r="F151" s="4">
        <f t="shared" si="2"/>
        <v>3908369.1300000004</v>
      </c>
    </row>
    <row r="152" spans="1:6" x14ac:dyDescent="0.25">
      <c r="A152" s="1" t="s">
        <v>295</v>
      </c>
      <c r="B152" t="s">
        <v>296</v>
      </c>
      <c r="C152" t="s">
        <v>286</v>
      </c>
      <c r="D152" s="4">
        <v>4811562.4800000004</v>
      </c>
      <c r="E152" s="4">
        <v>215784.14</v>
      </c>
      <c r="F152" s="4">
        <f t="shared" si="2"/>
        <v>5027346.62</v>
      </c>
    </row>
    <row r="153" spans="1:6" x14ac:dyDescent="0.25">
      <c r="A153" s="1" t="s">
        <v>297</v>
      </c>
      <c r="B153" t="s">
        <v>298</v>
      </c>
      <c r="C153" t="s">
        <v>286</v>
      </c>
      <c r="D153" s="4">
        <v>5164497.84</v>
      </c>
      <c r="E153" s="4">
        <v>183779.14</v>
      </c>
      <c r="F153" s="4">
        <f t="shared" si="2"/>
        <v>5348276.9799999995</v>
      </c>
    </row>
    <row r="154" spans="1:6" x14ac:dyDescent="0.25">
      <c r="A154" s="1" t="s">
        <v>299</v>
      </c>
      <c r="B154" t="s">
        <v>300</v>
      </c>
      <c r="C154" t="s">
        <v>301</v>
      </c>
      <c r="D154" s="4">
        <v>15584162.24</v>
      </c>
      <c r="E154" s="4">
        <v>1212557.3</v>
      </c>
      <c r="F154" s="4">
        <f t="shared" si="2"/>
        <v>16796719.539999999</v>
      </c>
    </row>
    <row r="155" spans="1:6" x14ac:dyDescent="0.25">
      <c r="A155" s="1" t="s">
        <v>302</v>
      </c>
      <c r="B155" t="s">
        <v>303</v>
      </c>
      <c r="C155" t="s">
        <v>301</v>
      </c>
      <c r="D155" s="4">
        <v>6414179.4199999999</v>
      </c>
      <c r="E155" s="4">
        <v>545431.94999999995</v>
      </c>
      <c r="F155" s="4">
        <f t="shared" si="2"/>
        <v>6959611.3700000001</v>
      </c>
    </row>
    <row r="156" spans="1:6" x14ac:dyDescent="0.25">
      <c r="A156" s="1" t="s">
        <v>304</v>
      </c>
      <c r="B156" t="s">
        <v>305</v>
      </c>
      <c r="C156" t="s">
        <v>301</v>
      </c>
      <c r="D156" s="4">
        <v>3893343.21</v>
      </c>
      <c r="E156" s="4">
        <v>463800.58</v>
      </c>
      <c r="F156" s="4">
        <f t="shared" si="2"/>
        <v>4357143.79</v>
      </c>
    </row>
    <row r="157" spans="1:6" x14ac:dyDescent="0.25">
      <c r="A157" s="1" t="s">
        <v>306</v>
      </c>
      <c r="B157" t="s">
        <v>307</v>
      </c>
      <c r="C157" t="s">
        <v>301</v>
      </c>
      <c r="D157" s="4">
        <v>6208862.1699999999</v>
      </c>
      <c r="E157" s="4">
        <v>438251.47</v>
      </c>
      <c r="F157" s="4">
        <f t="shared" si="2"/>
        <v>6647113.6399999997</v>
      </c>
    </row>
    <row r="158" spans="1:6" x14ac:dyDescent="0.25">
      <c r="A158" s="1" t="s">
        <v>308</v>
      </c>
      <c r="B158" t="s">
        <v>143</v>
      </c>
      <c r="C158" t="s">
        <v>301</v>
      </c>
      <c r="D158" s="4">
        <v>2635811.4900000002</v>
      </c>
      <c r="E158" s="4">
        <v>640100.56999999995</v>
      </c>
      <c r="F158" s="4">
        <f t="shared" si="2"/>
        <v>3275912.06</v>
      </c>
    </row>
    <row r="159" spans="1:6" x14ac:dyDescent="0.25">
      <c r="A159" s="1" t="s">
        <v>309</v>
      </c>
      <c r="B159" t="s">
        <v>310</v>
      </c>
      <c r="C159" t="s">
        <v>311</v>
      </c>
      <c r="D159" s="4">
        <v>16375749.529999999</v>
      </c>
      <c r="E159" s="4">
        <v>1212700</v>
      </c>
      <c r="F159" s="4">
        <f t="shared" si="2"/>
        <v>17588449.530000001</v>
      </c>
    </row>
    <row r="160" spans="1:6" x14ac:dyDescent="0.25">
      <c r="A160" s="1" t="s">
        <v>312</v>
      </c>
      <c r="B160" t="s">
        <v>313</v>
      </c>
      <c r="C160" t="s">
        <v>311</v>
      </c>
      <c r="D160" s="4">
        <v>4168135.86</v>
      </c>
      <c r="E160" s="4">
        <v>2255000</v>
      </c>
      <c r="F160" s="4">
        <f t="shared" si="2"/>
        <v>6423135.8599999994</v>
      </c>
    </row>
    <row r="161" spans="1:6" x14ac:dyDescent="0.25">
      <c r="A161" s="1" t="s">
        <v>314</v>
      </c>
      <c r="B161" t="s">
        <v>315</v>
      </c>
      <c r="C161" t="s">
        <v>311</v>
      </c>
      <c r="D161" s="4">
        <v>4154864.49</v>
      </c>
      <c r="E161" s="4">
        <v>0</v>
      </c>
      <c r="F161" s="4">
        <f t="shared" si="2"/>
        <v>4154864.49</v>
      </c>
    </row>
    <row r="162" spans="1:6" x14ac:dyDescent="0.25">
      <c r="A162" s="1" t="s">
        <v>316</v>
      </c>
      <c r="B162" t="s">
        <v>317</v>
      </c>
      <c r="C162" t="s">
        <v>311</v>
      </c>
      <c r="D162" s="4">
        <v>17118942.25</v>
      </c>
      <c r="E162" s="4">
        <v>0</v>
      </c>
      <c r="F162" s="4">
        <f t="shared" si="2"/>
        <v>17118942.25</v>
      </c>
    </row>
    <row r="163" spans="1:6" x14ac:dyDescent="0.25">
      <c r="A163" s="1" t="s">
        <v>318</v>
      </c>
      <c r="B163" t="s">
        <v>319</v>
      </c>
      <c r="C163" t="s">
        <v>320</v>
      </c>
      <c r="D163" s="4">
        <v>2719468.28</v>
      </c>
      <c r="E163" s="4">
        <v>0</v>
      </c>
      <c r="F163" s="4">
        <f t="shared" si="2"/>
        <v>2719468.28</v>
      </c>
    </row>
    <row r="164" spans="1:6" x14ac:dyDescent="0.25">
      <c r="A164" s="1" t="s">
        <v>321</v>
      </c>
      <c r="B164" t="s">
        <v>322</v>
      </c>
      <c r="C164" t="s">
        <v>320</v>
      </c>
      <c r="D164" s="4">
        <v>18329319.460000001</v>
      </c>
      <c r="E164" s="4">
        <v>0</v>
      </c>
      <c r="F164" s="4">
        <f t="shared" si="2"/>
        <v>18329319.460000001</v>
      </c>
    </row>
    <row r="165" spans="1:6" x14ac:dyDescent="0.25">
      <c r="A165" s="1" t="s">
        <v>323</v>
      </c>
      <c r="B165" t="s">
        <v>324</v>
      </c>
      <c r="C165" t="s">
        <v>320</v>
      </c>
      <c r="D165" s="4">
        <v>5118597.01</v>
      </c>
      <c r="E165" s="4">
        <v>445000</v>
      </c>
      <c r="F165" s="4">
        <f t="shared" si="2"/>
        <v>5563597.0099999998</v>
      </c>
    </row>
    <row r="166" spans="1:6" x14ac:dyDescent="0.25">
      <c r="A166" s="1" t="s">
        <v>325</v>
      </c>
      <c r="B166" t="s">
        <v>326</v>
      </c>
      <c r="C166" t="s">
        <v>320</v>
      </c>
      <c r="D166" s="4">
        <v>102777.67</v>
      </c>
      <c r="E166" s="4">
        <v>0</v>
      </c>
      <c r="F166" s="4">
        <f t="shared" si="2"/>
        <v>102777.67</v>
      </c>
    </row>
    <row r="167" spans="1:6" x14ac:dyDescent="0.25">
      <c r="A167" s="1" t="s">
        <v>327</v>
      </c>
      <c r="B167" t="s">
        <v>328</v>
      </c>
      <c r="C167" t="s">
        <v>320</v>
      </c>
      <c r="D167" s="4">
        <v>4469984.4000000004</v>
      </c>
      <c r="E167" s="4">
        <v>260000</v>
      </c>
      <c r="F167" s="4">
        <f t="shared" si="2"/>
        <v>4729984.4000000004</v>
      </c>
    </row>
    <row r="168" spans="1:6" x14ac:dyDescent="0.25">
      <c r="A168" s="1" t="s">
        <v>329</v>
      </c>
      <c r="B168" t="s">
        <v>330</v>
      </c>
      <c r="C168" t="s">
        <v>320</v>
      </c>
      <c r="D168" s="4">
        <v>4532068.28</v>
      </c>
      <c r="E168" s="4">
        <v>0</v>
      </c>
      <c r="F168" s="4">
        <f t="shared" si="2"/>
        <v>4532068.28</v>
      </c>
    </row>
    <row r="169" spans="1:6" x14ac:dyDescent="0.25">
      <c r="A169" s="1" t="s">
        <v>331</v>
      </c>
      <c r="B169" t="s">
        <v>332</v>
      </c>
      <c r="C169" t="s">
        <v>320</v>
      </c>
      <c r="D169" s="4">
        <v>4378515.8</v>
      </c>
      <c r="E169" s="4">
        <v>0</v>
      </c>
      <c r="F169" s="4">
        <f t="shared" si="2"/>
        <v>4378515.8</v>
      </c>
    </row>
    <row r="170" spans="1:6" x14ac:dyDescent="0.25">
      <c r="A170" s="1" t="s">
        <v>333</v>
      </c>
      <c r="B170" t="s">
        <v>334</v>
      </c>
      <c r="C170" t="s">
        <v>335</v>
      </c>
      <c r="D170" s="4">
        <v>28244325.5</v>
      </c>
      <c r="E170" s="4">
        <v>0</v>
      </c>
      <c r="F170" s="4">
        <f t="shared" si="2"/>
        <v>28244325.5</v>
      </c>
    </row>
    <row r="171" spans="1:6" x14ac:dyDescent="0.25">
      <c r="A171" s="1" t="s">
        <v>336</v>
      </c>
      <c r="B171" t="s">
        <v>337</v>
      </c>
      <c r="C171" t="s">
        <v>335</v>
      </c>
      <c r="D171" s="4">
        <v>10045576.859999999</v>
      </c>
      <c r="E171" s="4">
        <v>0</v>
      </c>
      <c r="F171" s="4">
        <f t="shared" si="2"/>
        <v>10045576.859999999</v>
      </c>
    </row>
    <row r="172" spans="1:6" x14ac:dyDescent="0.25">
      <c r="A172" s="1" t="s">
        <v>338</v>
      </c>
      <c r="B172" t="s">
        <v>339</v>
      </c>
      <c r="C172" t="s">
        <v>335</v>
      </c>
      <c r="D172" s="4">
        <v>4680388.54</v>
      </c>
      <c r="E172" s="4">
        <v>0</v>
      </c>
      <c r="F172" s="4">
        <f t="shared" si="2"/>
        <v>4680388.54</v>
      </c>
    </row>
    <row r="173" spans="1:6" x14ac:dyDescent="0.25">
      <c r="A173" s="1" t="s">
        <v>340</v>
      </c>
      <c r="B173" t="s">
        <v>341</v>
      </c>
      <c r="C173" t="s">
        <v>335</v>
      </c>
      <c r="D173" s="4">
        <v>5762106.1900000004</v>
      </c>
      <c r="E173" s="4">
        <v>0</v>
      </c>
      <c r="F173" s="4">
        <f t="shared" si="2"/>
        <v>5762106.1900000004</v>
      </c>
    </row>
    <row r="174" spans="1:6" x14ac:dyDescent="0.25">
      <c r="A174" s="1" t="s">
        <v>342</v>
      </c>
      <c r="B174" t="s">
        <v>343</v>
      </c>
      <c r="C174" t="s">
        <v>335</v>
      </c>
      <c r="D174" s="4">
        <v>11054170.84</v>
      </c>
      <c r="E174" s="4">
        <v>0</v>
      </c>
      <c r="F174" s="4">
        <f t="shared" si="2"/>
        <v>11054170.84</v>
      </c>
    </row>
    <row r="175" spans="1:6" x14ac:dyDescent="0.25">
      <c r="A175" s="1" t="s">
        <v>344</v>
      </c>
      <c r="B175" t="s">
        <v>345</v>
      </c>
      <c r="C175" t="s">
        <v>335</v>
      </c>
      <c r="D175" s="4">
        <v>6887019.8499999996</v>
      </c>
      <c r="E175" s="4">
        <v>73596.600000000006</v>
      </c>
      <c r="F175" s="4">
        <f t="shared" si="2"/>
        <v>6960616.4499999993</v>
      </c>
    </row>
    <row r="176" spans="1:6" x14ac:dyDescent="0.25">
      <c r="A176" s="1" t="s">
        <v>346</v>
      </c>
      <c r="B176" t="s">
        <v>347</v>
      </c>
      <c r="C176" t="s">
        <v>335</v>
      </c>
      <c r="D176" s="4">
        <v>55528630.25</v>
      </c>
      <c r="E176" s="4">
        <v>0</v>
      </c>
      <c r="F176" s="4">
        <f t="shared" si="2"/>
        <v>55528630.25</v>
      </c>
    </row>
    <row r="177" spans="1:6" x14ac:dyDescent="0.25">
      <c r="A177" s="1" t="s">
        <v>348</v>
      </c>
      <c r="B177" t="s">
        <v>349</v>
      </c>
      <c r="C177" t="s">
        <v>335</v>
      </c>
      <c r="D177" s="4">
        <v>1376390.5</v>
      </c>
      <c r="E177" s="4">
        <v>0</v>
      </c>
      <c r="F177" s="4">
        <f t="shared" si="2"/>
        <v>1376390.5</v>
      </c>
    </row>
    <row r="178" spans="1:6" x14ac:dyDescent="0.25">
      <c r="A178" s="1" t="s">
        <v>350</v>
      </c>
      <c r="B178" t="s">
        <v>351</v>
      </c>
      <c r="C178" t="s">
        <v>352</v>
      </c>
      <c r="D178" s="4">
        <v>16193463.619999999</v>
      </c>
      <c r="E178" s="4">
        <v>0</v>
      </c>
      <c r="F178" s="4">
        <f t="shared" si="2"/>
        <v>16193463.619999999</v>
      </c>
    </row>
    <row r="179" spans="1:6" x14ac:dyDescent="0.25">
      <c r="A179" s="1" t="s">
        <v>353</v>
      </c>
      <c r="B179" t="s">
        <v>354</v>
      </c>
      <c r="C179" t="s">
        <v>352</v>
      </c>
      <c r="D179" s="4">
        <v>12282380.949999999</v>
      </c>
      <c r="E179" s="4">
        <v>0</v>
      </c>
      <c r="F179" s="4">
        <f t="shared" si="2"/>
        <v>12282380.949999999</v>
      </c>
    </row>
    <row r="180" spans="1:6" x14ac:dyDescent="0.25">
      <c r="A180" s="1" t="s">
        <v>355</v>
      </c>
      <c r="B180" t="s">
        <v>356</v>
      </c>
      <c r="C180" t="s">
        <v>357</v>
      </c>
      <c r="D180" s="4">
        <v>4099029.29</v>
      </c>
      <c r="E180" s="4">
        <v>0</v>
      </c>
      <c r="F180" s="4">
        <f t="shared" si="2"/>
        <v>4099029.29</v>
      </c>
    </row>
    <row r="181" spans="1:6" x14ac:dyDescent="0.25">
      <c r="A181" s="1" t="s">
        <v>358</v>
      </c>
      <c r="B181" t="s">
        <v>359</v>
      </c>
      <c r="C181" t="s">
        <v>357</v>
      </c>
      <c r="D181" s="4">
        <v>159535400.09999999</v>
      </c>
      <c r="E181" s="4">
        <v>0</v>
      </c>
      <c r="F181" s="4">
        <f t="shared" si="2"/>
        <v>159535400.09999999</v>
      </c>
    </row>
    <row r="182" spans="1:6" x14ac:dyDescent="0.25">
      <c r="A182" s="1" t="s">
        <v>360</v>
      </c>
      <c r="B182" t="s">
        <v>361</v>
      </c>
      <c r="C182" t="s">
        <v>357</v>
      </c>
      <c r="D182" s="4">
        <v>20110849.600000001</v>
      </c>
      <c r="E182" s="4">
        <v>0</v>
      </c>
      <c r="F182" s="4">
        <f t="shared" si="2"/>
        <v>20110849.600000001</v>
      </c>
    </row>
    <row r="183" spans="1:6" x14ac:dyDescent="0.25">
      <c r="A183" s="1" t="s">
        <v>362</v>
      </c>
      <c r="B183" t="s">
        <v>363</v>
      </c>
      <c r="C183" t="s">
        <v>357</v>
      </c>
      <c r="D183" s="4">
        <v>11613044.890000001</v>
      </c>
      <c r="E183" s="4">
        <v>1490352</v>
      </c>
      <c r="F183" s="4">
        <f t="shared" si="2"/>
        <v>13103396.890000001</v>
      </c>
    </row>
    <row r="184" spans="1:6" x14ac:dyDescent="0.25">
      <c r="A184" s="1" t="s">
        <v>364</v>
      </c>
      <c r="B184" t="s">
        <v>365</v>
      </c>
      <c r="C184" t="s">
        <v>357</v>
      </c>
      <c r="D184" s="4">
        <v>1366370.31</v>
      </c>
      <c r="E184" s="4">
        <v>0</v>
      </c>
      <c r="F184" s="4">
        <f t="shared" si="2"/>
        <v>1366370.31</v>
      </c>
    </row>
    <row r="185" spans="1:6" x14ac:dyDescent="0.25">
      <c r="A185" s="1" t="s">
        <v>366</v>
      </c>
      <c r="B185" t="s">
        <v>367</v>
      </c>
      <c r="C185" t="s">
        <v>357</v>
      </c>
      <c r="D185" s="4">
        <v>46029604.07</v>
      </c>
      <c r="E185" s="4">
        <v>2500000</v>
      </c>
      <c r="F185" s="4">
        <f t="shared" si="2"/>
        <v>48529604.07</v>
      </c>
    </row>
    <row r="186" spans="1:6" x14ac:dyDescent="0.25">
      <c r="A186" s="1" t="s">
        <v>368</v>
      </c>
      <c r="B186" t="s">
        <v>369</v>
      </c>
      <c r="C186" t="s">
        <v>357</v>
      </c>
      <c r="D186" s="4">
        <v>39558964.68</v>
      </c>
      <c r="E186" s="4">
        <v>2700000</v>
      </c>
      <c r="F186" s="4">
        <f t="shared" si="2"/>
        <v>42258964.68</v>
      </c>
    </row>
    <row r="187" spans="1:6" x14ac:dyDescent="0.25">
      <c r="A187" s="1" t="s">
        <v>370</v>
      </c>
      <c r="B187" t="s">
        <v>371</v>
      </c>
      <c r="C187" t="s">
        <v>357</v>
      </c>
      <c r="D187" s="4">
        <v>134406271.19999999</v>
      </c>
      <c r="E187" s="4">
        <v>0</v>
      </c>
      <c r="F187" s="4">
        <f t="shared" si="2"/>
        <v>134406271.19999999</v>
      </c>
    </row>
    <row r="188" spans="1:6" x14ac:dyDescent="0.25">
      <c r="A188" s="1" t="s">
        <v>372</v>
      </c>
      <c r="B188" t="s">
        <v>373</v>
      </c>
      <c r="C188" t="s">
        <v>357</v>
      </c>
      <c r="D188" s="4">
        <v>2592698.7599999998</v>
      </c>
      <c r="E188" s="4">
        <v>0</v>
      </c>
      <c r="F188" s="4">
        <f t="shared" si="2"/>
        <v>2592698.7599999998</v>
      </c>
    </row>
    <row r="189" spans="1:6" x14ac:dyDescent="0.25">
      <c r="A189" s="1" t="s">
        <v>374</v>
      </c>
      <c r="B189" t="s">
        <v>375</v>
      </c>
      <c r="C189" t="s">
        <v>357</v>
      </c>
      <c r="D189" s="4">
        <v>32146653.190000001</v>
      </c>
      <c r="E189" s="4">
        <v>5700000</v>
      </c>
      <c r="F189" s="4">
        <f t="shared" si="2"/>
        <v>37846653.189999998</v>
      </c>
    </row>
    <row r="190" spans="1:6" x14ac:dyDescent="0.25">
      <c r="A190" s="1" t="s">
        <v>376</v>
      </c>
      <c r="B190" t="s">
        <v>377</v>
      </c>
      <c r="C190" t="s">
        <v>357</v>
      </c>
      <c r="D190" s="4">
        <v>26813033.969999999</v>
      </c>
      <c r="E190" s="4">
        <v>0</v>
      </c>
      <c r="F190" s="4">
        <f t="shared" si="2"/>
        <v>26813033.969999999</v>
      </c>
    </row>
    <row r="191" spans="1:6" x14ac:dyDescent="0.25">
      <c r="A191" s="1" t="s">
        <v>378</v>
      </c>
      <c r="B191" t="s">
        <v>379</v>
      </c>
      <c r="C191" t="s">
        <v>357</v>
      </c>
      <c r="D191" s="4">
        <v>18014217.190000001</v>
      </c>
      <c r="E191" s="4">
        <v>0</v>
      </c>
      <c r="F191" s="4">
        <f t="shared" si="2"/>
        <v>18014217.190000001</v>
      </c>
    </row>
    <row r="192" spans="1:6" x14ac:dyDescent="0.25">
      <c r="A192" s="1" t="s">
        <v>380</v>
      </c>
      <c r="B192" t="s">
        <v>381</v>
      </c>
      <c r="C192" t="s">
        <v>357</v>
      </c>
      <c r="D192" s="4">
        <v>18585839.350000001</v>
      </c>
      <c r="E192" s="4">
        <v>932442</v>
      </c>
      <c r="F192" s="4">
        <f t="shared" si="2"/>
        <v>19518281.350000001</v>
      </c>
    </row>
    <row r="193" spans="1:6" x14ac:dyDescent="0.25">
      <c r="A193" s="1" t="s">
        <v>382</v>
      </c>
      <c r="B193" t="s">
        <v>383</v>
      </c>
      <c r="C193" t="s">
        <v>357</v>
      </c>
      <c r="D193" s="4">
        <v>32731095.469999999</v>
      </c>
      <c r="E193" s="4">
        <v>0</v>
      </c>
      <c r="F193" s="4">
        <f t="shared" si="2"/>
        <v>32731095.469999999</v>
      </c>
    </row>
    <row r="194" spans="1:6" x14ac:dyDescent="0.25">
      <c r="A194" s="1" t="s">
        <v>384</v>
      </c>
      <c r="B194" t="s">
        <v>385</v>
      </c>
      <c r="C194" t="s">
        <v>357</v>
      </c>
      <c r="D194" s="4">
        <v>22638262.91</v>
      </c>
      <c r="E194" s="4">
        <v>1000000</v>
      </c>
      <c r="F194" s="4">
        <f t="shared" si="2"/>
        <v>23638262.91</v>
      </c>
    </row>
    <row r="195" spans="1:6" x14ac:dyDescent="0.25">
      <c r="A195" s="1" t="s">
        <v>386</v>
      </c>
      <c r="B195" t="s">
        <v>387</v>
      </c>
      <c r="C195" t="s">
        <v>357</v>
      </c>
      <c r="D195" s="4">
        <v>3230208.01</v>
      </c>
      <c r="E195" s="4">
        <v>0</v>
      </c>
      <c r="F195" s="4">
        <f t="shared" si="2"/>
        <v>3230208.01</v>
      </c>
    </row>
    <row r="196" spans="1:6" x14ac:dyDescent="0.25">
      <c r="A196" s="1" t="s">
        <v>388</v>
      </c>
      <c r="B196" t="s">
        <v>389</v>
      </c>
      <c r="C196" t="s">
        <v>390</v>
      </c>
      <c r="D196" s="4">
        <v>10087190.6</v>
      </c>
      <c r="E196" s="4">
        <v>1113544.1399999999</v>
      </c>
      <c r="F196" s="4">
        <f t="shared" si="2"/>
        <v>11200734.74</v>
      </c>
    </row>
    <row r="197" spans="1:6" x14ac:dyDescent="0.25">
      <c r="A197" s="1" t="s">
        <v>391</v>
      </c>
      <c r="B197" t="s">
        <v>392</v>
      </c>
      <c r="C197" t="s">
        <v>390</v>
      </c>
      <c r="D197" s="4">
        <v>3208447.86</v>
      </c>
      <c r="E197" s="4">
        <v>786725.31</v>
      </c>
      <c r="F197" s="4">
        <f t="shared" si="2"/>
        <v>3995173.17</v>
      </c>
    </row>
    <row r="198" spans="1:6" x14ac:dyDescent="0.25">
      <c r="A198" s="1" t="s">
        <v>393</v>
      </c>
      <c r="B198" t="s">
        <v>394</v>
      </c>
      <c r="C198" t="s">
        <v>390</v>
      </c>
      <c r="D198" s="4">
        <v>4369119.63</v>
      </c>
      <c r="E198" s="4">
        <v>733906.63</v>
      </c>
      <c r="F198" s="4">
        <f t="shared" si="2"/>
        <v>5103026.26</v>
      </c>
    </row>
    <row r="199" spans="1:6" x14ac:dyDescent="0.25">
      <c r="A199" s="1" t="s">
        <v>395</v>
      </c>
      <c r="B199" t="s">
        <v>396</v>
      </c>
      <c r="C199" t="s">
        <v>390</v>
      </c>
      <c r="D199" s="4">
        <v>3044616.79</v>
      </c>
      <c r="E199" s="4">
        <v>399327.9</v>
      </c>
      <c r="F199" s="4">
        <f t="shared" si="2"/>
        <v>3443944.69</v>
      </c>
    </row>
    <row r="200" spans="1:6" x14ac:dyDescent="0.25">
      <c r="A200" s="1" t="s">
        <v>397</v>
      </c>
      <c r="B200" t="s">
        <v>398</v>
      </c>
      <c r="C200" t="s">
        <v>390</v>
      </c>
      <c r="D200" s="4">
        <v>3615092.59</v>
      </c>
      <c r="E200" s="4">
        <v>184456.14</v>
      </c>
      <c r="F200" s="4">
        <f t="shared" si="2"/>
        <v>3799548.73</v>
      </c>
    </row>
    <row r="201" spans="1:6" x14ac:dyDescent="0.25">
      <c r="A201" s="1" t="s">
        <v>399</v>
      </c>
      <c r="B201" t="s">
        <v>400</v>
      </c>
      <c r="C201" t="s">
        <v>390</v>
      </c>
      <c r="D201" s="4">
        <v>6116780.5300000003</v>
      </c>
      <c r="E201" s="4">
        <v>599723.4</v>
      </c>
      <c r="F201" s="4">
        <f t="shared" si="2"/>
        <v>6716503.9300000006</v>
      </c>
    </row>
    <row r="202" spans="1:6" x14ac:dyDescent="0.25">
      <c r="A202" s="1" t="s">
        <v>401</v>
      </c>
      <c r="B202" t="s">
        <v>402</v>
      </c>
      <c r="C202" t="s">
        <v>390</v>
      </c>
      <c r="D202" s="4">
        <v>4036042.77</v>
      </c>
      <c r="E202" s="4">
        <v>1276488.3999999999</v>
      </c>
      <c r="F202" s="4">
        <f t="shared" si="2"/>
        <v>5312531.17</v>
      </c>
    </row>
    <row r="203" spans="1:6" x14ac:dyDescent="0.25">
      <c r="A203" s="1" t="s">
        <v>403</v>
      </c>
      <c r="B203" t="s">
        <v>404</v>
      </c>
      <c r="C203" t="s">
        <v>405</v>
      </c>
      <c r="D203" s="4">
        <v>11983361.869999999</v>
      </c>
      <c r="E203" s="4">
        <v>0</v>
      </c>
      <c r="F203" s="4">
        <f t="shared" si="2"/>
        <v>11983361.869999999</v>
      </c>
    </row>
    <row r="204" spans="1:6" x14ac:dyDescent="0.25">
      <c r="A204" s="1" t="s">
        <v>406</v>
      </c>
      <c r="B204" t="s">
        <v>407</v>
      </c>
      <c r="C204" t="s">
        <v>405</v>
      </c>
      <c r="D204" s="4">
        <v>12637321.869999999</v>
      </c>
      <c r="E204" s="4">
        <v>0</v>
      </c>
      <c r="F204" s="4">
        <f t="shared" si="2"/>
        <v>12637321.869999999</v>
      </c>
    </row>
    <row r="205" spans="1:6" x14ac:dyDescent="0.25">
      <c r="A205" s="1" t="s">
        <v>408</v>
      </c>
      <c r="B205" t="s">
        <v>409</v>
      </c>
      <c r="C205" t="s">
        <v>410</v>
      </c>
      <c r="D205" s="4">
        <v>5352842.01</v>
      </c>
      <c r="E205" s="4">
        <v>0</v>
      </c>
      <c r="F205" s="4">
        <f t="shared" si="2"/>
        <v>5352842.01</v>
      </c>
    </row>
    <row r="206" spans="1:6" x14ac:dyDescent="0.25">
      <c r="A206" s="1" t="s">
        <v>411</v>
      </c>
      <c r="B206" t="s">
        <v>412</v>
      </c>
      <c r="C206" t="s">
        <v>410</v>
      </c>
      <c r="D206" s="4">
        <v>2584142</v>
      </c>
      <c r="E206" s="4">
        <v>0</v>
      </c>
      <c r="F206" s="4">
        <f t="shared" si="2"/>
        <v>2584142</v>
      </c>
    </row>
    <row r="207" spans="1:6" x14ac:dyDescent="0.25">
      <c r="A207" s="1" t="s">
        <v>413</v>
      </c>
      <c r="B207" t="s">
        <v>414</v>
      </c>
      <c r="C207" t="s">
        <v>410</v>
      </c>
      <c r="D207" s="4">
        <v>4934530.82</v>
      </c>
      <c r="E207" s="4">
        <v>0</v>
      </c>
      <c r="F207" s="4">
        <f t="shared" ref="F207:F270" si="3">D207+E207</f>
        <v>4934530.82</v>
      </c>
    </row>
    <row r="208" spans="1:6" x14ac:dyDescent="0.25">
      <c r="A208" s="1" t="s">
        <v>415</v>
      </c>
      <c r="B208" t="s">
        <v>416</v>
      </c>
      <c r="C208" t="s">
        <v>410</v>
      </c>
      <c r="D208" s="4">
        <v>3766055.69</v>
      </c>
      <c r="E208" s="4">
        <v>0</v>
      </c>
      <c r="F208" s="4">
        <f t="shared" si="3"/>
        <v>3766055.69</v>
      </c>
    </row>
    <row r="209" spans="1:6" x14ac:dyDescent="0.25">
      <c r="A209" s="1" t="s">
        <v>417</v>
      </c>
      <c r="B209" t="s">
        <v>418</v>
      </c>
      <c r="C209" t="s">
        <v>410</v>
      </c>
      <c r="D209" s="4">
        <v>4165362.7</v>
      </c>
      <c r="E209" s="4">
        <v>0</v>
      </c>
      <c r="F209" s="4">
        <f t="shared" si="3"/>
        <v>4165362.7</v>
      </c>
    </row>
    <row r="210" spans="1:6" x14ac:dyDescent="0.25">
      <c r="A210" s="1" t="s">
        <v>419</v>
      </c>
      <c r="B210" t="s">
        <v>420</v>
      </c>
      <c r="C210" t="s">
        <v>421</v>
      </c>
      <c r="D210" s="4">
        <v>8790796.7300000004</v>
      </c>
      <c r="E210" s="4">
        <v>3350000</v>
      </c>
      <c r="F210" s="4">
        <f t="shared" si="3"/>
        <v>12140796.73</v>
      </c>
    </row>
    <row r="211" spans="1:6" x14ac:dyDescent="0.25">
      <c r="A211" s="1" t="s">
        <v>422</v>
      </c>
      <c r="B211" t="s">
        <v>423</v>
      </c>
      <c r="C211" t="s">
        <v>421</v>
      </c>
      <c r="D211" s="4">
        <v>16825082.039999999</v>
      </c>
      <c r="E211" s="4">
        <v>2400000</v>
      </c>
      <c r="F211" s="4">
        <f t="shared" si="3"/>
        <v>19225082.039999999</v>
      </c>
    </row>
    <row r="212" spans="1:6" x14ac:dyDescent="0.25">
      <c r="A212" s="1" t="s">
        <v>424</v>
      </c>
      <c r="B212" t="s">
        <v>425</v>
      </c>
      <c r="C212" t="s">
        <v>421</v>
      </c>
      <c r="D212" s="4">
        <v>19121256.649999999</v>
      </c>
      <c r="E212" s="4">
        <v>1000000</v>
      </c>
      <c r="F212" s="4">
        <f t="shared" si="3"/>
        <v>20121256.649999999</v>
      </c>
    </row>
    <row r="213" spans="1:6" x14ac:dyDescent="0.25">
      <c r="A213" s="1" t="s">
        <v>426</v>
      </c>
      <c r="B213" t="s">
        <v>427</v>
      </c>
      <c r="C213" t="s">
        <v>421</v>
      </c>
      <c r="D213" s="4">
        <v>2655676.7599999998</v>
      </c>
      <c r="E213" s="4">
        <v>0</v>
      </c>
      <c r="F213" s="4">
        <f t="shared" si="3"/>
        <v>2655676.7599999998</v>
      </c>
    </row>
    <row r="214" spans="1:6" x14ac:dyDescent="0.25">
      <c r="A214" s="1" t="s">
        <v>428</v>
      </c>
      <c r="B214" t="s">
        <v>429</v>
      </c>
      <c r="C214" t="s">
        <v>421</v>
      </c>
      <c r="D214" s="4">
        <v>3205602.3</v>
      </c>
      <c r="E214" s="4">
        <v>0</v>
      </c>
      <c r="F214" s="4">
        <f t="shared" si="3"/>
        <v>3205602.3</v>
      </c>
    </row>
    <row r="215" spans="1:6" x14ac:dyDescent="0.25">
      <c r="A215" s="1" t="s">
        <v>430</v>
      </c>
      <c r="B215" t="s">
        <v>431</v>
      </c>
      <c r="C215" t="s">
        <v>421</v>
      </c>
      <c r="D215" s="4">
        <v>5463674.7400000002</v>
      </c>
      <c r="E215" s="4">
        <v>900000</v>
      </c>
      <c r="F215" s="4">
        <f t="shared" si="3"/>
        <v>6363674.7400000002</v>
      </c>
    </row>
    <row r="216" spans="1:6" x14ac:dyDescent="0.25">
      <c r="A216" s="1" t="s">
        <v>432</v>
      </c>
      <c r="B216" t="s">
        <v>433</v>
      </c>
      <c r="C216" t="s">
        <v>421</v>
      </c>
      <c r="D216" s="4">
        <v>5856899.3600000003</v>
      </c>
      <c r="E216" s="4">
        <v>0</v>
      </c>
      <c r="F216" s="4">
        <f t="shared" si="3"/>
        <v>5856899.3600000003</v>
      </c>
    </row>
    <row r="217" spans="1:6" x14ac:dyDescent="0.25">
      <c r="A217" s="1" t="s">
        <v>434</v>
      </c>
      <c r="B217" t="s">
        <v>435</v>
      </c>
      <c r="C217" t="s">
        <v>436</v>
      </c>
      <c r="D217" s="4">
        <v>11341600.880000001</v>
      </c>
      <c r="E217" s="4">
        <v>1092653</v>
      </c>
      <c r="F217" s="4">
        <f t="shared" si="3"/>
        <v>12434253.880000001</v>
      </c>
    </row>
    <row r="218" spans="1:6" x14ac:dyDescent="0.25">
      <c r="A218" s="1" t="s">
        <v>437</v>
      </c>
      <c r="B218" t="s">
        <v>438</v>
      </c>
      <c r="C218" t="s">
        <v>436</v>
      </c>
      <c r="D218" s="4">
        <v>6177930.04</v>
      </c>
      <c r="E218" s="4">
        <v>1092863.1000000001</v>
      </c>
      <c r="F218" s="4">
        <f t="shared" si="3"/>
        <v>7270793.1400000006</v>
      </c>
    </row>
    <row r="219" spans="1:6" x14ac:dyDescent="0.25">
      <c r="A219" s="1" t="s">
        <v>439</v>
      </c>
      <c r="B219" t="s">
        <v>440</v>
      </c>
      <c r="C219" t="s">
        <v>436</v>
      </c>
      <c r="D219" s="4">
        <v>8498264.1199999992</v>
      </c>
      <c r="E219" s="4">
        <v>854750.32</v>
      </c>
      <c r="F219" s="4">
        <f t="shared" si="3"/>
        <v>9353014.4399999995</v>
      </c>
    </row>
    <row r="220" spans="1:6" x14ac:dyDescent="0.25">
      <c r="A220" s="1" t="s">
        <v>441</v>
      </c>
      <c r="B220" t="s">
        <v>442</v>
      </c>
      <c r="C220" t="s">
        <v>443</v>
      </c>
      <c r="D220" s="4">
        <v>144124316.69999999</v>
      </c>
      <c r="E220" s="4">
        <v>0</v>
      </c>
      <c r="F220" s="4">
        <f t="shared" si="3"/>
        <v>144124316.69999999</v>
      </c>
    </row>
    <row r="221" spans="1:6" x14ac:dyDescent="0.25">
      <c r="A221" s="1" t="s">
        <v>444</v>
      </c>
      <c r="B221" t="s">
        <v>445</v>
      </c>
      <c r="C221" t="s">
        <v>443</v>
      </c>
      <c r="D221" s="4">
        <v>3171251.27</v>
      </c>
      <c r="E221" s="4">
        <v>0</v>
      </c>
      <c r="F221" s="4">
        <f t="shared" si="3"/>
        <v>3171251.27</v>
      </c>
    </row>
    <row r="222" spans="1:6" x14ac:dyDescent="0.25">
      <c r="A222" s="1" t="s">
        <v>446</v>
      </c>
      <c r="B222" t="s">
        <v>447</v>
      </c>
      <c r="C222" t="s">
        <v>443</v>
      </c>
      <c r="D222" s="4">
        <v>4209278.43</v>
      </c>
      <c r="E222" s="4">
        <v>0</v>
      </c>
      <c r="F222" s="4">
        <f t="shared" si="3"/>
        <v>4209278.43</v>
      </c>
    </row>
    <row r="223" spans="1:6" x14ac:dyDescent="0.25">
      <c r="A223" s="1" t="s">
        <v>448</v>
      </c>
      <c r="B223" t="s">
        <v>449</v>
      </c>
      <c r="C223" t="s">
        <v>443</v>
      </c>
      <c r="D223" s="4">
        <v>12210608.43</v>
      </c>
      <c r="E223" s="4">
        <v>0</v>
      </c>
      <c r="F223" s="4">
        <f t="shared" si="3"/>
        <v>12210608.43</v>
      </c>
    </row>
    <row r="224" spans="1:6" x14ac:dyDescent="0.25">
      <c r="A224" s="1" t="s">
        <v>450</v>
      </c>
      <c r="B224" t="s">
        <v>451</v>
      </c>
      <c r="C224" t="s">
        <v>443</v>
      </c>
      <c r="D224" s="4">
        <v>2556340.33</v>
      </c>
      <c r="E224" s="4">
        <v>0</v>
      </c>
      <c r="F224" s="4">
        <f t="shared" si="3"/>
        <v>2556340.33</v>
      </c>
    </row>
    <row r="225" spans="1:6" x14ac:dyDescent="0.25">
      <c r="A225" s="1" t="s">
        <v>452</v>
      </c>
      <c r="B225" t="s">
        <v>453</v>
      </c>
      <c r="C225" t="s">
        <v>443</v>
      </c>
      <c r="D225" s="4">
        <v>2914665.86</v>
      </c>
      <c r="E225" s="4">
        <v>0</v>
      </c>
      <c r="F225" s="4">
        <f t="shared" si="3"/>
        <v>2914665.86</v>
      </c>
    </row>
    <row r="226" spans="1:6" x14ac:dyDescent="0.25">
      <c r="A226" s="1" t="s">
        <v>454</v>
      </c>
      <c r="B226" t="s">
        <v>455</v>
      </c>
      <c r="C226" t="s">
        <v>443</v>
      </c>
      <c r="D226" s="4">
        <v>24962430</v>
      </c>
      <c r="E226" s="4">
        <v>0</v>
      </c>
      <c r="F226" s="4">
        <f t="shared" si="3"/>
        <v>24962430</v>
      </c>
    </row>
    <row r="227" spans="1:6" x14ac:dyDescent="0.25">
      <c r="A227" s="1" t="s">
        <v>456</v>
      </c>
      <c r="B227" t="s">
        <v>457</v>
      </c>
      <c r="C227" t="s">
        <v>443</v>
      </c>
      <c r="D227" s="4">
        <v>11430929.42</v>
      </c>
      <c r="E227" s="4">
        <v>0</v>
      </c>
      <c r="F227" s="4">
        <f t="shared" si="3"/>
        <v>11430929.42</v>
      </c>
    </row>
    <row r="228" spans="1:6" x14ac:dyDescent="0.25">
      <c r="A228" s="1" t="s">
        <v>458</v>
      </c>
      <c r="B228" t="s">
        <v>459</v>
      </c>
      <c r="C228" t="s">
        <v>443</v>
      </c>
      <c r="D228" s="4">
        <v>6861777.3300000001</v>
      </c>
      <c r="E228" s="4">
        <v>0</v>
      </c>
      <c r="F228" s="4">
        <f t="shared" si="3"/>
        <v>6861777.3300000001</v>
      </c>
    </row>
    <row r="229" spans="1:6" x14ac:dyDescent="0.25">
      <c r="A229" s="1" t="s">
        <v>460</v>
      </c>
      <c r="B229" t="s">
        <v>461</v>
      </c>
      <c r="C229" t="s">
        <v>443</v>
      </c>
      <c r="D229" s="4">
        <v>7655107.6500000004</v>
      </c>
      <c r="E229" s="4">
        <v>0</v>
      </c>
      <c r="F229" s="4">
        <f t="shared" si="3"/>
        <v>7655107.6500000004</v>
      </c>
    </row>
    <row r="230" spans="1:6" x14ac:dyDescent="0.25">
      <c r="A230" s="1" t="s">
        <v>462</v>
      </c>
      <c r="B230" t="s">
        <v>463</v>
      </c>
      <c r="C230" t="s">
        <v>443</v>
      </c>
      <c r="D230" s="4">
        <v>7178940.7000000002</v>
      </c>
      <c r="E230" s="4">
        <v>0</v>
      </c>
      <c r="F230" s="4">
        <f t="shared" si="3"/>
        <v>7178940.7000000002</v>
      </c>
    </row>
    <row r="231" spans="1:6" x14ac:dyDescent="0.25">
      <c r="A231" s="1" t="s">
        <v>464</v>
      </c>
      <c r="B231" t="s">
        <v>465</v>
      </c>
      <c r="C231" t="s">
        <v>443</v>
      </c>
      <c r="D231" s="4">
        <v>5738845.5800000001</v>
      </c>
      <c r="E231" s="4">
        <v>0</v>
      </c>
      <c r="F231" s="4">
        <f t="shared" si="3"/>
        <v>5738845.5800000001</v>
      </c>
    </row>
    <row r="232" spans="1:6" x14ac:dyDescent="0.25">
      <c r="A232" s="1" t="s">
        <v>466</v>
      </c>
      <c r="B232" t="s">
        <v>467</v>
      </c>
      <c r="C232" t="s">
        <v>443</v>
      </c>
      <c r="D232" s="4">
        <v>3660084.42</v>
      </c>
      <c r="E232" s="4">
        <v>0</v>
      </c>
      <c r="F232" s="4">
        <f t="shared" si="3"/>
        <v>3660084.42</v>
      </c>
    </row>
    <row r="233" spans="1:6" x14ac:dyDescent="0.25">
      <c r="A233" s="1" t="s">
        <v>468</v>
      </c>
      <c r="B233" t="s">
        <v>469</v>
      </c>
      <c r="C233" t="s">
        <v>443</v>
      </c>
      <c r="D233" s="4">
        <v>19923381.989999998</v>
      </c>
      <c r="E233" s="4">
        <v>0</v>
      </c>
      <c r="F233" s="4">
        <f t="shared" si="3"/>
        <v>19923381.989999998</v>
      </c>
    </row>
    <row r="234" spans="1:6" x14ac:dyDescent="0.25">
      <c r="A234" s="1" t="s">
        <v>470</v>
      </c>
      <c r="B234" t="s">
        <v>471</v>
      </c>
      <c r="C234" t="s">
        <v>443</v>
      </c>
      <c r="D234" s="4">
        <v>5652319.3099999996</v>
      </c>
      <c r="E234" s="4">
        <v>0</v>
      </c>
      <c r="F234" s="4">
        <f t="shared" si="3"/>
        <v>5652319.3099999996</v>
      </c>
    </row>
    <row r="235" spans="1:6" x14ac:dyDescent="0.25">
      <c r="A235" s="1" t="s">
        <v>472</v>
      </c>
      <c r="B235" t="s">
        <v>473</v>
      </c>
      <c r="C235" t="s">
        <v>443</v>
      </c>
      <c r="D235" s="4">
        <v>1208546.74</v>
      </c>
      <c r="E235" s="4">
        <v>0</v>
      </c>
      <c r="F235" s="4">
        <f t="shared" si="3"/>
        <v>1208546.74</v>
      </c>
    </row>
    <row r="236" spans="1:6" x14ac:dyDescent="0.25">
      <c r="A236" s="1" t="s">
        <v>474</v>
      </c>
      <c r="B236" t="s">
        <v>475</v>
      </c>
      <c r="C236" t="s">
        <v>443</v>
      </c>
      <c r="D236" s="4">
        <v>6424515.4100000001</v>
      </c>
      <c r="E236" s="4">
        <v>0</v>
      </c>
      <c r="F236" s="4">
        <f t="shared" si="3"/>
        <v>6424515.4100000001</v>
      </c>
    </row>
    <row r="237" spans="1:6" x14ac:dyDescent="0.25">
      <c r="A237" s="1" t="s">
        <v>476</v>
      </c>
      <c r="B237" t="s">
        <v>477</v>
      </c>
      <c r="C237" t="s">
        <v>443</v>
      </c>
      <c r="D237" s="4">
        <v>17284842.329999998</v>
      </c>
      <c r="E237" s="4">
        <v>0</v>
      </c>
      <c r="F237" s="4">
        <f t="shared" si="3"/>
        <v>17284842.329999998</v>
      </c>
    </row>
    <row r="238" spans="1:6" x14ac:dyDescent="0.25">
      <c r="A238" s="1" t="s">
        <v>478</v>
      </c>
      <c r="B238" t="s">
        <v>479</v>
      </c>
      <c r="C238" t="s">
        <v>443</v>
      </c>
      <c r="D238" s="4">
        <v>26748956.989999998</v>
      </c>
      <c r="E238" s="4">
        <v>0</v>
      </c>
      <c r="F238" s="4">
        <f t="shared" si="3"/>
        <v>26748956.989999998</v>
      </c>
    </row>
    <row r="239" spans="1:6" x14ac:dyDescent="0.25">
      <c r="A239" s="1" t="s">
        <v>480</v>
      </c>
      <c r="B239" t="s">
        <v>481</v>
      </c>
      <c r="C239" t="s">
        <v>443</v>
      </c>
      <c r="D239" s="4">
        <v>26286499.52</v>
      </c>
      <c r="E239" s="4">
        <v>0</v>
      </c>
      <c r="F239" s="4">
        <f t="shared" si="3"/>
        <v>26286499.52</v>
      </c>
    </row>
    <row r="240" spans="1:6" x14ac:dyDescent="0.25">
      <c r="A240" s="1" t="s">
        <v>482</v>
      </c>
      <c r="B240" t="s">
        <v>483</v>
      </c>
      <c r="C240" t="s">
        <v>443</v>
      </c>
      <c r="D240" s="4">
        <v>14724012.42</v>
      </c>
      <c r="E240" s="4">
        <v>0</v>
      </c>
      <c r="F240" s="4">
        <f t="shared" si="3"/>
        <v>14724012.42</v>
      </c>
    </row>
    <row r="241" spans="1:6" x14ac:dyDescent="0.25">
      <c r="A241" s="1" t="s">
        <v>484</v>
      </c>
      <c r="B241" t="s">
        <v>485</v>
      </c>
      <c r="C241" t="s">
        <v>443</v>
      </c>
      <c r="D241" s="4">
        <v>6286183.0300000003</v>
      </c>
      <c r="E241" s="4">
        <v>0</v>
      </c>
      <c r="F241" s="4">
        <f t="shared" si="3"/>
        <v>6286183.0300000003</v>
      </c>
    </row>
    <row r="242" spans="1:6" x14ac:dyDescent="0.25">
      <c r="A242" s="1" t="s">
        <v>486</v>
      </c>
      <c r="B242" t="s">
        <v>487</v>
      </c>
      <c r="C242" t="s">
        <v>488</v>
      </c>
      <c r="D242" s="4">
        <v>24044203.829999998</v>
      </c>
      <c r="E242" s="4">
        <v>0</v>
      </c>
      <c r="F242" s="4">
        <f t="shared" si="3"/>
        <v>24044203.829999998</v>
      </c>
    </row>
    <row r="243" spans="1:6" x14ac:dyDescent="0.25">
      <c r="A243" s="1" t="s">
        <v>489</v>
      </c>
      <c r="B243" t="s">
        <v>490</v>
      </c>
      <c r="C243" t="s">
        <v>488</v>
      </c>
      <c r="D243" s="4">
        <v>2424599.21</v>
      </c>
      <c r="E243" s="4">
        <v>354321.65</v>
      </c>
      <c r="F243" s="4">
        <f t="shared" si="3"/>
        <v>2778920.86</v>
      </c>
    </row>
    <row r="244" spans="1:6" x14ac:dyDescent="0.25">
      <c r="A244" s="1" t="s">
        <v>491</v>
      </c>
      <c r="B244" t="s">
        <v>492</v>
      </c>
      <c r="C244" t="s">
        <v>488</v>
      </c>
      <c r="D244" s="4">
        <v>3152398.49</v>
      </c>
      <c r="E244" s="4">
        <v>506124.15</v>
      </c>
      <c r="F244" s="4">
        <f t="shared" si="3"/>
        <v>3658522.64</v>
      </c>
    </row>
    <row r="245" spans="1:6" x14ac:dyDescent="0.25">
      <c r="A245" s="1" t="s">
        <v>493</v>
      </c>
      <c r="B245" t="s">
        <v>494</v>
      </c>
      <c r="C245" t="s">
        <v>488</v>
      </c>
      <c r="D245" s="4">
        <v>1747236.21</v>
      </c>
      <c r="E245" s="4">
        <v>762034.35</v>
      </c>
      <c r="F245" s="4">
        <f t="shared" si="3"/>
        <v>2509270.56</v>
      </c>
    </row>
    <row r="246" spans="1:6" x14ac:dyDescent="0.25">
      <c r="A246" s="1" t="s">
        <v>495</v>
      </c>
      <c r="B246" t="s">
        <v>496</v>
      </c>
      <c r="C246" t="s">
        <v>488</v>
      </c>
      <c r="D246" s="4">
        <v>5967535.3200000003</v>
      </c>
      <c r="E246" s="4">
        <v>612159.16</v>
      </c>
      <c r="F246" s="4">
        <f t="shared" si="3"/>
        <v>6579694.4800000004</v>
      </c>
    </row>
    <row r="247" spans="1:6" x14ac:dyDescent="0.25">
      <c r="A247" s="1" t="s">
        <v>497</v>
      </c>
      <c r="B247" t="s">
        <v>498</v>
      </c>
      <c r="C247" t="s">
        <v>488</v>
      </c>
      <c r="D247" s="4">
        <v>3598977.66</v>
      </c>
      <c r="E247" s="4">
        <v>693758.64</v>
      </c>
      <c r="F247" s="4">
        <f t="shared" si="3"/>
        <v>4292736.3</v>
      </c>
    </row>
    <row r="248" spans="1:6" x14ac:dyDescent="0.25">
      <c r="A248" s="1" t="s">
        <v>499</v>
      </c>
      <c r="B248" t="s">
        <v>500</v>
      </c>
      <c r="C248" t="s">
        <v>488</v>
      </c>
      <c r="D248" s="4">
        <v>5160651.5</v>
      </c>
      <c r="E248" s="4">
        <v>1113004.67</v>
      </c>
      <c r="F248" s="4">
        <f t="shared" si="3"/>
        <v>6273656.1699999999</v>
      </c>
    </row>
    <row r="249" spans="1:6" x14ac:dyDescent="0.25">
      <c r="A249" s="1" t="s">
        <v>501</v>
      </c>
      <c r="B249" t="s">
        <v>502</v>
      </c>
      <c r="C249" t="s">
        <v>488</v>
      </c>
      <c r="D249" s="4">
        <v>975474.89</v>
      </c>
      <c r="E249" s="4">
        <v>0</v>
      </c>
      <c r="F249" s="4">
        <f t="shared" si="3"/>
        <v>975474.89</v>
      </c>
    </row>
    <row r="250" spans="1:6" x14ac:dyDescent="0.25">
      <c r="A250" s="1" t="s">
        <v>503</v>
      </c>
      <c r="B250" t="s">
        <v>504</v>
      </c>
      <c r="C250" t="s">
        <v>488</v>
      </c>
      <c r="D250" s="4">
        <v>1110663.6399999999</v>
      </c>
      <c r="E250" s="4">
        <v>140022.39999999999</v>
      </c>
      <c r="F250" s="4">
        <f t="shared" si="3"/>
        <v>1250686.0399999998</v>
      </c>
    </row>
    <row r="251" spans="1:6" x14ac:dyDescent="0.25">
      <c r="A251" s="1" t="s">
        <v>505</v>
      </c>
      <c r="B251" t="s">
        <v>506</v>
      </c>
      <c r="C251" t="s">
        <v>507</v>
      </c>
      <c r="D251" s="4">
        <v>12117663.439999999</v>
      </c>
      <c r="E251" s="4">
        <v>0</v>
      </c>
      <c r="F251" s="4">
        <f t="shared" si="3"/>
        <v>12117663.439999999</v>
      </c>
    </row>
    <row r="252" spans="1:6" x14ac:dyDescent="0.25">
      <c r="A252" s="1" t="s">
        <v>508</v>
      </c>
      <c r="B252" t="s">
        <v>509</v>
      </c>
      <c r="C252" t="s">
        <v>507</v>
      </c>
      <c r="D252" s="4">
        <v>5557273.2999999998</v>
      </c>
      <c r="E252" s="4">
        <v>0</v>
      </c>
      <c r="F252" s="4">
        <f t="shared" si="3"/>
        <v>5557273.2999999998</v>
      </c>
    </row>
    <row r="253" spans="1:6" x14ac:dyDescent="0.25">
      <c r="A253" s="1" t="s">
        <v>510</v>
      </c>
      <c r="B253" t="s">
        <v>511</v>
      </c>
      <c r="C253" t="s">
        <v>507</v>
      </c>
      <c r="D253" s="4">
        <v>2782079.11</v>
      </c>
      <c r="E253" s="4">
        <v>0</v>
      </c>
      <c r="F253" s="4">
        <f t="shared" si="3"/>
        <v>2782079.11</v>
      </c>
    </row>
    <row r="254" spans="1:6" x14ac:dyDescent="0.25">
      <c r="A254" s="1" t="s">
        <v>512</v>
      </c>
      <c r="B254" t="s">
        <v>513</v>
      </c>
      <c r="C254" t="s">
        <v>507</v>
      </c>
      <c r="D254" s="4">
        <v>3379952.91</v>
      </c>
      <c r="E254" s="4">
        <v>0</v>
      </c>
      <c r="F254" s="4">
        <f t="shared" si="3"/>
        <v>3379952.91</v>
      </c>
    </row>
    <row r="255" spans="1:6" x14ac:dyDescent="0.25">
      <c r="A255" s="1" t="s">
        <v>514</v>
      </c>
      <c r="B255" t="s">
        <v>515</v>
      </c>
      <c r="C255" t="s">
        <v>507</v>
      </c>
      <c r="D255" s="4">
        <v>3515166.22</v>
      </c>
      <c r="E255" s="4">
        <v>0</v>
      </c>
      <c r="F255" s="4">
        <f t="shared" si="3"/>
        <v>3515166.22</v>
      </c>
    </row>
    <row r="256" spans="1:6" x14ac:dyDescent="0.25">
      <c r="A256" s="1" t="s">
        <v>516</v>
      </c>
      <c r="B256" t="s">
        <v>517</v>
      </c>
      <c r="C256" t="s">
        <v>518</v>
      </c>
      <c r="D256" s="4">
        <v>8863939.1999999993</v>
      </c>
      <c r="E256" s="4">
        <v>0</v>
      </c>
      <c r="F256" s="4">
        <f t="shared" si="3"/>
        <v>8863939.1999999993</v>
      </c>
    </row>
    <row r="257" spans="1:6" x14ac:dyDescent="0.25">
      <c r="A257" s="1" t="s">
        <v>519</v>
      </c>
      <c r="B257" t="s">
        <v>520</v>
      </c>
      <c r="C257" t="s">
        <v>518</v>
      </c>
      <c r="D257" s="4">
        <v>2749033.4</v>
      </c>
      <c r="E257" s="4">
        <v>128359.45</v>
      </c>
      <c r="F257" s="4">
        <f t="shared" si="3"/>
        <v>2877392.85</v>
      </c>
    </row>
    <row r="258" spans="1:6" x14ac:dyDescent="0.25">
      <c r="A258" s="1" t="s">
        <v>521</v>
      </c>
      <c r="B258" t="s">
        <v>522</v>
      </c>
      <c r="C258" t="s">
        <v>523</v>
      </c>
      <c r="D258" s="4">
        <v>7123637.9800000004</v>
      </c>
      <c r="E258" s="4">
        <v>1063412.83</v>
      </c>
      <c r="F258" s="4">
        <f t="shared" si="3"/>
        <v>8187050.8100000005</v>
      </c>
    </row>
    <row r="259" spans="1:6" x14ac:dyDescent="0.25">
      <c r="A259" s="1" t="s">
        <v>524</v>
      </c>
      <c r="B259" t="s">
        <v>525</v>
      </c>
      <c r="C259" t="s">
        <v>523</v>
      </c>
      <c r="D259" s="4">
        <v>2807862.81</v>
      </c>
      <c r="E259" s="4">
        <v>525328.13</v>
      </c>
      <c r="F259" s="4">
        <f t="shared" si="3"/>
        <v>3333190.94</v>
      </c>
    </row>
    <row r="260" spans="1:6" x14ac:dyDescent="0.25">
      <c r="A260" s="1" t="s">
        <v>526</v>
      </c>
      <c r="B260" t="s">
        <v>527</v>
      </c>
      <c r="C260" t="s">
        <v>523</v>
      </c>
      <c r="D260" s="4">
        <v>6424391.6900000004</v>
      </c>
      <c r="E260" s="4">
        <v>611832.05000000005</v>
      </c>
      <c r="F260" s="4">
        <f t="shared" si="3"/>
        <v>7036223.7400000002</v>
      </c>
    </row>
    <row r="261" spans="1:6" x14ac:dyDescent="0.25">
      <c r="A261" s="1" t="s">
        <v>528</v>
      </c>
      <c r="B261" t="s">
        <v>529</v>
      </c>
      <c r="C261" t="s">
        <v>523</v>
      </c>
      <c r="D261" s="4">
        <v>4454462.29</v>
      </c>
      <c r="E261" s="4">
        <v>399976.4</v>
      </c>
      <c r="F261" s="4">
        <f t="shared" si="3"/>
        <v>4854438.6900000004</v>
      </c>
    </row>
    <row r="262" spans="1:6" x14ac:dyDescent="0.25">
      <c r="A262" s="1" t="s">
        <v>530</v>
      </c>
      <c r="B262" t="s">
        <v>531</v>
      </c>
      <c r="C262" t="s">
        <v>532</v>
      </c>
      <c r="D262" s="4">
        <v>14890986.74</v>
      </c>
      <c r="E262" s="4">
        <v>0</v>
      </c>
      <c r="F262" s="4">
        <f t="shared" si="3"/>
        <v>14890986.74</v>
      </c>
    </row>
    <row r="263" spans="1:6" x14ac:dyDescent="0.25">
      <c r="A263" s="1" t="s">
        <v>533</v>
      </c>
      <c r="B263" t="s">
        <v>534</v>
      </c>
      <c r="C263" t="s">
        <v>532</v>
      </c>
      <c r="D263" s="4">
        <v>15862278.970000001</v>
      </c>
      <c r="E263" s="4">
        <v>0</v>
      </c>
      <c r="F263" s="4">
        <f t="shared" si="3"/>
        <v>15862278.970000001</v>
      </c>
    </row>
    <row r="264" spans="1:6" x14ac:dyDescent="0.25">
      <c r="A264" s="1" t="s">
        <v>535</v>
      </c>
      <c r="B264" t="s">
        <v>536</v>
      </c>
      <c r="C264" t="s">
        <v>532</v>
      </c>
      <c r="D264" s="4">
        <v>6443803.1500000004</v>
      </c>
      <c r="E264" s="4">
        <v>0</v>
      </c>
      <c r="F264" s="4">
        <f t="shared" si="3"/>
        <v>6443803.1500000004</v>
      </c>
    </row>
    <row r="265" spans="1:6" x14ac:dyDescent="0.25">
      <c r="A265" s="1" t="s">
        <v>537</v>
      </c>
      <c r="B265" t="s">
        <v>538</v>
      </c>
      <c r="C265" t="s">
        <v>532</v>
      </c>
      <c r="D265" s="4">
        <v>8594638.0099999998</v>
      </c>
      <c r="E265" s="4">
        <v>0</v>
      </c>
      <c r="F265" s="4">
        <f t="shared" si="3"/>
        <v>8594638.0099999998</v>
      </c>
    </row>
    <row r="266" spans="1:6" x14ac:dyDescent="0.25">
      <c r="A266" s="1" t="s">
        <v>539</v>
      </c>
      <c r="B266" t="s">
        <v>540</v>
      </c>
      <c r="C266" t="s">
        <v>532</v>
      </c>
      <c r="D266" s="4">
        <v>10916758.619999999</v>
      </c>
      <c r="E266" s="4">
        <v>0</v>
      </c>
      <c r="F266" s="4">
        <f t="shared" si="3"/>
        <v>10916758.619999999</v>
      </c>
    </row>
    <row r="267" spans="1:6" x14ac:dyDescent="0.25">
      <c r="A267" s="1" t="s">
        <v>541</v>
      </c>
      <c r="B267" t="s">
        <v>542</v>
      </c>
      <c r="C267" t="s">
        <v>543</v>
      </c>
      <c r="D267" s="4">
        <v>22351255.699999999</v>
      </c>
      <c r="E267" s="4">
        <v>231242.13</v>
      </c>
      <c r="F267" s="4">
        <f t="shared" si="3"/>
        <v>22582497.829999998</v>
      </c>
    </row>
    <row r="268" spans="1:6" x14ac:dyDescent="0.25">
      <c r="A268" s="1" t="s">
        <v>544</v>
      </c>
      <c r="B268" t="s">
        <v>545</v>
      </c>
      <c r="C268" t="s">
        <v>546</v>
      </c>
      <c r="D268" s="4">
        <v>5608193.6900000004</v>
      </c>
      <c r="E268" s="4">
        <v>0</v>
      </c>
      <c r="F268" s="4">
        <f t="shared" si="3"/>
        <v>5608193.6900000004</v>
      </c>
    </row>
    <row r="269" spans="1:6" x14ac:dyDescent="0.25">
      <c r="A269" s="1" t="s">
        <v>547</v>
      </c>
      <c r="B269" t="s">
        <v>548</v>
      </c>
      <c r="C269" t="s">
        <v>546</v>
      </c>
      <c r="D269" s="4">
        <v>11023026.92</v>
      </c>
      <c r="E269" s="4">
        <v>0</v>
      </c>
      <c r="F269" s="4">
        <f t="shared" si="3"/>
        <v>11023026.92</v>
      </c>
    </row>
    <row r="270" spans="1:6" x14ac:dyDescent="0.25">
      <c r="A270" s="1" t="s">
        <v>549</v>
      </c>
      <c r="B270" t="s">
        <v>550</v>
      </c>
      <c r="C270" t="s">
        <v>551</v>
      </c>
      <c r="D270" s="4">
        <v>8564577.1699999999</v>
      </c>
      <c r="E270" s="4">
        <v>597115.32999999996</v>
      </c>
      <c r="F270" s="4">
        <f t="shared" si="3"/>
        <v>9161692.5</v>
      </c>
    </row>
    <row r="271" spans="1:6" x14ac:dyDescent="0.25">
      <c r="A271" s="1" t="s">
        <v>552</v>
      </c>
      <c r="B271" t="s">
        <v>553</v>
      </c>
      <c r="C271" t="s">
        <v>551</v>
      </c>
      <c r="D271" s="4">
        <v>13794528.460000001</v>
      </c>
      <c r="E271" s="4">
        <v>920000</v>
      </c>
      <c r="F271" s="4">
        <f t="shared" ref="F271:F334" si="4">D271+E271</f>
        <v>14714528.460000001</v>
      </c>
    </row>
    <row r="272" spans="1:6" x14ac:dyDescent="0.25">
      <c r="A272" s="1" t="s">
        <v>554</v>
      </c>
      <c r="B272" t="s">
        <v>555</v>
      </c>
      <c r="C272" t="s">
        <v>551</v>
      </c>
      <c r="D272" s="4">
        <v>8205977.4299999997</v>
      </c>
      <c r="E272" s="4">
        <v>145000</v>
      </c>
      <c r="F272" s="4">
        <f t="shared" si="4"/>
        <v>8350977.4299999997</v>
      </c>
    </row>
    <row r="273" spans="1:6" x14ac:dyDescent="0.25">
      <c r="A273" s="1" t="s">
        <v>556</v>
      </c>
      <c r="B273" t="s">
        <v>557</v>
      </c>
      <c r="C273" t="s">
        <v>551</v>
      </c>
      <c r="D273" s="4">
        <v>3402191.73</v>
      </c>
      <c r="E273" s="4">
        <v>6516.76</v>
      </c>
      <c r="F273" s="4">
        <f t="shared" si="4"/>
        <v>3408708.4899999998</v>
      </c>
    </row>
    <row r="274" spans="1:6" x14ac:dyDescent="0.25">
      <c r="A274" s="1" t="s">
        <v>558</v>
      </c>
      <c r="B274" t="s">
        <v>559</v>
      </c>
      <c r="C274" t="s">
        <v>551</v>
      </c>
      <c r="D274" s="4">
        <v>6999622.3899999997</v>
      </c>
      <c r="E274" s="4">
        <v>0</v>
      </c>
      <c r="F274" s="4">
        <f t="shared" si="4"/>
        <v>6999622.3899999997</v>
      </c>
    </row>
    <row r="275" spans="1:6" x14ac:dyDescent="0.25">
      <c r="A275" s="1" t="s">
        <v>560</v>
      </c>
      <c r="B275" t="s">
        <v>561</v>
      </c>
      <c r="C275" t="s">
        <v>551</v>
      </c>
      <c r="D275" s="4">
        <v>6306673.1200000001</v>
      </c>
      <c r="E275" s="4">
        <v>2282.41</v>
      </c>
      <c r="F275" s="4">
        <f t="shared" si="4"/>
        <v>6308955.5300000003</v>
      </c>
    </row>
    <row r="276" spans="1:6" x14ac:dyDescent="0.25">
      <c r="A276" s="1" t="s">
        <v>562</v>
      </c>
      <c r="B276" t="s">
        <v>563</v>
      </c>
      <c r="C276" t="s">
        <v>551</v>
      </c>
      <c r="D276" s="4">
        <v>6213973.6699999999</v>
      </c>
      <c r="E276" s="4">
        <v>552000</v>
      </c>
      <c r="F276" s="4">
        <f t="shared" si="4"/>
        <v>6765973.6699999999</v>
      </c>
    </row>
    <row r="277" spans="1:6" x14ac:dyDescent="0.25">
      <c r="A277" s="1" t="s">
        <v>564</v>
      </c>
      <c r="B277" t="s">
        <v>565</v>
      </c>
      <c r="C277" t="s">
        <v>566</v>
      </c>
      <c r="D277" s="4">
        <v>15573334.699999999</v>
      </c>
      <c r="E277" s="4">
        <v>0</v>
      </c>
      <c r="F277" s="4">
        <f t="shared" si="4"/>
        <v>15573334.699999999</v>
      </c>
    </row>
    <row r="278" spans="1:6" x14ac:dyDescent="0.25">
      <c r="A278" s="1" t="s">
        <v>567</v>
      </c>
      <c r="B278" t="s">
        <v>568</v>
      </c>
      <c r="C278" t="s">
        <v>566</v>
      </c>
      <c r="D278" s="4">
        <v>13325348.880000001</v>
      </c>
      <c r="E278" s="4">
        <v>0</v>
      </c>
      <c r="F278" s="4">
        <f t="shared" si="4"/>
        <v>13325348.880000001</v>
      </c>
    </row>
    <row r="279" spans="1:6" x14ac:dyDescent="0.25">
      <c r="A279" s="1" t="s">
        <v>569</v>
      </c>
      <c r="B279" t="s">
        <v>570</v>
      </c>
      <c r="C279" t="s">
        <v>566</v>
      </c>
      <c r="D279" s="4">
        <v>10476547.32</v>
      </c>
      <c r="E279" s="4">
        <v>48783.63</v>
      </c>
      <c r="F279" s="4">
        <f t="shared" si="4"/>
        <v>10525330.950000001</v>
      </c>
    </row>
    <row r="280" spans="1:6" x14ac:dyDescent="0.25">
      <c r="A280" s="1" t="s">
        <v>571</v>
      </c>
      <c r="B280" t="s">
        <v>572</v>
      </c>
      <c r="C280" t="s">
        <v>573</v>
      </c>
      <c r="D280" s="4">
        <v>19482445.949999999</v>
      </c>
      <c r="E280" s="4">
        <v>0</v>
      </c>
      <c r="F280" s="4">
        <f t="shared" si="4"/>
        <v>19482445.949999999</v>
      </c>
    </row>
    <row r="281" spans="1:6" x14ac:dyDescent="0.25">
      <c r="A281" s="1" t="s">
        <v>574</v>
      </c>
      <c r="B281" t="s">
        <v>575</v>
      </c>
      <c r="C281" t="s">
        <v>573</v>
      </c>
      <c r="D281" s="4">
        <v>6499581.4699999997</v>
      </c>
      <c r="E281" s="4">
        <v>129827</v>
      </c>
      <c r="F281" s="4">
        <f t="shared" si="4"/>
        <v>6629408.4699999997</v>
      </c>
    </row>
    <row r="282" spans="1:6" x14ac:dyDescent="0.25">
      <c r="A282" s="1" t="s">
        <v>576</v>
      </c>
      <c r="B282" t="s">
        <v>41</v>
      </c>
      <c r="C282" t="s">
        <v>573</v>
      </c>
      <c r="D282" s="4">
        <v>7700134.9400000004</v>
      </c>
      <c r="E282" s="4">
        <v>0</v>
      </c>
      <c r="F282" s="4">
        <f t="shared" si="4"/>
        <v>7700134.9400000004</v>
      </c>
    </row>
    <row r="283" spans="1:6" x14ac:dyDescent="0.25">
      <c r="A283" s="1" t="s">
        <v>577</v>
      </c>
      <c r="B283" t="s">
        <v>324</v>
      </c>
      <c r="C283" t="s">
        <v>573</v>
      </c>
      <c r="D283" s="4">
        <v>5294270.38</v>
      </c>
      <c r="E283" s="4">
        <v>347878</v>
      </c>
      <c r="F283" s="4">
        <f t="shared" si="4"/>
        <v>5642148.3799999999</v>
      </c>
    </row>
    <row r="284" spans="1:6" x14ac:dyDescent="0.25">
      <c r="A284" s="1" t="s">
        <v>578</v>
      </c>
      <c r="B284" t="s">
        <v>579</v>
      </c>
      <c r="C284" t="s">
        <v>573</v>
      </c>
      <c r="D284" s="4">
        <v>6890559.0199999996</v>
      </c>
      <c r="E284" s="4">
        <v>384138</v>
      </c>
      <c r="F284" s="4">
        <f t="shared" si="4"/>
        <v>7274697.0199999996</v>
      </c>
    </row>
    <row r="285" spans="1:6" x14ac:dyDescent="0.25">
      <c r="A285" s="1" t="s">
        <v>580</v>
      </c>
      <c r="B285" t="s">
        <v>581</v>
      </c>
      <c r="C285" t="s">
        <v>582</v>
      </c>
      <c r="D285" s="4">
        <v>17200468.93</v>
      </c>
      <c r="E285" s="4">
        <v>0</v>
      </c>
      <c r="F285" s="4">
        <f t="shared" si="4"/>
        <v>17200468.93</v>
      </c>
    </row>
    <row r="286" spans="1:6" x14ac:dyDescent="0.25">
      <c r="A286" s="1" t="s">
        <v>583</v>
      </c>
      <c r="B286" t="s">
        <v>584</v>
      </c>
      <c r="C286" t="s">
        <v>582</v>
      </c>
      <c r="D286" s="4">
        <v>6073419.29</v>
      </c>
      <c r="E286" s="4">
        <v>0</v>
      </c>
      <c r="F286" s="4">
        <f t="shared" si="4"/>
        <v>6073419.29</v>
      </c>
    </row>
    <row r="287" spans="1:6" x14ac:dyDescent="0.25">
      <c r="A287" s="1" t="s">
        <v>585</v>
      </c>
      <c r="B287" t="s">
        <v>586</v>
      </c>
      <c r="C287" t="s">
        <v>582</v>
      </c>
      <c r="D287" s="4">
        <v>4652560.21</v>
      </c>
      <c r="E287" s="4">
        <v>0</v>
      </c>
      <c r="F287" s="4">
        <f t="shared" si="4"/>
        <v>4652560.21</v>
      </c>
    </row>
    <row r="288" spans="1:6" x14ac:dyDescent="0.25">
      <c r="A288" s="1" t="s">
        <v>587</v>
      </c>
      <c r="B288" t="s">
        <v>588</v>
      </c>
      <c r="C288" t="s">
        <v>582</v>
      </c>
      <c r="D288" s="4">
        <v>3140881.53</v>
      </c>
      <c r="E288" s="4">
        <v>0</v>
      </c>
      <c r="F288" s="4">
        <f t="shared" si="4"/>
        <v>3140881.53</v>
      </c>
    </row>
    <row r="289" spans="1:6" x14ac:dyDescent="0.25">
      <c r="A289" s="1" t="s">
        <v>589</v>
      </c>
      <c r="B289" t="s">
        <v>590</v>
      </c>
      <c r="C289" t="s">
        <v>582</v>
      </c>
      <c r="D289" s="4">
        <v>6916768.9199999999</v>
      </c>
      <c r="E289" s="4">
        <v>0</v>
      </c>
      <c r="F289" s="4">
        <f t="shared" si="4"/>
        <v>6916768.9199999999</v>
      </c>
    </row>
    <row r="290" spans="1:6" x14ac:dyDescent="0.25">
      <c r="A290" s="1" t="s">
        <v>591</v>
      </c>
      <c r="B290" t="s">
        <v>592</v>
      </c>
      <c r="C290" t="s">
        <v>593</v>
      </c>
      <c r="D290" s="4">
        <v>26359151.600000001</v>
      </c>
      <c r="E290" s="4">
        <v>468033</v>
      </c>
      <c r="F290" s="4">
        <f t="shared" si="4"/>
        <v>26827184.600000001</v>
      </c>
    </row>
    <row r="291" spans="1:6" x14ac:dyDescent="0.25">
      <c r="A291" s="1" t="s">
        <v>594</v>
      </c>
      <c r="B291" t="s">
        <v>595</v>
      </c>
      <c r="C291" t="s">
        <v>593</v>
      </c>
      <c r="D291" s="4">
        <v>2097754.23</v>
      </c>
      <c r="E291" s="4">
        <v>0</v>
      </c>
      <c r="F291" s="4">
        <f t="shared" si="4"/>
        <v>2097754.23</v>
      </c>
    </row>
    <row r="292" spans="1:6" x14ac:dyDescent="0.25">
      <c r="A292" s="1" t="s">
        <v>596</v>
      </c>
      <c r="B292" t="s">
        <v>597</v>
      </c>
      <c r="C292" t="s">
        <v>593</v>
      </c>
      <c r="D292" s="4">
        <v>14753485.619999999</v>
      </c>
      <c r="E292" s="4">
        <v>815617</v>
      </c>
      <c r="F292" s="4">
        <f t="shared" si="4"/>
        <v>15569102.619999999</v>
      </c>
    </row>
    <row r="293" spans="1:6" x14ac:dyDescent="0.25">
      <c r="A293" s="1" t="s">
        <v>598</v>
      </c>
      <c r="B293" t="s">
        <v>599</v>
      </c>
      <c r="C293" t="s">
        <v>593</v>
      </c>
      <c r="D293" s="4">
        <v>4523213.0599999996</v>
      </c>
      <c r="E293" s="4">
        <v>0</v>
      </c>
      <c r="F293" s="4">
        <f t="shared" si="4"/>
        <v>4523213.0599999996</v>
      </c>
    </row>
    <row r="294" spans="1:6" x14ac:dyDescent="0.25">
      <c r="A294" s="1" t="s">
        <v>600</v>
      </c>
      <c r="B294" t="s">
        <v>601</v>
      </c>
      <c r="C294" t="s">
        <v>593</v>
      </c>
      <c r="D294" s="4">
        <v>16122163.18</v>
      </c>
      <c r="E294" s="4">
        <v>0</v>
      </c>
      <c r="F294" s="4">
        <f t="shared" si="4"/>
        <v>16122163.18</v>
      </c>
    </row>
    <row r="295" spans="1:6" x14ac:dyDescent="0.25">
      <c r="A295" s="1" t="s">
        <v>602</v>
      </c>
      <c r="B295" t="s">
        <v>603</v>
      </c>
      <c r="C295" t="s">
        <v>593</v>
      </c>
      <c r="D295" s="4">
        <v>984750.21</v>
      </c>
      <c r="E295" s="4">
        <v>0</v>
      </c>
      <c r="F295" s="4">
        <f t="shared" si="4"/>
        <v>984750.21</v>
      </c>
    </row>
    <row r="296" spans="1:6" x14ac:dyDescent="0.25">
      <c r="A296" s="1" t="s">
        <v>604</v>
      </c>
      <c r="B296" t="s">
        <v>112</v>
      </c>
      <c r="C296" t="s">
        <v>593</v>
      </c>
      <c r="D296" s="4">
        <v>14031300.539999999</v>
      </c>
      <c r="E296" s="4">
        <v>0</v>
      </c>
      <c r="F296" s="4">
        <f t="shared" si="4"/>
        <v>14031300.539999999</v>
      </c>
    </row>
    <row r="297" spans="1:6" x14ac:dyDescent="0.25">
      <c r="A297" s="1" t="s">
        <v>605</v>
      </c>
      <c r="B297" t="s">
        <v>19</v>
      </c>
      <c r="C297" t="s">
        <v>593</v>
      </c>
      <c r="D297" s="4">
        <v>3668982.14</v>
      </c>
      <c r="E297" s="4">
        <v>0</v>
      </c>
      <c r="F297" s="4">
        <f t="shared" si="4"/>
        <v>3668982.14</v>
      </c>
    </row>
    <row r="298" spans="1:6" x14ac:dyDescent="0.25">
      <c r="A298" s="1" t="s">
        <v>606</v>
      </c>
      <c r="B298" t="s">
        <v>607</v>
      </c>
      <c r="C298" t="s">
        <v>593</v>
      </c>
      <c r="D298" s="4">
        <v>7249435.7699999996</v>
      </c>
      <c r="E298" s="4">
        <v>0</v>
      </c>
      <c r="F298" s="4">
        <f t="shared" si="4"/>
        <v>7249435.7699999996</v>
      </c>
    </row>
    <row r="299" spans="1:6" x14ac:dyDescent="0.25">
      <c r="A299" s="1" t="s">
        <v>608</v>
      </c>
      <c r="B299" t="s">
        <v>609</v>
      </c>
      <c r="C299" t="s">
        <v>610</v>
      </c>
      <c r="D299" s="4">
        <v>10232442.23</v>
      </c>
      <c r="E299" s="4">
        <v>203569.25</v>
      </c>
      <c r="F299" s="4">
        <f t="shared" si="4"/>
        <v>10436011.48</v>
      </c>
    </row>
    <row r="300" spans="1:6" x14ac:dyDescent="0.25">
      <c r="A300" s="1" t="s">
        <v>611</v>
      </c>
      <c r="B300" t="s">
        <v>612</v>
      </c>
      <c r="C300" t="s">
        <v>610</v>
      </c>
      <c r="D300" s="4">
        <v>9554968.9399999995</v>
      </c>
      <c r="E300" s="4">
        <v>216131.43</v>
      </c>
      <c r="F300" s="4">
        <f t="shared" si="4"/>
        <v>9771100.3699999992</v>
      </c>
    </row>
    <row r="301" spans="1:6" x14ac:dyDescent="0.25">
      <c r="A301" s="1" t="s">
        <v>613</v>
      </c>
      <c r="B301" t="s">
        <v>614</v>
      </c>
      <c r="C301" t="s">
        <v>610</v>
      </c>
      <c r="D301" s="4">
        <v>11953965.6</v>
      </c>
      <c r="E301" s="4">
        <v>200509.5</v>
      </c>
      <c r="F301" s="4">
        <f t="shared" si="4"/>
        <v>12154475.1</v>
      </c>
    </row>
    <row r="302" spans="1:6" x14ac:dyDescent="0.25">
      <c r="A302" s="1" t="s">
        <v>615</v>
      </c>
      <c r="B302" t="s">
        <v>616</v>
      </c>
      <c r="C302" t="s">
        <v>610</v>
      </c>
      <c r="D302" s="4">
        <v>8323527.0099999998</v>
      </c>
      <c r="E302" s="4">
        <v>15249.81</v>
      </c>
      <c r="F302" s="4">
        <f t="shared" si="4"/>
        <v>8338776.8199999994</v>
      </c>
    </row>
    <row r="303" spans="1:6" x14ac:dyDescent="0.25">
      <c r="A303" s="1" t="s">
        <v>617</v>
      </c>
      <c r="B303" t="s">
        <v>618</v>
      </c>
      <c r="C303" t="s">
        <v>610</v>
      </c>
      <c r="D303" s="4">
        <v>12372926.82</v>
      </c>
      <c r="E303" s="4">
        <v>485199.21</v>
      </c>
      <c r="F303" s="4">
        <f t="shared" si="4"/>
        <v>12858126.030000001</v>
      </c>
    </row>
    <row r="304" spans="1:6" x14ac:dyDescent="0.25">
      <c r="A304" s="1" t="s">
        <v>619</v>
      </c>
      <c r="B304" t="s">
        <v>620</v>
      </c>
      <c r="C304" t="s">
        <v>610</v>
      </c>
      <c r="D304" s="4">
        <v>10825380.369999999</v>
      </c>
      <c r="E304" s="4">
        <v>295282.71999999997</v>
      </c>
      <c r="F304" s="4">
        <f t="shared" si="4"/>
        <v>11120663.09</v>
      </c>
    </row>
    <row r="305" spans="1:6" x14ac:dyDescent="0.25">
      <c r="A305" s="1" t="s">
        <v>621</v>
      </c>
      <c r="B305" t="s">
        <v>622</v>
      </c>
      <c r="C305" t="s">
        <v>610</v>
      </c>
      <c r="D305" s="4">
        <v>8514877.9499999993</v>
      </c>
      <c r="E305" s="4">
        <v>195002.82</v>
      </c>
      <c r="F305" s="4">
        <f t="shared" si="4"/>
        <v>8709880.7699999996</v>
      </c>
    </row>
    <row r="306" spans="1:6" x14ac:dyDescent="0.25">
      <c r="A306" s="1" t="s">
        <v>623</v>
      </c>
      <c r="B306" t="s">
        <v>624</v>
      </c>
      <c r="C306" t="s">
        <v>625</v>
      </c>
      <c r="D306" s="4">
        <v>6506085.54</v>
      </c>
      <c r="E306" s="4">
        <v>938798</v>
      </c>
      <c r="F306" s="4">
        <f t="shared" si="4"/>
        <v>7444883.54</v>
      </c>
    </row>
    <row r="307" spans="1:6" x14ac:dyDescent="0.25">
      <c r="A307" s="1" t="s">
        <v>626</v>
      </c>
      <c r="B307" t="s">
        <v>627</v>
      </c>
      <c r="C307" t="s">
        <v>625</v>
      </c>
      <c r="D307" s="4">
        <v>34008856.210000001</v>
      </c>
      <c r="E307" s="4">
        <v>2138894</v>
      </c>
      <c r="F307" s="4">
        <f t="shared" si="4"/>
        <v>36147750.210000001</v>
      </c>
    </row>
    <row r="308" spans="1:6" x14ac:dyDescent="0.25">
      <c r="A308" s="1" t="s">
        <v>628</v>
      </c>
      <c r="B308" t="s">
        <v>629</v>
      </c>
      <c r="C308" t="s">
        <v>625</v>
      </c>
      <c r="D308" s="4">
        <v>5048587.07</v>
      </c>
      <c r="E308" s="4">
        <v>1009546</v>
      </c>
      <c r="F308" s="4">
        <f t="shared" si="4"/>
        <v>6058133.0700000003</v>
      </c>
    </row>
    <row r="309" spans="1:6" x14ac:dyDescent="0.25">
      <c r="A309" s="1" t="s">
        <v>630</v>
      </c>
      <c r="B309" t="s">
        <v>631</v>
      </c>
      <c r="C309" t="s">
        <v>625</v>
      </c>
      <c r="D309" s="4">
        <v>4238104.8899999997</v>
      </c>
      <c r="E309" s="4">
        <v>563730</v>
      </c>
      <c r="F309" s="4">
        <f t="shared" si="4"/>
        <v>4801834.8899999997</v>
      </c>
    </row>
    <row r="310" spans="1:6" x14ac:dyDescent="0.25">
      <c r="A310" s="1" t="s">
        <v>632</v>
      </c>
      <c r="B310" t="s">
        <v>633</v>
      </c>
      <c r="C310" t="s">
        <v>625</v>
      </c>
      <c r="D310" s="4">
        <v>4293611.75</v>
      </c>
      <c r="E310" s="4">
        <v>571085</v>
      </c>
      <c r="F310" s="4">
        <f t="shared" si="4"/>
        <v>4864696.75</v>
      </c>
    </row>
    <row r="311" spans="1:6" x14ac:dyDescent="0.25">
      <c r="A311" s="1" t="s">
        <v>634</v>
      </c>
      <c r="B311" t="s">
        <v>635</v>
      </c>
      <c r="C311" t="s">
        <v>625</v>
      </c>
      <c r="D311" s="4">
        <v>12383375</v>
      </c>
      <c r="E311" s="4">
        <v>1808540</v>
      </c>
      <c r="F311" s="4">
        <f t="shared" si="4"/>
        <v>14191915</v>
      </c>
    </row>
    <row r="312" spans="1:6" x14ac:dyDescent="0.25">
      <c r="A312" s="1" t="s">
        <v>636</v>
      </c>
      <c r="B312" t="s">
        <v>637</v>
      </c>
      <c r="C312" t="s">
        <v>625</v>
      </c>
      <c r="D312" s="4">
        <v>11126034.859999999</v>
      </c>
      <c r="E312" s="4">
        <v>736545</v>
      </c>
      <c r="F312" s="4">
        <f t="shared" si="4"/>
        <v>11862579.859999999</v>
      </c>
    </row>
    <row r="313" spans="1:6" x14ac:dyDescent="0.25">
      <c r="A313" s="1" t="s">
        <v>638</v>
      </c>
      <c r="B313" t="s">
        <v>639</v>
      </c>
      <c r="C313" t="s">
        <v>625</v>
      </c>
      <c r="D313" s="4">
        <v>6926338.1399999997</v>
      </c>
      <c r="E313" s="4">
        <v>1370756</v>
      </c>
      <c r="F313" s="4">
        <f t="shared" si="4"/>
        <v>8297094.1399999997</v>
      </c>
    </row>
    <row r="314" spans="1:6" x14ac:dyDescent="0.25">
      <c r="A314" s="1" t="s">
        <v>640</v>
      </c>
      <c r="B314" t="s">
        <v>641</v>
      </c>
      <c r="C314" t="s">
        <v>625</v>
      </c>
      <c r="D314" s="4">
        <v>5090949.88</v>
      </c>
      <c r="E314" s="4">
        <v>0</v>
      </c>
      <c r="F314" s="4">
        <f t="shared" si="4"/>
        <v>5090949.88</v>
      </c>
    </row>
    <row r="315" spans="1:6" x14ac:dyDescent="0.25">
      <c r="A315" s="1" t="s">
        <v>642</v>
      </c>
      <c r="B315" t="s">
        <v>643</v>
      </c>
      <c r="C315" t="s">
        <v>625</v>
      </c>
      <c r="D315" s="4">
        <v>15532689.58</v>
      </c>
      <c r="E315" s="4">
        <v>714419</v>
      </c>
      <c r="F315" s="4">
        <f t="shared" si="4"/>
        <v>16247108.58</v>
      </c>
    </row>
    <row r="316" spans="1:6" x14ac:dyDescent="0.25">
      <c r="A316" s="1" t="s">
        <v>644</v>
      </c>
      <c r="B316" t="s">
        <v>645</v>
      </c>
      <c r="C316" t="s">
        <v>646</v>
      </c>
      <c r="D316" s="4">
        <v>13799009.300000001</v>
      </c>
      <c r="E316" s="4">
        <v>0</v>
      </c>
      <c r="F316" s="4">
        <f t="shared" si="4"/>
        <v>13799009.300000001</v>
      </c>
    </row>
    <row r="317" spans="1:6" x14ac:dyDescent="0.25">
      <c r="A317" s="1" t="s">
        <v>647</v>
      </c>
      <c r="B317" t="s">
        <v>648</v>
      </c>
      <c r="C317" t="s">
        <v>646</v>
      </c>
      <c r="D317" s="4">
        <v>6725099.9400000004</v>
      </c>
      <c r="E317" s="4">
        <v>0</v>
      </c>
      <c r="F317" s="4">
        <f t="shared" si="4"/>
        <v>6725099.9400000004</v>
      </c>
    </row>
    <row r="318" spans="1:6" x14ac:dyDescent="0.25">
      <c r="A318" s="1" t="s">
        <v>649</v>
      </c>
      <c r="B318" t="s">
        <v>650</v>
      </c>
      <c r="C318" t="s">
        <v>646</v>
      </c>
      <c r="D318" s="4">
        <v>5441315.0999999996</v>
      </c>
      <c r="E318" s="4">
        <v>0</v>
      </c>
      <c r="F318" s="4">
        <f t="shared" si="4"/>
        <v>5441315.0999999996</v>
      </c>
    </row>
    <row r="319" spans="1:6" x14ac:dyDescent="0.25">
      <c r="A319" s="1" t="s">
        <v>651</v>
      </c>
      <c r="B319" t="s">
        <v>607</v>
      </c>
      <c r="C319" t="s">
        <v>646</v>
      </c>
      <c r="D319" s="4">
        <v>5442725.0599999996</v>
      </c>
      <c r="E319" s="4">
        <v>0</v>
      </c>
      <c r="F319" s="4">
        <f t="shared" si="4"/>
        <v>5442725.0599999996</v>
      </c>
    </row>
    <row r="320" spans="1:6" x14ac:dyDescent="0.25">
      <c r="A320" s="1" t="s">
        <v>652</v>
      </c>
      <c r="B320" t="s">
        <v>653</v>
      </c>
      <c r="C320" t="s">
        <v>654</v>
      </c>
      <c r="D320" s="4">
        <v>3125782.67</v>
      </c>
      <c r="E320" s="4">
        <v>0</v>
      </c>
      <c r="F320" s="4">
        <f t="shared" si="4"/>
        <v>3125782.67</v>
      </c>
    </row>
    <row r="321" spans="1:6" x14ac:dyDescent="0.25">
      <c r="A321" s="1" t="s">
        <v>655</v>
      </c>
      <c r="B321" t="s">
        <v>656</v>
      </c>
      <c r="C321" t="s">
        <v>654</v>
      </c>
      <c r="D321" s="4">
        <v>32393387.890000001</v>
      </c>
      <c r="E321" s="4">
        <v>122118.91</v>
      </c>
      <c r="F321" s="4">
        <f t="shared" si="4"/>
        <v>32515506.800000001</v>
      </c>
    </row>
    <row r="322" spans="1:6" x14ac:dyDescent="0.25">
      <c r="A322" s="1" t="s">
        <v>657</v>
      </c>
      <c r="B322" t="s">
        <v>658</v>
      </c>
      <c r="C322" t="s">
        <v>654</v>
      </c>
      <c r="D322" s="4">
        <v>63313199.770000003</v>
      </c>
      <c r="E322" s="4">
        <v>0</v>
      </c>
      <c r="F322" s="4">
        <f t="shared" si="4"/>
        <v>63313199.770000003</v>
      </c>
    </row>
    <row r="323" spans="1:6" x14ac:dyDescent="0.25">
      <c r="A323" s="1" t="s">
        <v>659</v>
      </c>
      <c r="B323" t="s">
        <v>660</v>
      </c>
      <c r="C323" t="s">
        <v>654</v>
      </c>
      <c r="D323" s="4">
        <v>10772925.029999999</v>
      </c>
      <c r="E323" s="4">
        <v>613190.87</v>
      </c>
      <c r="F323" s="4">
        <f t="shared" si="4"/>
        <v>11386115.899999999</v>
      </c>
    </row>
    <row r="324" spans="1:6" x14ac:dyDescent="0.25">
      <c r="A324" s="1" t="s">
        <v>661</v>
      </c>
      <c r="B324" t="s">
        <v>662</v>
      </c>
      <c r="C324" t="s">
        <v>654</v>
      </c>
      <c r="D324" s="4">
        <v>3094543.54</v>
      </c>
      <c r="E324" s="4">
        <v>301136.28999999998</v>
      </c>
      <c r="F324" s="4">
        <f t="shared" si="4"/>
        <v>3395679.83</v>
      </c>
    </row>
    <row r="325" spans="1:6" x14ac:dyDescent="0.25">
      <c r="A325" s="1" t="s">
        <v>663</v>
      </c>
      <c r="B325" t="s">
        <v>664</v>
      </c>
      <c r="C325" t="s">
        <v>654</v>
      </c>
      <c r="D325" s="4">
        <v>5058604.79</v>
      </c>
      <c r="E325" s="4">
        <v>81789.570000000007</v>
      </c>
      <c r="F325" s="4">
        <f t="shared" si="4"/>
        <v>5140394.3600000003</v>
      </c>
    </row>
    <row r="326" spans="1:6" x14ac:dyDescent="0.25">
      <c r="A326" s="1" t="s">
        <v>665</v>
      </c>
      <c r="B326" t="s">
        <v>666</v>
      </c>
      <c r="C326" t="s">
        <v>654</v>
      </c>
      <c r="D326" s="4">
        <v>13609363.779999999</v>
      </c>
      <c r="E326" s="4">
        <v>389246.91</v>
      </c>
      <c r="F326" s="4">
        <f t="shared" si="4"/>
        <v>13998610.689999999</v>
      </c>
    </row>
    <row r="327" spans="1:6" x14ac:dyDescent="0.25">
      <c r="A327" s="1" t="s">
        <v>667</v>
      </c>
      <c r="B327" t="s">
        <v>668</v>
      </c>
      <c r="C327" t="s">
        <v>654</v>
      </c>
      <c r="D327" s="4">
        <v>4403830.92</v>
      </c>
      <c r="E327" s="4">
        <v>371977.57</v>
      </c>
      <c r="F327" s="4">
        <f t="shared" si="4"/>
        <v>4775808.49</v>
      </c>
    </row>
    <row r="328" spans="1:6" x14ac:dyDescent="0.25">
      <c r="A328" s="1" t="s">
        <v>669</v>
      </c>
      <c r="B328" t="s">
        <v>670</v>
      </c>
      <c r="C328" t="s">
        <v>654</v>
      </c>
      <c r="D328" s="4">
        <v>5232837.1900000004</v>
      </c>
      <c r="E328" s="4">
        <v>299717.56</v>
      </c>
      <c r="F328" s="4">
        <f t="shared" si="4"/>
        <v>5532554.75</v>
      </c>
    </row>
    <row r="329" spans="1:6" x14ac:dyDescent="0.25">
      <c r="A329" s="1" t="s">
        <v>671</v>
      </c>
      <c r="B329" t="s">
        <v>672</v>
      </c>
      <c r="C329" t="s">
        <v>654</v>
      </c>
      <c r="D329" s="4">
        <v>13500824.6</v>
      </c>
      <c r="E329" s="4">
        <v>923696.6</v>
      </c>
      <c r="F329" s="4">
        <f t="shared" si="4"/>
        <v>14424521.199999999</v>
      </c>
    </row>
    <row r="330" spans="1:6" x14ac:dyDescent="0.25">
      <c r="A330" s="1" t="s">
        <v>673</v>
      </c>
      <c r="B330" t="s">
        <v>674</v>
      </c>
      <c r="C330" t="s">
        <v>654</v>
      </c>
      <c r="D330" s="4">
        <v>2382462.61</v>
      </c>
      <c r="E330" s="4">
        <v>150837.06</v>
      </c>
      <c r="F330" s="4">
        <f t="shared" si="4"/>
        <v>2533299.67</v>
      </c>
    </row>
    <row r="331" spans="1:6" x14ac:dyDescent="0.25">
      <c r="A331" s="1" t="s">
        <v>675</v>
      </c>
      <c r="B331" t="s">
        <v>676</v>
      </c>
      <c r="C331" t="s">
        <v>654</v>
      </c>
      <c r="D331" s="4">
        <v>8158746.0099999998</v>
      </c>
      <c r="E331" s="4">
        <v>427205.35</v>
      </c>
      <c r="F331" s="4">
        <f t="shared" si="4"/>
        <v>8585951.3599999994</v>
      </c>
    </row>
    <row r="332" spans="1:6" x14ac:dyDescent="0.25">
      <c r="A332" s="1" t="s">
        <v>677</v>
      </c>
      <c r="B332" t="s">
        <v>678</v>
      </c>
      <c r="C332" t="s">
        <v>654</v>
      </c>
      <c r="D332" s="4">
        <v>5973940.7199999997</v>
      </c>
      <c r="E332" s="4">
        <v>580988.28</v>
      </c>
      <c r="F332" s="4">
        <f t="shared" si="4"/>
        <v>6554929</v>
      </c>
    </row>
    <row r="333" spans="1:6" x14ac:dyDescent="0.25">
      <c r="A333" s="1" t="s">
        <v>679</v>
      </c>
      <c r="B333" t="s">
        <v>680</v>
      </c>
      <c r="C333" t="s">
        <v>654</v>
      </c>
      <c r="D333" s="4">
        <v>12088450.029999999</v>
      </c>
      <c r="E333" s="4">
        <v>310661.08</v>
      </c>
      <c r="F333" s="4">
        <f t="shared" si="4"/>
        <v>12399111.109999999</v>
      </c>
    </row>
    <row r="334" spans="1:6" x14ac:dyDescent="0.25">
      <c r="A334" s="1" t="s">
        <v>681</v>
      </c>
      <c r="B334" t="s">
        <v>682</v>
      </c>
      <c r="C334" t="s">
        <v>683</v>
      </c>
      <c r="D334" s="4">
        <v>5105244.28</v>
      </c>
      <c r="E334" s="4">
        <v>611202.84</v>
      </c>
      <c r="F334" s="4">
        <f t="shared" si="4"/>
        <v>5716447.1200000001</v>
      </c>
    </row>
    <row r="335" spans="1:6" x14ac:dyDescent="0.25">
      <c r="A335" s="1" t="s">
        <v>684</v>
      </c>
      <c r="B335" t="s">
        <v>685</v>
      </c>
      <c r="C335" t="s">
        <v>683</v>
      </c>
      <c r="D335" s="4">
        <v>14543097.390000001</v>
      </c>
      <c r="E335" s="4">
        <v>490000</v>
      </c>
      <c r="F335" s="4">
        <f t="shared" ref="F335:F398" si="5">D335+E335</f>
        <v>15033097.390000001</v>
      </c>
    </row>
    <row r="336" spans="1:6" x14ac:dyDescent="0.25">
      <c r="A336" s="1" t="s">
        <v>686</v>
      </c>
      <c r="B336" t="s">
        <v>687</v>
      </c>
      <c r="C336" t="s">
        <v>683</v>
      </c>
      <c r="D336" s="4">
        <v>16742804.24</v>
      </c>
      <c r="E336" s="4">
        <v>0</v>
      </c>
      <c r="F336" s="4">
        <f t="shared" si="5"/>
        <v>16742804.24</v>
      </c>
    </row>
    <row r="337" spans="1:6" x14ac:dyDescent="0.25">
      <c r="A337" s="1" t="s">
        <v>688</v>
      </c>
      <c r="B337" t="s">
        <v>689</v>
      </c>
      <c r="C337" t="s">
        <v>683</v>
      </c>
      <c r="D337" s="4">
        <v>191792295</v>
      </c>
      <c r="E337" s="4">
        <v>0</v>
      </c>
      <c r="F337" s="4">
        <f t="shared" si="5"/>
        <v>191792295</v>
      </c>
    </row>
    <row r="338" spans="1:6" x14ac:dyDescent="0.25">
      <c r="A338" s="1" t="s">
        <v>690</v>
      </c>
      <c r="B338" t="s">
        <v>691</v>
      </c>
      <c r="C338" t="s">
        <v>683</v>
      </c>
      <c r="D338" s="4">
        <v>7054060.75</v>
      </c>
      <c r="E338" s="4">
        <v>0</v>
      </c>
      <c r="F338" s="4">
        <f t="shared" si="5"/>
        <v>7054060.75</v>
      </c>
    </row>
    <row r="339" spans="1:6" x14ac:dyDescent="0.25">
      <c r="A339" s="1" t="s">
        <v>692</v>
      </c>
      <c r="B339" t="s">
        <v>693</v>
      </c>
      <c r="C339" t="s">
        <v>683</v>
      </c>
      <c r="D339" s="4">
        <v>2475295.1</v>
      </c>
      <c r="E339" s="4">
        <v>0</v>
      </c>
      <c r="F339" s="4">
        <f t="shared" si="5"/>
        <v>2475295.1</v>
      </c>
    </row>
    <row r="340" spans="1:6" x14ac:dyDescent="0.25">
      <c r="A340" s="1" t="s">
        <v>694</v>
      </c>
      <c r="B340" t="s">
        <v>695</v>
      </c>
      <c r="C340" t="s">
        <v>683</v>
      </c>
      <c r="D340" s="4">
        <v>6086739.2300000004</v>
      </c>
      <c r="E340" s="4">
        <v>329832.71000000002</v>
      </c>
      <c r="F340" s="4">
        <f t="shared" si="5"/>
        <v>6416571.9400000004</v>
      </c>
    </row>
    <row r="341" spans="1:6" x14ac:dyDescent="0.25">
      <c r="A341" s="1" t="s">
        <v>696</v>
      </c>
      <c r="B341" t="s">
        <v>697</v>
      </c>
      <c r="C341" t="s">
        <v>683</v>
      </c>
      <c r="D341" s="4">
        <v>28564856.43</v>
      </c>
      <c r="E341" s="4">
        <v>2183761.0099999998</v>
      </c>
      <c r="F341" s="4">
        <f t="shared" si="5"/>
        <v>30748617.439999998</v>
      </c>
    </row>
    <row r="342" spans="1:6" x14ac:dyDescent="0.25">
      <c r="A342" s="1" t="s">
        <v>698</v>
      </c>
      <c r="B342" t="s">
        <v>699</v>
      </c>
      <c r="C342" t="s">
        <v>700</v>
      </c>
      <c r="D342" s="4">
        <v>8056533.2300000004</v>
      </c>
      <c r="E342" s="4">
        <v>736131.79</v>
      </c>
      <c r="F342" s="4">
        <f t="shared" si="5"/>
        <v>8792665.0199999996</v>
      </c>
    </row>
    <row r="343" spans="1:6" x14ac:dyDescent="0.25">
      <c r="A343" s="1" t="s">
        <v>701</v>
      </c>
      <c r="B343" t="s">
        <v>702</v>
      </c>
      <c r="C343" t="s">
        <v>700</v>
      </c>
      <c r="D343" s="4">
        <v>3971206.15</v>
      </c>
      <c r="E343" s="4">
        <v>569871.62</v>
      </c>
      <c r="F343" s="4">
        <f t="shared" si="5"/>
        <v>4541077.7699999996</v>
      </c>
    </row>
    <row r="344" spans="1:6" x14ac:dyDescent="0.25">
      <c r="A344" s="1" t="s">
        <v>703</v>
      </c>
      <c r="B344" t="s">
        <v>704</v>
      </c>
      <c r="C344" t="s">
        <v>700</v>
      </c>
      <c r="D344" s="4">
        <v>8005669.5300000003</v>
      </c>
      <c r="E344" s="4">
        <v>475422.07</v>
      </c>
      <c r="F344" s="4">
        <f t="shared" si="5"/>
        <v>8481091.5999999996</v>
      </c>
    </row>
    <row r="345" spans="1:6" x14ac:dyDescent="0.25">
      <c r="A345" s="1" t="s">
        <v>705</v>
      </c>
      <c r="B345" t="s">
        <v>706</v>
      </c>
      <c r="C345" t="s">
        <v>700</v>
      </c>
      <c r="D345" s="4">
        <v>3884313.22</v>
      </c>
      <c r="E345" s="4">
        <v>630021.75</v>
      </c>
      <c r="F345" s="4">
        <f t="shared" si="5"/>
        <v>4514334.9700000007</v>
      </c>
    </row>
    <row r="346" spans="1:6" x14ac:dyDescent="0.25">
      <c r="A346" s="1" t="s">
        <v>707</v>
      </c>
      <c r="B346" t="s">
        <v>708</v>
      </c>
      <c r="C346" t="s">
        <v>709</v>
      </c>
      <c r="D346" s="4">
        <v>13463659.550000001</v>
      </c>
      <c r="E346" s="4">
        <v>384503.18</v>
      </c>
      <c r="F346" s="4">
        <f t="shared" si="5"/>
        <v>13848162.73</v>
      </c>
    </row>
    <row r="347" spans="1:6" x14ac:dyDescent="0.25">
      <c r="A347" s="1" t="s">
        <v>710</v>
      </c>
      <c r="B347" t="s">
        <v>711</v>
      </c>
      <c r="C347" t="s">
        <v>709</v>
      </c>
      <c r="D347" s="4">
        <v>13112534.09</v>
      </c>
      <c r="E347" s="4">
        <v>774766.86</v>
      </c>
      <c r="F347" s="4">
        <f t="shared" si="5"/>
        <v>13887300.949999999</v>
      </c>
    </row>
    <row r="348" spans="1:6" x14ac:dyDescent="0.25">
      <c r="A348" s="1" t="s">
        <v>712</v>
      </c>
      <c r="B348" t="s">
        <v>713</v>
      </c>
      <c r="C348" t="s">
        <v>709</v>
      </c>
      <c r="D348" s="4">
        <v>58359422.140000001</v>
      </c>
      <c r="E348" s="4">
        <v>181790</v>
      </c>
      <c r="F348" s="4">
        <f t="shared" si="5"/>
        <v>58541212.140000001</v>
      </c>
    </row>
    <row r="349" spans="1:6" x14ac:dyDescent="0.25">
      <c r="A349" s="1" t="s">
        <v>714</v>
      </c>
      <c r="B349" t="s">
        <v>715</v>
      </c>
      <c r="C349" t="s">
        <v>709</v>
      </c>
      <c r="D349" s="4">
        <v>18808900.620000001</v>
      </c>
      <c r="E349" s="4">
        <v>2612132.7999999998</v>
      </c>
      <c r="F349" s="4">
        <f t="shared" si="5"/>
        <v>21421033.420000002</v>
      </c>
    </row>
    <row r="350" spans="1:6" x14ac:dyDescent="0.25">
      <c r="A350" s="1" t="s">
        <v>716</v>
      </c>
      <c r="B350" t="s">
        <v>717</v>
      </c>
      <c r="C350" t="s">
        <v>709</v>
      </c>
      <c r="D350" s="4">
        <v>6351676.0800000001</v>
      </c>
      <c r="E350" s="4">
        <v>1002588.02</v>
      </c>
      <c r="F350" s="4">
        <f t="shared" si="5"/>
        <v>7354264.0999999996</v>
      </c>
    </row>
    <row r="351" spans="1:6" x14ac:dyDescent="0.25">
      <c r="A351" s="1" t="s">
        <v>718</v>
      </c>
      <c r="B351" t="s">
        <v>719</v>
      </c>
      <c r="C351" t="s">
        <v>709</v>
      </c>
      <c r="D351" s="4">
        <v>3926139.06</v>
      </c>
      <c r="E351" s="4">
        <v>814705.62</v>
      </c>
      <c r="F351" s="4">
        <f t="shared" si="5"/>
        <v>4740844.68</v>
      </c>
    </row>
    <row r="352" spans="1:6" x14ac:dyDescent="0.25">
      <c r="A352" s="1" t="s">
        <v>720</v>
      </c>
      <c r="B352" t="s">
        <v>721</v>
      </c>
      <c r="C352" t="s">
        <v>709</v>
      </c>
      <c r="D352" s="4">
        <v>1962513.35</v>
      </c>
      <c r="E352" s="4">
        <v>779380.5</v>
      </c>
      <c r="F352" s="4">
        <f t="shared" si="5"/>
        <v>2741893.85</v>
      </c>
    </row>
    <row r="353" spans="1:6" x14ac:dyDescent="0.25">
      <c r="A353" s="1" t="s">
        <v>722</v>
      </c>
      <c r="B353" t="s">
        <v>723</v>
      </c>
      <c r="C353" t="s">
        <v>709</v>
      </c>
      <c r="D353" s="4">
        <v>3609902.4</v>
      </c>
      <c r="E353" s="4">
        <v>145535.88</v>
      </c>
      <c r="F353" s="4">
        <f t="shared" si="5"/>
        <v>3755438.28</v>
      </c>
    </row>
    <row r="354" spans="1:6" x14ac:dyDescent="0.25">
      <c r="A354" s="1" t="s">
        <v>724</v>
      </c>
      <c r="B354" t="s">
        <v>725</v>
      </c>
      <c r="C354" t="s">
        <v>709</v>
      </c>
      <c r="D354" s="4">
        <v>3923120.63</v>
      </c>
      <c r="E354" s="4">
        <v>673084.06</v>
      </c>
      <c r="F354" s="4">
        <f t="shared" si="5"/>
        <v>4596204.6899999995</v>
      </c>
    </row>
    <row r="355" spans="1:6" x14ac:dyDescent="0.25">
      <c r="A355" s="1" t="s">
        <v>726</v>
      </c>
      <c r="B355" t="s">
        <v>727</v>
      </c>
      <c r="C355" t="s">
        <v>709</v>
      </c>
      <c r="D355" s="4">
        <v>4713227.99</v>
      </c>
      <c r="E355" s="4">
        <v>240092.63</v>
      </c>
      <c r="F355" s="4">
        <f t="shared" si="5"/>
        <v>4953320.62</v>
      </c>
    </row>
    <row r="356" spans="1:6" x14ac:dyDescent="0.25">
      <c r="A356" s="1" t="s">
        <v>728</v>
      </c>
      <c r="B356" t="s">
        <v>729</v>
      </c>
      <c r="C356" t="s">
        <v>709</v>
      </c>
      <c r="D356" s="4">
        <v>5776663.7699999996</v>
      </c>
      <c r="E356" s="4">
        <v>345337.02</v>
      </c>
      <c r="F356" s="4">
        <f t="shared" si="5"/>
        <v>6122000.7899999991</v>
      </c>
    </row>
    <row r="357" spans="1:6" x14ac:dyDescent="0.25">
      <c r="A357" s="1" t="s">
        <v>730</v>
      </c>
      <c r="B357" t="s">
        <v>695</v>
      </c>
      <c r="C357" t="s">
        <v>709</v>
      </c>
      <c r="D357" s="4">
        <v>3564698.98</v>
      </c>
      <c r="E357" s="4">
        <v>518307.66</v>
      </c>
      <c r="F357" s="4">
        <f t="shared" si="5"/>
        <v>4083006.64</v>
      </c>
    </row>
    <row r="358" spans="1:6" x14ac:dyDescent="0.25">
      <c r="A358" s="1" t="s">
        <v>731</v>
      </c>
      <c r="B358" t="s">
        <v>732</v>
      </c>
      <c r="C358" t="s">
        <v>709</v>
      </c>
      <c r="D358" s="4">
        <v>11949518.59</v>
      </c>
      <c r="E358" s="4">
        <v>287056.64000000001</v>
      </c>
      <c r="F358" s="4">
        <f t="shared" si="5"/>
        <v>12236575.23</v>
      </c>
    </row>
    <row r="359" spans="1:6" x14ac:dyDescent="0.25">
      <c r="A359" s="1" t="s">
        <v>733</v>
      </c>
      <c r="B359" t="s">
        <v>563</v>
      </c>
      <c r="C359" t="s">
        <v>709</v>
      </c>
      <c r="D359" s="4">
        <v>3203361.4</v>
      </c>
      <c r="E359" s="4">
        <v>427662.12</v>
      </c>
      <c r="F359" s="4">
        <f t="shared" si="5"/>
        <v>3631023.52</v>
      </c>
    </row>
    <row r="360" spans="1:6" x14ac:dyDescent="0.25">
      <c r="A360" s="1" t="s">
        <v>734</v>
      </c>
      <c r="B360" t="s">
        <v>735</v>
      </c>
      <c r="C360" t="s">
        <v>736</v>
      </c>
      <c r="D360" s="4">
        <v>39596110.479999997</v>
      </c>
      <c r="E360" s="4">
        <v>1632000</v>
      </c>
      <c r="F360" s="4">
        <f t="shared" si="5"/>
        <v>41228110.479999997</v>
      </c>
    </row>
    <row r="361" spans="1:6" x14ac:dyDescent="0.25">
      <c r="A361" s="1" t="s">
        <v>737</v>
      </c>
      <c r="B361" t="s">
        <v>738</v>
      </c>
      <c r="C361" t="s">
        <v>736</v>
      </c>
      <c r="D361" s="4">
        <v>6492988.5700000003</v>
      </c>
      <c r="E361" s="4">
        <v>455256.01</v>
      </c>
      <c r="F361" s="4">
        <f t="shared" si="5"/>
        <v>6948244.5800000001</v>
      </c>
    </row>
    <row r="362" spans="1:6" x14ac:dyDescent="0.25">
      <c r="A362" s="1" t="s">
        <v>739</v>
      </c>
      <c r="B362" t="s">
        <v>740</v>
      </c>
      <c r="C362" t="s">
        <v>736</v>
      </c>
      <c r="D362" s="4">
        <v>4902741.01</v>
      </c>
      <c r="E362" s="4">
        <v>187822.05</v>
      </c>
      <c r="F362" s="4">
        <f t="shared" si="5"/>
        <v>5090563.0599999996</v>
      </c>
    </row>
    <row r="363" spans="1:6" x14ac:dyDescent="0.25">
      <c r="A363" s="1" t="s">
        <v>741</v>
      </c>
      <c r="B363" t="s">
        <v>742</v>
      </c>
      <c r="C363" t="s">
        <v>736</v>
      </c>
      <c r="D363" s="4">
        <v>2940511.11</v>
      </c>
      <c r="E363" s="4">
        <v>261898.52</v>
      </c>
      <c r="F363" s="4">
        <f t="shared" si="5"/>
        <v>3202409.63</v>
      </c>
    </row>
    <row r="364" spans="1:6" x14ac:dyDescent="0.25">
      <c r="A364" s="1" t="s">
        <v>743</v>
      </c>
      <c r="B364" t="s">
        <v>744</v>
      </c>
      <c r="C364" t="s">
        <v>736</v>
      </c>
      <c r="D364" s="4">
        <v>8345609.7000000002</v>
      </c>
      <c r="E364" s="4">
        <v>138059.63</v>
      </c>
      <c r="F364" s="4">
        <f t="shared" si="5"/>
        <v>8483669.3300000001</v>
      </c>
    </row>
    <row r="365" spans="1:6" x14ac:dyDescent="0.25">
      <c r="A365" s="1" t="s">
        <v>745</v>
      </c>
      <c r="B365" t="s">
        <v>746</v>
      </c>
      <c r="C365" t="s">
        <v>747</v>
      </c>
      <c r="D365" s="4">
        <v>26347237.260000002</v>
      </c>
      <c r="E365" s="4">
        <v>0</v>
      </c>
      <c r="F365" s="4">
        <f t="shared" si="5"/>
        <v>26347237.260000002</v>
      </c>
    </row>
    <row r="366" spans="1:6" x14ac:dyDescent="0.25">
      <c r="A366" s="1" t="s">
        <v>748</v>
      </c>
      <c r="B366" t="s">
        <v>749</v>
      </c>
      <c r="C366" t="s">
        <v>747</v>
      </c>
      <c r="D366" s="4">
        <v>17036616.25</v>
      </c>
      <c r="E366" s="4">
        <v>0</v>
      </c>
      <c r="F366" s="4">
        <f t="shared" si="5"/>
        <v>17036616.25</v>
      </c>
    </row>
    <row r="367" spans="1:6" x14ac:dyDescent="0.25">
      <c r="A367" s="1" t="s">
        <v>750</v>
      </c>
      <c r="B367" t="s">
        <v>751</v>
      </c>
      <c r="C367" t="s">
        <v>747</v>
      </c>
      <c r="D367" s="4">
        <v>18199514.620000001</v>
      </c>
      <c r="E367" s="4">
        <v>0</v>
      </c>
      <c r="F367" s="4">
        <f t="shared" si="5"/>
        <v>18199514.620000001</v>
      </c>
    </row>
    <row r="368" spans="1:6" x14ac:dyDescent="0.25">
      <c r="A368" s="1" t="s">
        <v>752</v>
      </c>
      <c r="B368" t="s">
        <v>753</v>
      </c>
      <c r="C368" t="s">
        <v>747</v>
      </c>
      <c r="D368" s="4">
        <v>6385376.0899999999</v>
      </c>
      <c r="E368" s="4">
        <v>0</v>
      </c>
      <c r="F368" s="4">
        <f t="shared" si="5"/>
        <v>6385376.0899999999</v>
      </c>
    </row>
    <row r="369" spans="1:6" x14ac:dyDescent="0.25">
      <c r="A369" s="1" t="s">
        <v>754</v>
      </c>
      <c r="B369" t="s">
        <v>41</v>
      </c>
      <c r="C369" t="s">
        <v>747</v>
      </c>
      <c r="D369" s="4">
        <v>5655472.3300000001</v>
      </c>
      <c r="E369" s="4">
        <v>0</v>
      </c>
      <c r="F369" s="4">
        <f t="shared" si="5"/>
        <v>5655472.3300000001</v>
      </c>
    </row>
    <row r="370" spans="1:6" x14ac:dyDescent="0.25">
      <c r="A370" s="1" t="s">
        <v>755</v>
      </c>
      <c r="B370" t="s">
        <v>756</v>
      </c>
      <c r="C370" t="s">
        <v>747</v>
      </c>
      <c r="D370" s="4">
        <v>8418586.7400000002</v>
      </c>
      <c r="E370" s="4">
        <v>0</v>
      </c>
      <c r="F370" s="4">
        <f t="shared" si="5"/>
        <v>8418586.7400000002</v>
      </c>
    </row>
    <row r="371" spans="1:6" x14ac:dyDescent="0.25">
      <c r="A371" s="1" t="s">
        <v>757</v>
      </c>
      <c r="B371" t="s">
        <v>758</v>
      </c>
      <c r="C371" t="s">
        <v>747</v>
      </c>
      <c r="D371" s="4">
        <v>4775658.54</v>
      </c>
      <c r="E371" s="4">
        <v>0</v>
      </c>
      <c r="F371" s="4">
        <f t="shared" si="5"/>
        <v>4775658.54</v>
      </c>
    </row>
    <row r="372" spans="1:6" x14ac:dyDescent="0.25">
      <c r="A372" s="1" t="s">
        <v>759</v>
      </c>
      <c r="B372" t="s">
        <v>91</v>
      </c>
      <c r="C372" t="s">
        <v>760</v>
      </c>
      <c r="D372" s="4">
        <v>6771491.7199999997</v>
      </c>
      <c r="E372" s="4">
        <v>0</v>
      </c>
      <c r="F372" s="4">
        <f t="shared" si="5"/>
        <v>6771491.7199999997</v>
      </c>
    </row>
    <row r="373" spans="1:6" x14ac:dyDescent="0.25">
      <c r="A373" s="1" t="s">
        <v>761</v>
      </c>
      <c r="B373" t="s">
        <v>762</v>
      </c>
      <c r="C373" t="s">
        <v>760</v>
      </c>
      <c r="D373" s="4">
        <v>17290366.300000001</v>
      </c>
      <c r="E373" s="4">
        <v>0</v>
      </c>
      <c r="F373" s="4">
        <f t="shared" si="5"/>
        <v>17290366.300000001</v>
      </c>
    </row>
    <row r="374" spans="1:6" x14ac:dyDescent="0.25">
      <c r="A374" s="1" t="s">
        <v>763</v>
      </c>
      <c r="B374" t="s">
        <v>196</v>
      </c>
      <c r="C374" t="s">
        <v>760</v>
      </c>
      <c r="D374" s="4">
        <v>5895124.1399999997</v>
      </c>
      <c r="E374" s="4">
        <v>0</v>
      </c>
      <c r="F374" s="4">
        <f t="shared" si="5"/>
        <v>5895124.1399999997</v>
      </c>
    </row>
    <row r="375" spans="1:6" x14ac:dyDescent="0.25">
      <c r="A375" s="1" t="s">
        <v>764</v>
      </c>
      <c r="B375" t="s">
        <v>765</v>
      </c>
      <c r="C375" t="s">
        <v>766</v>
      </c>
      <c r="D375" s="4">
        <v>12336134.27</v>
      </c>
      <c r="E375" s="4">
        <v>650000</v>
      </c>
      <c r="F375" s="4">
        <f t="shared" si="5"/>
        <v>12986134.27</v>
      </c>
    </row>
    <row r="376" spans="1:6" x14ac:dyDescent="0.25">
      <c r="A376" s="1" t="s">
        <v>767</v>
      </c>
      <c r="B376" t="s">
        <v>768</v>
      </c>
      <c r="C376" t="s">
        <v>766</v>
      </c>
      <c r="D376" s="4">
        <v>7126888.1100000003</v>
      </c>
      <c r="E376" s="4">
        <v>600000</v>
      </c>
      <c r="F376" s="4">
        <f t="shared" si="5"/>
        <v>7726888.1100000003</v>
      </c>
    </row>
    <row r="377" spans="1:6" x14ac:dyDescent="0.25">
      <c r="A377" s="1" t="s">
        <v>769</v>
      </c>
      <c r="B377" t="s">
        <v>770</v>
      </c>
      <c r="C377" t="s">
        <v>766</v>
      </c>
      <c r="D377" s="4">
        <v>5487436.2599999998</v>
      </c>
      <c r="E377" s="4">
        <v>515000</v>
      </c>
      <c r="F377" s="4">
        <f t="shared" si="5"/>
        <v>6002436.2599999998</v>
      </c>
    </row>
    <row r="378" spans="1:6" x14ac:dyDescent="0.25">
      <c r="A378" s="1" t="s">
        <v>771</v>
      </c>
      <c r="B378" t="s">
        <v>772</v>
      </c>
      <c r="C378" t="s">
        <v>766</v>
      </c>
      <c r="D378" s="4">
        <v>5098892.53</v>
      </c>
      <c r="E378" s="4">
        <v>450000</v>
      </c>
      <c r="F378" s="4">
        <f t="shared" si="5"/>
        <v>5548892.5300000003</v>
      </c>
    </row>
    <row r="379" spans="1:6" x14ac:dyDescent="0.25">
      <c r="A379" s="1" t="s">
        <v>773</v>
      </c>
      <c r="B379" t="s">
        <v>774</v>
      </c>
      <c r="C379" t="s">
        <v>766</v>
      </c>
      <c r="D379" s="4">
        <v>6048422.8600000003</v>
      </c>
      <c r="E379" s="4">
        <v>270000</v>
      </c>
      <c r="F379" s="4">
        <f t="shared" si="5"/>
        <v>6318422.8600000003</v>
      </c>
    </row>
    <row r="380" spans="1:6" x14ac:dyDescent="0.25">
      <c r="A380" s="1" t="s">
        <v>775</v>
      </c>
      <c r="B380" t="s">
        <v>776</v>
      </c>
      <c r="C380" t="s">
        <v>766</v>
      </c>
      <c r="D380" s="4">
        <v>5205725.91</v>
      </c>
      <c r="E380" s="4">
        <v>160000</v>
      </c>
      <c r="F380" s="4">
        <f t="shared" si="5"/>
        <v>5365725.91</v>
      </c>
    </row>
    <row r="381" spans="1:6" x14ac:dyDescent="0.25">
      <c r="A381" s="1" t="s">
        <v>777</v>
      </c>
      <c r="B381" t="s">
        <v>778</v>
      </c>
      <c r="C381" t="s">
        <v>779</v>
      </c>
      <c r="D381" s="4">
        <v>14420702.75</v>
      </c>
      <c r="E381" s="4">
        <v>3870173.55</v>
      </c>
      <c r="F381" s="4">
        <f t="shared" si="5"/>
        <v>18290876.300000001</v>
      </c>
    </row>
    <row r="382" spans="1:6" x14ac:dyDescent="0.25">
      <c r="A382" s="1" t="s">
        <v>780</v>
      </c>
      <c r="B382" t="s">
        <v>781</v>
      </c>
      <c r="C382" t="s">
        <v>779</v>
      </c>
      <c r="D382" s="4">
        <v>11536904.77</v>
      </c>
      <c r="E382" s="4">
        <v>4637822.8499999996</v>
      </c>
      <c r="F382" s="4">
        <f t="shared" si="5"/>
        <v>16174727.619999999</v>
      </c>
    </row>
    <row r="383" spans="1:6" x14ac:dyDescent="0.25">
      <c r="A383" s="1" t="s">
        <v>782</v>
      </c>
      <c r="B383" t="s">
        <v>783</v>
      </c>
      <c r="C383" t="s">
        <v>779</v>
      </c>
      <c r="D383" s="4">
        <v>4362705.84</v>
      </c>
      <c r="E383" s="4">
        <v>0</v>
      </c>
      <c r="F383" s="4">
        <f t="shared" si="5"/>
        <v>4362705.84</v>
      </c>
    </row>
    <row r="384" spans="1:6" x14ac:dyDescent="0.25">
      <c r="A384" s="1" t="s">
        <v>784</v>
      </c>
      <c r="B384" t="s">
        <v>785</v>
      </c>
      <c r="C384" t="s">
        <v>779</v>
      </c>
      <c r="D384" s="4">
        <v>4426732.53</v>
      </c>
      <c r="E384" s="4">
        <v>500000</v>
      </c>
      <c r="F384" s="4">
        <f t="shared" si="5"/>
        <v>4926732.53</v>
      </c>
    </row>
    <row r="385" spans="1:6" x14ac:dyDescent="0.25">
      <c r="A385" s="1" t="s">
        <v>786</v>
      </c>
      <c r="B385" t="s">
        <v>787</v>
      </c>
      <c r="C385" t="s">
        <v>779</v>
      </c>
      <c r="D385" s="4">
        <v>5784231.8700000001</v>
      </c>
      <c r="E385" s="4">
        <v>1119108.95</v>
      </c>
      <c r="F385" s="4">
        <f t="shared" si="5"/>
        <v>6903340.8200000003</v>
      </c>
    </row>
    <row r="386" spans="1:6" x14ac:dyDescent="0.25">
      <c r="A386" s="1" t="s">
        <v>788</v>
      </c>
      <c r="B386" t="s">
        <v>789</v>
      </c>
      <c r="C386" t="s">
        <v>779</v>
      </c>
      <c r="D386" s="4">
        <v>6421838.0300000003</v>
      </c>
      <c r="E386" s="4">
        <v>1809358.55</v>
      </c>
      <c r="F386" s="4">
        <f t="shared" si="5"/>
        <v>8231196.5800000001</v>
      </c>
    </row>
    <row r="387" spans="1:6" x14ac:dyDescent="0.25">
      <c r="A387" s="1" t="s">
        <v>790</v>
      </c>
      <c r="B387" t="s">
        <v>791</v>
      </c>
      <c r="C387" t="s">
        <v>779</v>
      </c>
      <c r="D387" s="4">
        <v>5644353.2699999996</v>
      </c>
      <c r="E387" s="4">
        <v>0</v>
      </c>
      <c r="F387" s="4">
        <f t="shared" si="5"/>
        <v>5644353.2699999996</v>
      </c>
    </row>
    <row r="388" spans="1:6" x14ac:dyDescent="0.25">
      <c r="A388" s="1" t="s">
        <v>792</v>
      </c>
      <c r="B388" t="s">
        <v>793</v>
      </c>
      <c r="C388" t="s">
        <v>779</v>
      </c>
      <c r="D388" s="4">
        <v>4267525.63</v>
      </c>
      <c r="E388" s="4">
        <v>1169932.95</v>
      </c>
      <c r="F388" s="4">
        <f t="shared" si="5"/>
        <v>5437458.5800000001</v>
      </c>
    </row>
    <row r="389" spans="1:6" x14ac:dyDescent="0.25">
      <c r="A389" s="1" t="s">
        <v>794</v>
      </c>
      <c r="B389" t="s">
        <v>795</v>
      </c>
      <c r="C389" t="s">
        <v>779</v>
      </c>
      <c r="D389" s="4">
        <v>3784677.19</v>
      </c>
      <c r="E389" s="4">
        <v>200000</v>
      </c>
      <c r="F389" s="4">
        <f t="shared" si="5"/>
        <v>3984677.19</v>
      </c>
    </row>
    <row r="390" spans="1:6" x14ac:dyDescent="0.25">
      <c r="A390" s="1" t="s">
        <v>796</v>
      </c>
      <c r="B390" t="s">
        <v>797</v>
      </c>
      <c r="C390" t="s">
        <v>798</v>
      </c>
      <c r="D390" s="4">
        <v>11462473.17</v>
      </c>
      <c r="E390" s="4">
        <v>1909990.38</v>
      </c>
      <c r="F390" s="4">
        <f t="shared" si="5"/>
        <v>13372463.550000001</v>
      </c>
    </row>
    <row r="391" spans="1:6" x14ac:dyDescent="0.25">
      <c r="A391" s="1" t="s">
        <v>799</v>
      </c>
      <c r="B391" t="s">
        <v>800</v>
      </c>
      <c r="C391" t="s">
        <v>801</v>
      </c>
      <c r="D391" s="4">
        <v>12396704.6</v>
      </c>
      <c r="E391" s="4">
        <v>834195.35</v>
      </c>
      <c r="F391" s="4">
        <f t="shared" si="5"/>
        <v>13230899.949999999</v>
      </c>
    </row>
    <row r="392" spans="1:6" x14ac:dyDescent="0.25">
      <c r="A392" s="1" t="s">
        <v>802</v>
      </c>
      <c r="B392" t="s">
        <v>803</v>
      </c>
      <c r="C392" t="s">
        <v>801</v>
      </c>
      <c r="D392" s="4">
        <v>111021550</v>
      </c>
      <c r="E392" s="4">
        <v>5983846.9500000002</v>
      </c>
      <c r="F392" s="4">
        <f t="shared" si="5"/>
        <v>117005396.95</v>
      </c>
    </row>
    <row r="393" spans="1:6" x14ac:dyDescent="0.25">
      <c r="A393" s="1" t="s">
        <v>804</v>
      </c>
      <c r="B393" t="s">
        <v>805</v>
      </c>
      <c r="C393" t="s">
        <v>801</v>
      </c>
      <c r="D393" s="4">
        <v>31486710.699999999</v>
      </c>
      <c r="E393" s="4">
        <v>1722540.65</v>
      </c>
      <c r="F393" s="4">
        <f t="shared" si="5"/>
        <v>33209251.349999998</v>
      </c>
    </row>
    <row r="394" spans="1:6" x14ac:dyDescent="0.25">
      <c r="A394" s="1" t="s">
        <v>806</v>
      </c>
      <c r="B394" t="s">
        <v>807</v>
      </c>
      <c r="C394" t="s">
        <v>801</v>
      </c>
      <c r="D394" s="4">
        <v>15586359.119999999</v>
      </c>
      <c r="E394" s="4">
        <v>3020364.8</v>
      </c>
      <c r="F394" s="4">
        <f t="shared" si="5"/>
        <v>18606723.919999998</v>
      </c>
    </row>
    <row r="395" spans="1:6" x14ac:dyDescent="0.25">
      <c r="A395" s="1" t="s">
        <v>808</v>
      </c>
      <c r="B395" t="s">
        <v>809</v>
      </c>
      <c r="C395" t="s">
        <v>801</v>
      </c>
      <c r="D395" s="4">
        <v>14702919.32</v>
      </c>
      <c r="E395" s="4">
        <v>1052408.8</v>
      </c>
      <c r="F395" s="4">
        <f t="shared" si="5"/>
        <v>15755328.120000001</v>
      </c>
    </row>
    <row r="396" spans="1:6" x14ac:dyDescent="0.25">
      <c r="A396" s="1" t="s">
        <v>810</v>
      </c>
      <c r="B396" t="s">
        <v>811</v>
      </c>
      <c r="C396" t="s">
        <v>801</v>
      </c>
      <c r="D396" s="4">
        <v>20963111.129999999</v>
      </c>
      <c r="E396" s="4">
        <v>2178417.1</v>
      </c>
      <c r="F396" s="4">
        <f t="shared" si="5"/>
        <v>23141528.23</v>
      </c>
    </row>
    <row r="397" spans="1:6" x14ac:dyDescent="0.25">
      <c r="A397" s="1" t="s">
        <v>812</v>
      </c>
      <c r="B397" t="s">
        <v>813</v>
      </c>
      <c r="C397" t="s">
        <v>801</v>
      </c>
      <c r="D397" s="4">
        <v>6230611.8200000003</v>
      </c>
      <c r="E397" s="4">
        <v>68496.25</v>
      </c>
      <c r="F397" s="4">
        <f t="shared" si="5"/>
        <v>6299108.0700000003</v>
      </c>
    </row>
    <row r="398" spans="1:6" x14ac:dyDescent="0.25">
      <c r="A398" s="1" t="s">
        <v>814</v>
      </c>
      <c r="B398" t="s">
        <v>815</v>
      </c>
      <c r="C398" t="s">
        <v>801</v>
      </c>
      <c r="D398" s="4">
        <v>22989408</v>
      </c>
      <c r="E398" s="4">
        <v>1955440.7</v>
      </c>
      <c r="F398" s="4">
        <f t="shared" si="5"/>
        <v>24944848.699999999</v>
      </c>
    </row>
    <row r="399" spans="1:6" x14ac:dyDescent="0.25">
      <c r="A399" s="1" t="s">
        <v>816</v>
      </c>
      <c r="B399" t="s">
        <v>817</v>
      </c>
      <c r="C399" t="s">
        <v>801</v>
      </c>
      <c r="D399" s="4">
        <v>3665382.92</v>
      </c>
      <c r="E399" s="4">
        <v>1162271.3999999999</v>
      </c>
      <c r="F399" s="4">
        <f t="shared" ref="F399:F462" si="6">D399+E399</f>
        <v>4827654.32</v>
      </c>
    </row>
    <row r="400" spans="1:6" x14ac:dyDescent="0.25">
      <c r="A400" s="1" t="s">
        <v>818</v>
      </c>
      <c r="B400" t="s">
        <v>819</v>
      </c>
      <c r="C400" t="s">
        <v>801</v>
      </c>
      <c r="D400" s="4">
        <v>18298212.050000001</v>
      </c>
      <c r="E400" s="4">
        <v>2554360.1</v>
      </c>
      <c r="F400" s="4">
        <f t="shared" si="6"/>
        <v>20852572.150000002</v>
      </c>
    </row>
    <row r="401" spans="1:6" x14ac:dyDescent="0.25">
      <c r="A401" s="1" t="s">
        <v>820</v>
      </c>
      <c r="B401" t="s">
        <v>821</v>
      </c>
      <c r="C401" t="s">
        <v>801</v>
      </c>
      <c r="D401" s="4">
        <v>6143869.0700000003</v>
      </c>
      <c r="E401" s="4">
        <v>479895.7</v>
      </c>
      <c r="F401" s="4">
        <f t="shared" si="6"/>
        <v>6623764.7700000005</v>
      </c>
    </row>
    <row r="402" spans="1:6" x14ac:dyDescent="0.25">
      <c r="A402" s="1" t="s">
        <v>822</v>
      </c>
      <c r="B402" t="s">
        <v>823</v>
      </c>
      <c r="C402" t="s">
        <v>801</v>
      </c>
      <c r="D402" s="4">
        <v>1015182.77</v>
      </c>
      <c r="E402" s="4">
        <v>849775.1</v>
      </c>
      <c r="F402" s="4">
        <f t="shared" si="6"/>
        <v>1864957.87</v>
      </c>
    </row>
    <row r="403" spans="1:6" x14ac:dyDescent="0.25">
      <c r="A403" s="1" t="s">
        <v>824</v>
      </c>
      <c r="B403" t="s">
        <v>825</v>
      </c>
      <c r="C403" t="s">
        <v>801</v>
      </c>
      <c r="D403" s="4">
        <v>29074657.359999999</v>
      </c>
      <c r="E403" s="4">
        <v>1336842.5</v>
      </c>
      <c r="F403" s="4">
        <f t="shared" si="6"/>
        <v>30411499.859999999</v>
      </c>
    </row>
    <row r="404" spans="1:6" x14ac:dyDescent="0.25">
      <c r="A404" s="1" t="s">
        <v>826</v>
      </c>
      <c r="B404" t="s">
        <v>827</v>
      </c>
      <c r="C404" t="s">
        <v>801</v>
      </c>
      <c r="D404" s="4">
        <v>7841964.4000000004</v>
      </c>
      <c r="E404" s="4">
        <v>621821</v>
      </c>
      <c r="F404" s="4">
        <f t="shared" si="6"/>
        <v>8463785.4000000004</v>
      </c>
    </row>
    <row r="405" spans="1:6" x14ac:dyDescent="0.25">
      <c r="A405" s="1" t="s">
        <v>828</v>
      </c>
      <c r="B405" t="s">
        <v>641</v>
      </c>
      <c r="C405" t="s">
        <v>801</v>
      </c>
      <c r="D405" s="4">
        <v>10850525.720000001</v>
      </c>
      <c r="E405" s="4">
        <v>3009985.74</v>
      </c>
      <c r="F405" s="4">
        <f t="shared" si="6"/>
        <v>13860511.460000001</v>
      </c>
    </row>
    <row r="406" spans="1:6" x14ac:dyDescent="0.25">
      <c r="A406" s="1" t="s">
        <v>829</v>
      </c>
      <c r="B406" t="s">
        <v>830</v>
      </c>
      <c r="C406" t="s">
        <v>801</v>
      </c>
      <c r="D406" s="4">
        <v>7910501.5899999999</v>
      </c>
      <c r="E406" s="4">
        <v>937280.7</v>
      </c>
      <c r="F406" s="4">
        <f t="shared" si="6"/>
        <v>8847782.2899999991</v>
      </c>
    </row>
    <row r="407" spans="1:6" x14ac:dyDescent="0.25">
      <c r="A407" s="1" t="s">
        <v>831</v>
      </c>
      <c r="B407" t="s">
        <v>832</v>
      </c>
      <c r="C407" t="s">
        <v>833</v>
      </c>
      <c r="D407" s="4">
        <v>14147657.23</v>
      </c>
      <c r="E407" s="4">
        <v>410381.36</v>
      </c>
      <c r="F407" s="4">
        <f t="shared" si="6"/>
        <v>14558038.59</v>
      </c>
    </row>
    <row r="408" spans="1:6" x14ac:dyDescent="0.25">
      <c r="A408" s="1" t="s">
        <v>834</v>
      </c>
      <c r="B408" t="s">
        <v>835</v>
      </c>
      <c r="C408" t="s">
        <v>836</v>
      </c>
      <c r="D408" s="4">
        <v>6650039.3600000003</v>
      </c>
      <c r="E408" s="4">
        <v>47480</v>
      </c>
      <c r="F408" s="4">
        <f t="shared" si="6"/>
        <v>6697519.3600000003</v>
      </c>
    </row>
    <row r="409" spans="1:6" x14ac:dyDescent="0.25">
      <c r="A409" s="1" t="s">
        <v>837</v>
      </c>
      <c r="B409" t="s">
        <v>838</v>
      </c>
      <c r="C409" t="s">
        <v>836</v>
      </c>
      <c r="D409" s="4">
        <v>7064011.25</v>
      </c>
      <c r="E409" s="4">
        <v>0</v>
      </c>
      <c r="F409" s="4">
        <f t="shared" si="6"/>
        <v>7064011.25</v>
      </c>
    </row>
    <row r="410" spans="1:6" x14ac:dyDescent="0.25">
      <c r="A410" s="1" t="s">
        <v>839</v>
      </c>
      <c r="B410" t="s">
        <v>758</v>
      </c>
      <c r="C410" t="s">
        <v>836</v>
      </c>
      <c r="D410" s="4">
        <v>10184581.41</v>
      </c>
      <c r="E410" s="4">
        <v>431526</v>
      </c>
      <c r="F410" s="4">
        <f t="shared" si="6"/>
        <v>10616107.41</v>
      </c>
    </row>
    <row r="411" spans="1:6" x14ac:dyDescent="0.25">
      <c r="A411" s="1" t="s">
        <v>840</v>
      </c>
      <c r="B411" t="s">
        <v>841</v>
      </c>
      <c r="C411" t="s">
        <v>836</v>
      </c>
      <c r="D411" s="4">
        <v>4930977.0999999996</v>
      </c>
      <c r="E411" s="4">
        <v>505509</v>
      </c>
      <c r="F411" s="4">
        <f t="shared" si="6"/>
        <v>5436486.0999999996</v>
      </c>
    </row>
    <row r="412" spans="1:6" x14ac:dyDescent="0.25">
      <c r="A412" s="1" t="s">
        <v>842</v>
      </c>
      <c r="B412" t="s">
        <v>843</v>
      </c>
      <c r="C412" t="s">
        <v>844</v>
      </c>
      <c r="D412" s="4">
        <v>25817788.329999998</v>
      </c>
      <c r="E412" s="4">
        <v>17003</v>
      </c>
      <c r="F412" s="4">
        <f t="shared" si="6"/>
        <v>25834791.329999998</v>
      </c>
    </row>
    <row r="413" spans="1:6" x14ac:dyDescent="0.25">
      <c r="A413" s="1" t="s">
        <v>845</v>
      </c>
      <c r="B413" t="s">
        <v>846</v>
      </c>
      <c r="C413" t="s">
        <v>844</v>
      </c>
      <c r="D413" s="4">
        <v>9389383.4000000004</v>
      </c>
      <c r="E413" s="4">
        <v>1020000</v>
      </c>
      <c r="F413" s="4">
        <f t="shared" si="6"/>
        <v>10409383.4</v>
      </c>
    </row>
    <row r="414" spans="1:6" x14ac:dyDescent="0.25">
      <c r="A414" s="1" t="s">
        <v>847</v>
      </c>
      <c r="B414" t="s">
        <v>848</v>
      </c>
      <c r="C414" t="s">
        <v>844</v>
      </c>
      <c r="D414" s="4">
        <v>12534522.800000001</v>
      </c>
      <c r="E414" s="4">
        <v>135216.51</v>
      </c>
      <c r="F414" s="4">
        <f t="shared" si="6"/>
        <v>12669739.310000001</v>
      </c>
    </row>
    <row r="415" spans="1:6" x14ac:dyDescent="0.25">
      <c r="A415" s="1" t="s">
        <v>849</v>
      </c>
      <c r="B415" t="s">
        <v>850</v>
      </c>
      <c r="C415" t="s">
        <v>844</v>
      </c>
      <c r="D415" s="4">
        <v>14248091.42</v>
      </c>
      <c r="E415" s="4">
        <v>1325497.6499999999</v>
      </c>
      <c r="F415" s="4">
        <f t="shared" si="6"/>
        <v>15573589.07</v>
      </c>
    </row>
    <row r="416" spans="1:6" x14ac:dyDescent="0.25">
      <c r="A416" s="1" t="s">
        <v>851</v>
      </c>
      <c r="B416" t="s">
        <v>852</v>
      </c>
      <c r="C416" t="s">
        <v>844</v>
      </c>
      <c r="D416" s="4">
        <v>16075475.17</v>
      </c>
      <c r="E416" s="4">
        <v>2247472</v>
      </c>
      <c r="F416" s="4">
        <f t="shared" si="6"/>
        <v>18322947.170000002</v>
      </c>
    </row>
    <row r="417" spans="1:6" x14ac:dyDescent="0.25">
      <c r="A417" s="1" t="s">
        <v>853</v>
      </c>
      <c r="B417" t="s">
        <v>854</v>
      </c>
      <c r="C417" t="s">
        <v>844</v>
      </c>
      <c r="D417" s="4">
        <v>4129760.77</v>
      </c>
      <c r="E417" s="4">
        <v>682939.37</v>
      </c>
      <c r="F417" s="4">
        <f t="shared" si="6"/>
        <v>4812700.1399999997</v>
      </c>
    </row>
    <row r="418" spans="1:6" x14ac:dyDescent="0.25">
      <c r="A418" s="1" t="s">
        <v>855</v>
      </c>
      <c r="B418" t="s">
        <v>856</v>
      </c>
      <c r="C418" t="s">
        <v>857</v>
      </c>
      <c r="D418" s="4">
        <v>4904592.7300000004</v>
      </c>
      <c r="E418" s="4">
        <v>567540.94999999995</v>
      </c>
      <c r="F418" s="4">
        <f t="shared" si="6"/>
        <v>5472133.6800000006</v>
      </c>
    </row>
    <row r="419" spans="1:6" x14ac:dyDescent="0.25">
      <c r="A419" s="1" t="s">
        <v>858</v>
      </c>
      <c r="B419" t="s">
        <v>859</v>
      </c>
      <c r="C419" t="s">
        <v>857</v>
      </c>
      <c r="D419" s="4">
        <v>5199495.93</v>
      </c>
      <c r="E419" s="4">
        <v>1072041.79</v>
      </c>
      <c r="F419" s="4">
        <f t="shared" si="6"/>
        <v>6271537.7199999997</v>
      </c>
    </row>
    <row r="420" spans="1:6" x14ac:dyDescent="0.25">
      <c r="A420" s="1" t="s">
        <v>860</v>
      </c>
      <c r="B420" t="s">
        <v>861</v>
      </c>
      <c r="C420" t="s">
        <v>862</v>
      </c>
      <c r="D420" s="4">
        <v>3124436.5</v>
      </c>
      <c r="E420" s="4">
        <v>0</v>
      </c>
      <c r="F420" s="4">
        <f t="shared" si="6"/>
        <v>3124436.5</v>
      </c>
    </row>
    <row r="421" spans="1:6" x14ac:dyDescent="0.25">
      <c r="A421" s="1" t="s">
        <v>863</v>
      </c>
      <c r="B421" t="s">
        <v>864</v>
      </c>
      <c r="C421" t="s">
        <v>862</v>
      </c>
      <c r="D421" s="4">
        <v>4161072.3</v>
      </c>
      <c r="E421" s="4">
        <v>0</v>
      </c>
      <c r="F421" s="4">
        <f t="shared" si="6"/>
        <v>4161072.3</v>
      </c>
    </row>
    <row r="422" spans="1:6" x14ac:dyDescent="0.25">
      <c r="A422" s="1" t="s">
        <v>865</v>
      </c>
      <c r="B422" t="s">
        <v>866</v>
      </c>
      <c r="C422" t="s">
        <v>862</v>
      </c>
      <c r="D422" s="4">
        <v>952652.79</v>
      </c>
      <c r="E422" s="4">
        <v>0</v>
      </c>
      <c r="F422" s="4">
        <f t="shared" si="6"/>
        <v>952652.79</v>
      </c>
    </row>
    <row r="423" spans="1:6" x14ac:dyDescent="0.25">
      <c r="A423" s="1" t="s">
        <v>867</v>
      </c>
      <c r="B423" t="s">
        <v>868</v>
      </c>
      <c r="C423" t="s">
        <v>862</v>
      </c>
      <c r="D423" s="4">
        <v>6483495.5800000001</v>
      </c>
      <c r="E423" s="4">
        <v>0</v>
      </c>
      <c r="F423" s="4">
        <f t="shared" si="6"/>
        <v>6483495.5800000001</v>
      </c>
    </row>
    <row r="424" spans="1:6" x14ac:dyDescent="0.25">
      <c r="A424" s="1" t="s">
        <v>869</v>
      </c>
      <c r="B424" t="s">
        <v>870</v>
      </c>
      <c r="C424" t="s">
        <v>862</v>
      </c>
      <c r="D424" s="4">
        <v>0</v>
      </c>
      <c r="E424" s="4">
        <v>0</v>
      </c>
      <c r="F424" s="4">
        <f t="shared" si="6"/>
        <v>0</v>
      </c>
    </row>
    <row r="425" spans="1:6" x14ac:dyDescent="0.25">
      <c r="A425" s="1" t="s">
        <v>871</v>
      </c>
      <c r="B425" t="s">
        <v>872</v>
      </c>
      <c r="C425" t="s">
        <v>862</v>
      </c>
      <c r="D425" s="4">
        <v>19672.64</v>
      </c>
      <c r="E425" s="4">
        <v>0</v>
      </c>
      <c r="F425" s="4">
        <f t="shared" si="6"/>
        <v>19672.64</v>
      </c>
    </row>
    <row r="426" spans="1:6" x14ac:dyDescent="0.25">
      <c r="A426" s="1" t="s">
        <v>873</v>
      </c>
      <c r="B426" t="s">
        <v>874</v>
      </c>
      <c r="C426" t="s">
        <v>862</v>
      </c>
      <c r="D426" s="4">
        <v>77653.36</v>
      </c>
      <c r="E426" s="4">
        <v>0</v>
      </c>
      <c r="F426" s="4">
        <f t="shared" si="6"/>
        <v>77653.36</v>
      </c>
    </row>
    <row r="427" spans="1:6" x14ac:dyDescent="0.25">
      <c r="A427" s="1" t="s">
        <v>875</v>
      </c>
      <c r="B427" t="s">
        <v>876</v>
      </c>
      <c r="C427" t="s">
        <v>877</v>
      </c>
      <c r="D427" s="4">
        <v>7263536.2999999998</v>
      </c>
      <c r="E427" s="4">
        <v>503164</v>
      </c>
      <c r="F427" s="4">
        <f t="shared" si="6"/>
        <v>7766700.2999999998</v>
      </c>
    </row>
    <row r="428" spans="1:6" x14ac:dyDescent="0.25">
      <c r="A428" s="1" t="s">
        <v>878</v>
      </c>
      <c r="B428" t="s">
        <v>879</v>
      </c>
      <c r="C428" t="s">
        <v>877</v>
      </c>
      <c r="D428" s="4">
        <v>4551126.82</v>
      </c>
      <c r="E428" s="4">
        <v>708637</v>
      </c>
      <c r="F428" s="4">
        <f t="shared" si="6"/>
        <v>5259763.82</v>
      </c>
    </row>
    <row r="429" spans="1:6" x14ac:dyDescent="0.25">
      <c r="A429" s="1" t="s">
        <v>880</v>
      </c>
      <c r="B429" t="s">
        <v>881</v>
      </c>
      <c r="C429" t="s">
        <v>877</v>
      </c>
      <c r="D429" s="4">
        <v>3978000</v>
      </c>
      <c r="E429" s="4">
        <v>1470256</v>
      </c>
      <c r="F429" s="4">
        <f t="shared" si="6"/>
        <v>5448256</v>
      </c>
    </row>
    <row r="430" spans="1:6" x14ac:dyDescent="0.25">
      <c r="A430" s="1" t="s">
        <v>882</v>
      </c>
      <c r="B430" t="s">
        <v>883</v>
      </c>
      <c r="C430" t="s">
        <v>884</v>
      </c>
      <c r="D430" s="4">
        <v>15170309.68</v>
      </c>
      <c r="E430" s="4">
        <v>1465326.11</v>
      </c>
      <c r="F430" s="4">
        <f t="shared" si="6"/>
        <v>16635635.789999999</v>
      </c>
    </row>
    <row r="431" spans="1:6" x14ac:dyDescent="0.25">
      <c r="A431" s="1" t="s">
        <v>885</v>
      </c>
      <c r="B431" t="s">
        <v>886</v>
      </c>
      <c r="C431" t="s">
        <v>884</v>
      </c>
      <c r="D431" s="4">
        <v>9798959.3300000001</v>
      </c>
      <c r="E431" s="4">
        <v>1229528.27</v>
      </c>
      <c r="F431" s="4">
        <f t="shared" si="6"/>
        <v>11028487.6</v>
      </c>
    </row>
    <row r="432" spans="1:6" x14ac:dyDescent="0.25">
      <c r="A432" s="1" t="s">
        <v>887</v>
      </c>
      <c r="B432" t="s">
        <v>888</v>
      </c>
      <c r="C432" t="s">
        <v>884</v>
      </c>
      <c r="D432" s="4">
        <v>10750297.130000001</v>
      </c>
      <c r="E432" s="4">
        <v>1123908.25</v>
      </c>
      <c r="F432" s="4">
        <f t="shared" si="6"/>
        <v>11874205.380000001</v>
      </c>
    </row>
    <row r="433" spans="1:6" x14ac:dyDescent="0.25">
      <c r="A433" s="1" t="s">
        <v>889</v>
      </c>
      <c r="B433" t="s">
        <v>196</v>
      </c>
      <c r="C433" t="s">
        <v>884</v>
      </c>
      <c r="D433" s="4">
        <v>8276872.9500000002</v>
      </c>
      <c r="E433" s="4">
        <v>0</v>
      </c>
      <c r="F433" s="4">
        <f t="shared" si="6"/>
        <v>8276872.9500000002</v>
      </c>
    </row>
    <row r="434" spans="1:6" x14ac:dyDescent="0.25">
      <c r="A434" s="1" t="s">
        <v>890</v>
      </c>
      <c r="B434" t="s">
        <v>891</v>
      </c>
      <c r="C434" t="s">
        <v>892</v>
      </c>
      <c r="D434" s="4">
        <v>11502613.67</v>
      </c>
      <c r="E434" s="4">
        <v>419336</v>
      </c>
      <c r="F434" s="4">
        <f t="shared" si="6"/>
        <v>11921949.67</v>
      </c>
    </row>
    <row r="435" spans="1:6" x14ac:dyDescent="0.25">
      <c r="A435" s="1" t="s">
        <v>893</v>
      </c>
      <c r="B435" t="s">
        <v>894</v>
      </c>
      <c r="C435" t="s">
        <v>892</v>
      </c>
      <c r="D435" s="4">
        <v>7750880.9900000002</v>
      </c>
      <c r="E435" s="4">
        <v>469121</v>
      </c>
      <c r="F435" s="4">
        <f t="shared" si="6"/>
        <v>8220001.9900000002</v>
      </c>
    </row>
    <row r="436" spans="1:6" x14ac:dyDescent="0.25">
      <c r="A436" s="1" t="s">
        <v>895</v>
      </c>
      <c r="B436" t="s">
        <v>896</v>
      </c>
      <c r="C436" t="s">
        <v>892</v>
      </c>
      <c r="D436" s="4">
        <v>19437906.75</v>
      </c>
      <c r="E436" s="4">
        <v>2177794</v>
      </c>
      <c r="F436" s="4">
        <f t="shared" si="6"/>
        <v>21615700.75</v>
      </c>
    </row>
    <row r="437" spans="1:6" x14ac:dyDescent="0.25">
      <c r="A437" s="1" t="s">
        <v>897</v>
      </c>
      <c r="B437" t="s">
        <v>898</v>
      </c>
      <c r="C437" t="s">
        <v>892</v>
      </c>
      <c r="D437" s="4">
        <v>7551264.4299999997</v>
      </c>
      <c r="E437" s="4">
        <v>620728</v>
      </c>
      <c r="F437" s="4">
        <f t="shared" si="6"/>
        <v>8171992.4299999997</v>
      </c>
    </row>
    <row r="438" spans="1:6" x14ac:dyDescent="0.25">
      <c r="A438" s="1" t="s">
        <v>899</v>
      </c>
      <c r="B438" t="s">
        <v>900</v>
      </c>
      <c r="C438" t="s">
        <v>901</v>
      </c>
      <c r="D438" s="4">
        <v>14069403.93</v>
      </c>
      <c r="E438" s="4">
        <v>562405</v>
      </c>
      <c r="F438" s="4">
        <f t="shared" si="6"/>
        <v>14631808.93</v>
      </c>
    </row>
    <row r="439" spans="1:6" x14ac:dyDescent="0.25">
      <c r="A439" s="1" t="s">
        <v>902</v>
      </c>
      <c r="B439" t="s">
        <v>91</v>
      </c>
      <c r="C439" t="s">
        <v>901</v>
      </c>
      <c r="D439" s="4">
        <v>10036421.08</v>
      </c>
      <c r="E439" s="4">
        <v>278179</v>
      </c>
      <c r="F439" s="4">
        <f t="shared" si="6"/>
        <v>10314600.08</v>
      </c>
    </row>
    <row r="440" spans="1:6" x14ac:dyDescent="0.25">
      <c r="A440" s="1" t="s">
        <v>903</v>
      </c>
      <c r="B440" t="s">
        <v>904</v>
      </c>
      <c r="C440" t="s">
        <v>901</v>
      </c>
      <c r="D440" s="4">
        <v>9587281.3699999992</v>
      </c>
      <c r="E440" s="4">
        <v>975796</v>
      </c>
      <c r="F440" s="4">
        <f t="shared" si="6"/>
        <v>10563077.369999999</v>
      </c>
    </row>
    <row r="441" spans="1:6" x14ac:dyDescent="0.25">
      <c r="A441" s="1" t="s">
        <v>905</v>
      </c>
      <c r="B441" t="s">
        <v>906</v>
      </c>
      <c r="C441" t="s">
        <v>901</v>
      </c>
      <c r="D441" s="4">
        <v>9576329.1400000006</v>
      </c>
      <c r="E441" s="4">
        <v>217867</v>
      </c>
      <c r="F441" s="4">
        <f t="shared" si="6"/>
        <v>9794196.1400000006</v>
      </c>
    </row>
    <row r="442" spans="1:6" x14ac:dyDescent="0.25">
      <c r="A442" s="1" t="s">
        <v>907</v>
      </c>
      <c r="B442" t="s">
        <v>908</v>
      </c>
      <c r="C442" t="s">
        <v>909</v>
      </c>
      <c r="D442" s="4">
        <v>4792999.8899999997</v>
      </c>
      <c r="E442" s="4">
        <v>0</v>
      </c>
      <c r="F442" s="4">
        <f t="shared" si="6"/>
        <v>4792999.8899999997</v>
      </c>
    </row>
    <row r="443" spans="1:6" x14ac:dyDescent="0.25">
      <c r="A443" s="1" t="s">
        <v>910</v>
      </c>
      <c r="B443" t="s">
        <v>911</v>
      </c>
      <c r="C443" t="s">
        <v>909</v>
      </c>
      <c r="D443" s="4">
        <v>16026658.42</v>
      </c>
      <c r="E443" s="4">
        <v>0</v>
      </c>
      <c r="F443" s="4">
        <f t="shared" si="6"/>
        <v>16026658.42</v>
      </c>
    </row>
    <row r="444" spans="1:6" x14ac:dyDescent="0.25">
      <c r="A444" s="1" t="s">
        <v>912</v>
      </c>
      <c r="B444" t="s">
        <v>913</v>
      </c>
      <c r="C444" t="s">
        <v>909</v>
      </c>
      <c r="D444" s="4">
        <v>13133618.6</v>
      </c>
      <c r="E444" s="4">
        <v>0</v>
      </c>
      <c r="F444" s="4">
        <f t="shared" si="6"/>
        <v>13133618.6</v>
      </c>
    </row>
    <row r="445" spans="1:6" x14ac:dyDescent="0.25">
      <c r="A445" s="1" t="s">
        <v>914</v>
      </c>
      <c r="B445" t="s">
        <v>915</v>
      </c>
      <c r="C445" t="s">
        <v>909</v>
      </c>
      <c r="D445" s="4">
        <v>5129786.79</v>
      </c>
      <c r="E445" s="4">
        <v>0</v>
      </c>
      <c r="F445" s="4">
        <f t="shared" si="6"/>
        <v>5129786.79</v>
      </c>
    </row>
    <row r="446" spans="1:6" x14ac:dyDescent="0.25">
      <c r="A446" s="1" t="s">
        <v>916</v>
      </c>
      <c r="B446" t="s">
        <v>917</v>
      </c>
      <c r="C446" t="s">
        <v>909</v>
      </c>
      <c r="D446" s="4">
        <v>5439639.21</v>
      </c>
      <c r="E446" s="4">
        <v>0</v>
      </c>
      <c r="F446" s="4">
        <f t="shared" si="6"/>
        <v>5439639.21</v>
      </c>
    </row>
    <row r="447" spans="1:6" x14ac:dyDescent="0.25">
      <c r="A447" s="1" t="s">
        <v>918</v>
      </c>
      <c r="B447" t="s">
        <v>919</v>
      </c>
      <c r="C447" t="s">
        <v>909</v>
      </c>
      <c r="D447" s="4">
        <v>9602881.6300000008</v>
      </c>
      <c r="E447" s="4">
        <v>0</v>
      </c>
      <c r="F447" s="4">
        <f t="shared" si="6"/>
        <v>9602881.6300000008</v>
      </c>
    </row>
    <row r="448" spans="1:6" x14ac:dyDescent="0.25">
      <c r="A448" s="1" t="s">
        <v>920</v>
      </c>
      <c r="B448" t="s">
        <v>921</v>
      </c>
      <c r="C448" t="s">
        <v>909</v>
      </c>
      <c r="D448" s="4">
        <v>5837207.0499999998</v>
      </c>
      <c r="E448" s="4">
        <v>0</v>
      </c>
      <c r="F448" s="4">
        <f t="shared" si="6"/>
        <v>5837207.0499999998</v>
      </c>
    </row>
    <row r="449" spans="1:6" x14ac:dyDescent="0.25">
      <c r="A449" s="1" t="s">
        <v>922</v>
      </c>
      <c r="B449" t="s">
        <v>923</v>
      </c>
      <c r="C449" t="s">
        <v>909</v>
      </c>
      <c r="D449" s="4">
        <v>7495972.2400000002</v>
      </c>
      <c r="E449" s="4">
        <v>0</v>
      </c>
      <c r="F449" s="4">
        <f t="shared" si="6"/>
        <v>7495972.2400000002</v>
      </c>
    </row>
    <row r="450" spans="1:6" x14ac:dyDescent="0.25">
      <c r="A450" s="1" t="s">
        <v>924</v>
      </c>
      <c r="B450" t="s">
        <v>925</v>
      </c>
      <c r="C450" t="s">
        <v>909</v>
      </c>
      <c r="D450" s="4">
        <v>3822235.62</v>
      </c>
      <c r="E450" s="4">
        <v>239610.95</v>
      </c>
      <c r="F450" s="4">
        <f t="shared" si="6"/>
        <v>4061846.5700000003</v>
      </c>
    </row>
    <row r="451" spans="1:6" x14ac:dyDescent="0.25">
      <c r="A451" s="1" t="s">
        <v>926</v>
      </c>
      <c r="B451" t="s">
        <v>927</v>
      </c>
      <c r="C451" t="s">
        <v>909</v>
      </c>
      <c r="D451" s="4">
        <v>9078778.25</v>
      </c>
      <c r="E451" s="4">
        <v>801846.11</v>
      </c>
      <c r="F451" s="4">
        <f t="shared" si="6"/>
        <v>9880624.3599999994</v>
      </c>
    </row>
    <row r="452" spans="1:6" x14ac:dyDescent="0.25">
      <c r="A452" s="1" t="s">
        <v>928</v>
      </c>
      <c r="B452" t="s">
        <v>929</v>
      </c>
      <c r="C452" t="s">
        <v>909</v>
      </c>
      <c r="D452" s="4">
        <v>4714753.05</v>
      </c>
      <c r="E452" s="4">
        <v>0</v>
      </c>
      <c r="F452" s="4">
        <f t="shared" si="6"/>
        <v>4714753.05</v>
      </c>
    </row>
    <row r="453" spans="1:6" x14ac:dyDescent="0.25">
      <c r="A453" s="1" t="s">
        <v>930</v>
      </c>
      <c r="B453" t="s">
        <v>931</v>
      </c>
      <c r="C453" t="s">
        <v>932</v>
      </c>
      <c r="D453" s="4">
        <v>9094020.0999999996</v>
      </c>
      <c r="E453" s="4">
        <v>1190836.8999999999</v>
      </c>
      <c r="F453" s="4">
        <f t="shared" si="6"/>
        <v>10284857</v>
      </c>
    </row>
    <row r="454" spans="1:6" x14ac:dyDescent="0.25">
      <c r="A454" s="1" t="s">
        <v>933</v>
      </c>
      <c r="B454" t="s">
        <v>934</v>
      </c>
      <c r="C454" t="s">
        <v>932</v>
      </c>
      <c r="D454" s="4">
        <v>932108.19</v>
      </c>
      <c r="E454" s="4">
        <v>0</v>
      </c>
      <c r="F454" s="4">
        <f t="shared" si="6"/>
        <v>932108.19</v>
      </c>
    </row>
    <row r="455" spans="1:6" x14ac:dyDescent="0.25">
      <c r="A455" s="1" t="s">
        <v>935</v>
      </c>
      <c r="B455" t="s">
        <v>936</v>
      </c>
      <c r="C455" t="s">
        <v>932</v>
      </c>
      <c r="D455" s="4">
        <v>5905431.0999999996</v>
      </c>
      <c r="E455" s="4">
        <v>879718.1</v>
      </c>
      <c r="F455" s="4">
        <f t="shared" si="6"/>
        <v>6785149.1999999993</v>
      </c>
    </row>
    <row r="456" spans="1:6" x14ac:dyDescent="0.25">
      <c r="A456" s="1" t="s">
        <v>937</v>
      </c>
      <c r="B456" t="s">
        <v>938</v>
      </c>
      <c r="C456" t="s">
        <v>932</v>
      </c>
      <c r="D456" s="4">
        <v>8200144</v>
      </c>
      <c r="E456" s="4">
        <v>47512</v>
      </c>
      <c r="F456" s="4">
        <f t="shared" si="6"/>
        <v>8247656</v>
      </c>
    </row>
    <row r="457" spans="1:6" x14ac:dyDescent="0.25">
      <c r="A457" s="1" t="s">
        <v>939</v>
      </c>
      <c r="B457" t="s">
        <v>940</v>
      </c>
      <c r="C457" t="s">
        <v>932</v>
      </c>
      <c r="D457" s="4">
        <v>3525493.07</v>
      </c>
      <c r="E457" s="4">
        <v>1052903</v>
      </c>
      <c r="F457" s="4">
        <f t="shared" si="6"/>
        <v>4578396.07</v>
      </c>
    </row>
    <row r="458" spans="1:6" x14ac:dyDescent="0.25">
      <c r="A458" s="1" t="s">
        <v>941</v>
      </c>
      <c r="B458" t="s">
        <v>942</v>
      </c>
      <c r="C458" t="s">
        <v>932</v>
      </c>
      <c r="D458" s="4">
        <v>5048870.07</v>
      </c>
      <c r="E458" s="4">
        <v>236870</v>
      </c>
      <c r="F458" s="4">
        <f t="shared" si="6"/>
        <v>5285740.07</v>
      </c>
    </row>
    <row r="459" spans="1:6" x14ac:dyDescent="0.25">
      <c r="A459" s="1" t="s">
        <v>943</v>
      </c>
      <c r="B459" t="s">
        <v>944</v>
      </c>
      <c r="C459" t="s">
        <v>945</v>
      </c>
      <c r="D459" s="4">
        <v>4819561.93</v>
      </c>
      <c r="E459" s="4">
        <v>823000</v>
      </c>
      <c r="F459" s="4">
        <f t="shared" si="6"/>
        <v>5642561.9299999997</v>
      </c>
    </row>
    <row r="460" spans="1:6" x14ac:dyDescent="0.25">
      <c r="A460" s="1" t="s">
        <v>946</v>
      </c>
      <c r="B460" t="s">
        <v>947</v>
      </c>
      <c r="C460" t="s">
        <v>945</v>
      </c>
      <c r="D460" s="4">
        <v>3054558.44</v>
      </c>
      <c r="E460" s="4">
        <v>391500</v>
      </c>
      <c r="F460" s="4">
        <f t="shared" si="6"/>
        <v>3446058.44</v>
      </c>
    </row>
    <row r="461" spans="1:6" x14ac:dyDescent="0.25">
      <c r="A461" s="1" t="s">
        <v>948</v>
      </c>
      <c r="B461" t="s">
        <v>949</v>
      </c>
      <c r="C461" t="s">
        <v>945</v>
      </c>
      <c r="D461" s="4">
        <v>2591623.7000000002</v>
      </c>
      <c r="E461" s="4">
        <v>72500</v>
      </c>
      <c r="F461" s="4">
        <f t="shared" si="6"/>
        <v>2664123.7000000002</v>
      </c>
    </row>
    <row r="462" spans="1:6" x14ac:dyDescent="0.25">
      <c r="A462" s="1" t="s">
        <v>950</v>
      </c>
      <c r="B462" t="s">
        <v>951</v>
      </c>
      <c r="C462" t="s">
        <v>945</v>
      </c>
      <c r="D462" s="4">
        <v>3149616.28</v>
      </c>
      <c r="E462" s="4">
        <v>139000</v>
      </c>
      <c r="F462" s="4">
        <f t="shared" si="6"/>
        <v>3288616.28</v>
      </c>
    </row>
    <row r="463" spans="1:6" x14ac:dyDescent="0.25">
      <c r="A463" s="1" t="s">
        <v>952</v>
      </c>
      <c r="B463" t="s">
        <v>953</v>
      </c>
      <c r="C463" t="s">
        <v>945</v>
      </c>
      <c r="D463" s="4">
        <v>4017607.31</v>
      </c>
      <c r="E463" s="4">
        <v>542000</v>
      </c>
      <c r="F463" s="4">
        <f t="shared" ref="F463:F526" si="7">D463+E463</f>
        <v>4559607.3100000005</v>
      </c>
    </row>
    <row r="464" spans="1:6" x14ac:dyDescent="0.25">
      <c r="A464" s="1" t="s">
        <v>954</v>
      </c>
      <c r="B464" t="s">
        <v>955</v>
      </c>
      <c r="C464" t="s">
        <v>945</v>
      </c>
      <c r="D464" s="4">
        <v>3893056.54</v>
      </c>
      <c r="E464" s="4">
        <v>155000</v>
      </c>
      <c r="F464" s="4">
        <f t="shared" si="7"/>
        <v>4048056.54</v>
      </c>
    </row>
    <row r="465" spans="1:6" x14ac:dyDescent="0.25">
      <c r="A465" s="1" t="s">
        <v>956</v>
      </c>
      <c r="B465" t="s">
        <v>957</v>
      </c>
      <c r="C465" t="s">
        <v>945</v>
      </c>
      <c r="D465" s="4">
        <v>5152791.84</v>
      </c>
      <c r="E465" s="4">
        <v>1215000</v>
      </c>
      <c r="F465" s="4">
        <f t="shared" si="7"/>
        <v>6367791.8399999999</v>
      </c>
    </row>
    <row r="466" spans="1:6" x14ac:dyDescent="0.25">
      <c r="A466" s="1" t="s">
        <v>958</v>
      </c>
      <c r="B466" t="s">
        <v>959</v>
      </c>
      <c r="C466" t="s">
        <v>945</v>
      </c>
      <c r="D466" s="4">
        <v>2833687.93</v>
      </c>
      <c r="E466" s="4">
        <v>33500</v>
      </c>
      <c r="F466" s="4">
        <f t="shared" si="7"/>
        <v>2867187.93</v>
      </c>
    </row>
    <row r="467" spans="1:6" x14ac:dyDescent="0.25">
      <c r="A467" s="1" t="s">
        <v>960</v>
      </c>
      <c r="B467" t="s">
        <v>961</v>
      </c>
      <c r="C467" t="s">
        <v>945</v>
      </c>
      <c r="D467" s="4">
        <v>2948334.95</v>
      </c>
      <c r="E467" s="4">
        <v>318500</v>
      </c>
      <c r="F467" s="4">
        <f t="shared" si="7"/>
        <v>3266834.95</v>
      </c>
    </row>
    <row r="468" spans="1:6" x14ac:dyDescent="0.25">
      <c r="A468" s="1" t="s">
        <v>962</v>
      </c>
      <c r="B468" t="s">
        <v>963</v>
      </c>
      <c r="C468" t="s">
        <v>964</v>
      </c>
      <c r="D468" s="4">
        <v>25164252.530000001</v>
      </c>
      <c r="E468" s="4">
        <v>1681825</v>
      </c>
      <c r="F468" s="4">
        <f t="shared" si="7"/>
        <v>26846077.530000001</v>
      </c>
    </row>
    <row r="469" spans="1:6" x14ac:dyDescent="0.25">
      <c r="A469" s="1" t="s">
        <v>965</v>
      </c>
      <c r="B469" t="s">
        <v>966</v>
      </c>
      <c r="C469" t="s">
        <v>964</v>
      </c>
      <c r="D469" s="4">
        <v>10485129.130000001</v>
      </c>
      <c r="E469" s="4">
        <v>272321.06</v>
      </c>
      <c r="F469" s="4">
        <f t="shared" si="7"/>
        <v>10757450.190000001</v>
      </c>
    </row>
    <row r="470" spans="1:6" x14ac:dyDescent="0.25">
      <c r="A470" s="1" t="s">
        <v>967</v>
      </c>
      <c r="B470" t="s">
        <v>968</v>
      </c>
      <c r="C470" t="s">
        <v>964</v>
      </c>
      <c r="D470" s="4">
        <v>8833233.3100000005</v>
      </c>
      <c r="E470" s="4">
        <v>0</v>
      </c>
      <c r="F470" s="4">
        <f t="shared" si="7"/>
        <v>8833233.3100000005</v>
      </c>
    </row>
    <row r="471" spans="1:6" x14ac:dyDescent="0.25">
      <c r="A471" s="1" t="s">
        <v>969</v>
      </c>
      <c r="B471" t="s">
        <v>194</v>
      </c>
      <c r="C471" t="s">
        <v>964</v>
      </c>
      <c r="D471" s="4">
        <v>7203757.7599999998</v>
      </c>
      <c r="E471" s="4">
        <v>160053</v>
      </c>
      <c r="F471" s="4">
        <f t="shared" si="7"/>
        <v>7363810.7599999998</v>
      </c>
    </row>
    <row r="472" spans="1:6" x14ac:dyDescent="0.25">
      <c r="A472" s="1" t="s">
        <v>970</v>
      </c>
      <c r="B472" t="s">
        <v>971</v>
      </c>
      <c r="C472" t="s">
        <v>964</v>
      </c>
      <c r="D472" s="4">
        <v>8460958.1600000001</v>
      </c>
      <c r="E472" s="4">
        <v>326957</v>
      </c>
      <c r="F472" s="4">
        <f t="shared" si="7"/>
        <v>8787915.1600000001</v>
      </c>
    </row>
    <row r="473" spans="1:6" x14ac:dyDescent="0.25">
      <c r="A473" s="1" t="s">
        <v>972</v>
      </c>
      <c r="B473" t="s">
        <v>973</v>
      </c>
      <c r="C473" t="s">
        <v>964</v>
      </c>
      <c r="D473" s="4">
        <v>2722135.4</v>
      </c>
      <c r="E473" s="4">
        <v>249361</v>
      </c>
      <c r="F473" s="4">
        <f t="shared" si="7"/>
        <v>2971496.4</v>
      </c>
    </row>
    <row r="474" spans="1:6" x14ac:dyDescent="0.25">
      <c r="A474" s="1" t="s">
        <v>974</v>
      </c>
      <c r="B474" t="s">
        <v>112</v>
      </c>
      <c r="C474" t="s">
        <v>964</v>
      </c>
      <c r="D474" s="4">
        <v>16060848.35</v>
      </c>
      <c r="E474" s="4">
        <v>1004462</v>
      </c>
      <c r="F474" s="4">
        <f t="shared" si="7"/>
        <v>17065310.350000001</v>
      </c>
    </row>
    <row r="475" spans="1:6" x14ac:dyDescent="0.25">
      <c r="A475" s="1" t="s">
        <v>975</v>
      </c>
      <c r="B475" t="s">
        <v>976</v>
      </c>
      <c r="C475" t="s">
        <v>964</v>
      </c>
      <c r="D475" s="4">
        <v>5248583.49</v>
      </c>
      <c r="E475" s="4">
        <v>253464.55</v>
      </c>
      <c r="F475" s="4">
        <f t="shared" si="7"/>
        <v>5502048.04</v>
      </c>
    </row>
    <row r="476" spans="1:6" x14ac:dyDescent="0.25">
      <c r="A476" s="1" t="s">
        <v>977</v>
      </c>
      <c r="B476" t="s">
        <v>978</v>
      </c>
      <c r="C476" t="s">
        <v>964</v>
      </c>
      <c r="D476" s="4">
        <v>5504099.79</v>
      </c>
      <c r="E476" s="4">
        <v>270025</v>
      </c>
      <c r="F476" s="4">
        <f t="shared" si="7"/>
        <v>5774124.79</v>
      </c>
    </row>
    <row r="477" spans="1:6" x14ac:dyDescent="0.25">
      <c r="A477" s="1" t="s">
        <v>979</v>
      </c>
      <c r="B477" t="s">
        <v>980</v>
      </c>
      <c r="C477" t="s">
        <v>981</v>
      </c>
      <c r="D477" s="4">
        <v>13278667.1</v>
      </c>
      <c r="E477" s="4">
        <v>0</v>
      </c>
      <c r="F477" s="4">
        <f t="shared" si="7"/>
        <v>13278667.1</v>
      </c>
    </row>
    <row r="478" spans="1:6" x14ac:dyDescent="0.25">
      <c r="A478" s="1" t="s">
        <v>982</v>
      </c>
      <c r="B478" t="s">
        <v>983</v>
      </c>
      <c r="C478" t="s">
        <v>981</v>
      </c>
      <c r="D478" s="4">
        <v>8368069.2599999998</v>
      </c>
      <c r="E478" s="4">
        <v>335300</v>
      </c>
      <c r="F478" s="4">
        <f t="shared" si="7"/>
        <v>8703369.2599999998</v>
      </c>
    </row>
    <row r="479" spans="1:6" x14ac:dyDescent="0.25">
      <c r="A479" s="1" t="s">
        <v>984</v>
      </c>
      <c r="B479" t="s">
        <v>985</v>
      </c>
      <c r="C479" t="s">
        <v>981</v>
      </c>
      <c r="D479" s="4">
        <v>13048642.85</v>
      </c>
      <c r="E479" s="4">
        <v>910000</v>
      </c>
      <c r="F479" s="4">
        <f t="shared" si="7"/>
        <v>13958642.85</v>
      </c>
    </row>
    <row r="480" spans="1:6" x14ac:dyDescent="0.25">
      <c r="A480" s="1" t="s">
        <v>986</v>
      </c>
      <c r="B480" t="s">
        <v>987</v>
      </c>
      <c r="C480" t="s">
        <v>981</v>
      </c>
      <c r="D480" s="4">
        <v>6856619.4400000004</v>
      </c>
      <c r="E480" s="4">
        <v>987523.34</v>
      </c>
      <c r="F480" s="4">
        <f t="shared" si="7"/>
        <v>7844142.7800000003</v>
      </c>
    </row>
    <row r="481" spans="1:6" x14ac:dyDescent="0.25">
      <c r="A481" s="1" t="s">
        <v>988</v>
      </c>
      <c r="B481" t="s">
        <v>147</v>
      </c>
      <c r="C481" t="s">
        <v>981</v>
      </c>
      <c r="D481" s="4">
        <v>9017119.8699999992</v>
      </c>
      <c r="E481" s="4">
        <v>646233</v>
      </c>
      <c r="F481" s="4">
        <f t="shared" si="7"/>
        <v>9663352.8699999992</v>
      </c>
    </row>
    <row r="482" spans="1:6" x14ac:dyDescent="0.25">
      <c r="A482" s="1" t="s">
        <v>989</v>
      </c>
      <c r="B482" t="s">
        <v>990</v>
      </c>
      <c r="C482" t="s">
        <v>981</v>
      </c>
      <c r="D482" s="4">
        <v>11755820.380000001</v>
      </c>
      <c r="E482" s="4">
        <v>800159</v>
      </c>
      <c r="F482" s="4">
        <f t="shared" si="7"/>
        <v>12555979.380000001</v>
      </c>
    </row>
    <row r="483" spans="1:6" x14ac:dyDescent="0.25">
      <c r="A483" s="1" t="s">
        <v>991</v>
      </c>
      <c r="B483" t="s">
        <v>992</v>
      </c>
      <c r="C483" t="s">
        <v>981</v>
      </c>
      <c r="D483" s="4">
        <v>5593078.2400000002</v>
      </c>
      <c r="E483" s="4">
        <v>581313</v>
      </c>
      <c r="F483" s="4">
        <f t="shared" si="7"/>
        <v>6174391.2400000002</v>
      </c>
    </row>
    <row r="484" spans="1:6" x14ac:dyDescent="0.25">
      <c r="A484" s="1" t="s">
        <v>993</v>
      </c>
      <c r="B484" t="s">
        <v>994</v>
      </c>
      <c r="C484" t="s">
        <v>995</v>
      </c>
      <c r="D484" s="4">
        <v>12847649.289999999</v>
      </c>
      <c r="E484" s="4">
        <v>2913507.01</v>
      </c>
      <c r="F484" s="4">
        <f t="shared" si="7"/>
        <v>15761156.299999999</v>
      </c>
    </row>
    <row r="485" spans="1:6" x14ac:dyDescent="0.25">
      <c r="A485" s="1" t="s">
        <v>996</v>
      </c>
      <c r="B485" t="s">
        <v>997</v>
      </c>
      <c r="C485" t="s">
        <v>995</v>
      </c>
      <c r="D485" s="4">
        <v>13231823.609999999</v>
      </c>
      <c r="E485" s="4">
        <v>0</v>
      </c>
      <c r="F485" s="4">
        <f t="shared" si="7"/>
        <v>13231823.609999999</v>
      </c>
    </row>
    <row r="486" spans="1:6" x14ac:dyDescent="0.25">
      <c r="A486" s="1" t="s">
        <v>998</v>
      </c>
      <c r="B486" t="s">
        <v>999</v>
      </c>
      <c r="C486" t="s">
        <v>995</v>
      </c>
      <c r="D486" s="4">
        <v>5673367.0999999996</v>
      </c>
      <c r="E486" s="4">
        <v>91932.01</v>
      </c>
      <c r="F486" s="4">
        <f t="shared" si="7"/>
        <v>5765299.1099999994</v>
      </c>
    </row>
    <row r="487" spans="1:6" x14ac:dyDescent="0.25">
      <c r="A487" s="1" t="s">
        <v>1000</v>
      </c>
      <c r="B487" t="s">
        <v>110</v>
      </c>
      <c r="C487" t="s">
        <v>995</v>
      </c>
      <c r="D487" s="4">
        <v>5939593.6500000004</v>
      </c>
      <c r="E487" s="4">
        <v>0</v>
      </c>
      <c r="F487" s="4">
        <f t="shared" si="7"/>
        <v>5939593.6500000004</v>
      </c>
    </row>
    <row r="488" spans="1:6" x14ac:dyDescent="0.25">
      <c r="A488" s="1" t="s">
        <v>1001</v>
      </c>
      <c r="B488" t="s">
        <v>1002</v>
      </c>
      <c r="C488" t="s">
        <v>995</v>
      </c>
      <c r="D488" s="4">
        <v>4753116.8099999996</v>
      </c>
      <c r="E488" s="4">
        <v>0</v>
      </c>
      <c r="F488" s="4">
        <f t="shared" si="7"/>
        <v>4753116.8099999996</v>
      </c>
    </row>
    <row r="489" spans="1:6" x14ac:dyDescent="0.25">
      <c r="A489" s="1" t="s">
        <v>1003</v>
      </c>
      <c r="B489" t="s">
        <v>1004</v>
      </c>
      <c r="C489" t="s">
        <v>1005</v>
      </c>
      <c r="D489" s="4">
        <v>14375706.1</v>
      </c>
      <c r="E489" s="4">
        <v>103514.72</v>
      </c>
      <c r="F489" s="4">
        <f t="shared" si="7"/>
        <v>14479220.82</v>
      </c>
    </row>
    <row r="490" spans="1:6" x14ac:dyDescent="0.25">
      <c r="A490" s="1" t="s">
        <v>1006</v>
      </c>
      <c r="B490" t="s">
        <v>1007</v>
      </c>
      <c r="C490" t="s">
        <v>1005</v>
      </c>
      <c r="D490" s="4">
        <v>8163563.9299999997</v>
      </c>
      <c r="E490" s="4">
        <v>674992.48</v>
      </c>
      <c r="F490" s="4">
        <f t="shared" si="7"/>
        <v>8838556.4100000001</v>
      </c>
    </row>
    <row r="491" spans="1:6" x14ac:dyDescent="0.25">
      <c r="A491" s="1" t="s">
        <v>1008</v>
      </c>
      <c r="B491" t="s">
        <v>1009</v>
      </c>
      <c r="C491" t="s">
        <v>1005</v>
      </c>
      <c r="D491" s="4">
        <v>4677127.12</v>
      </c>
      <c r="E491" s="4">
        <v>374729.36</v>
      </c>
      <c r="F491" s="4">
        <f t="shared" si="7"/>
        <v>5051856.4800000004</v>
      </c>
    </row>
    <row r="492" spans="1:6" x14ac:dyDescent="0.25">
      <c r="A492" s="1" t="s">
        <v>1010</v>
      </c>
      <c r="B492" t="s">
        <v>1011</v>
      </c>
      <c r="C492" t="s">
        <v>1005</v>
      </c>
      <c r="D492" s="4">
        <v>4168102.6</v>
      </c>
      <c r="E492" s="4">
        <v>219275.78</v>
      </c>
      <c r="F492" s="4">
        <f t="shared" si="7"/>
        <v>4387378.38</v>
      </c>
    </row>
    <row r="493" spans="1:6" x14ac:dyDescent="0.25">
      <c r="A493" s="1" t="s">
        <v>1012</v>
      </c>
      <c r="B493" t="s">
        <v>1013</v>
      </c>
      <c r="C493" t="s">
        <v>1005</v>
      </c>
      <c r="D493" s="4">
        <v>10758056.43</v>
      </c>
      <c r="E493" s="4">
        <v>1018299.63</v>
      </c>
      <c r="F493" s="4">
        <f t="shared" si="7"/>
        <v>11776356.060000001</v>
      </c>
    </row>
    <row r="494" spans="1:6" x14ac:dyDescent="0.25">
      <c r="A494" s="1" t="s">
        <v>1014</v>
      </c>
      <c r="B494" t="s">
        <v>1015</v>
      </c>
      <c r="C494" t="s">
        <v>1005</v>
      </c>
      <c r="D494" s="4">
        <v>3776264.88</v>
      </c>
      <c r="E494" s="4">
        <v>234489.28</v>
      </c>
      <c r="F494" s="4">
        <f t="shared" si="7"/>
        <v>4010754.1599999997</v>
      </c>
    </row>
    <row r="495" spans="1:6" x14ac:dyDescent="0.25">
      <c r="A495" s="1" t="s">
        <v>1016</v>
      </c>
      <c r="B495" t="s">
        <v>479</v>
      </c>
      <c r="C495" t="s">
        <v>1005</v>
      </c>
      <c r="D495" s="4">
        <v>14035607.17</v>
      </c>
      <c r="E495" s="4">
        <v>1218802.25</v>
      </c>
      <c r="F495" s="4">
        <f t="shared" si="7"/>
        <v>15254409.42</v>
      </c>
    </row>
    <row r="496" spans="1:6" x14ac:dyDescent="0.25">
      <c r="A496" s="1" t="s">
        <v>1017</v>
      </c>
      <c r="B496" t="s">
        <v>1018</v>
      </c>
      <c r="C496" t="s">
        <v>1005</v>
      </c>
      <c r="D496" s="4">
        <v>10068817.5</v>
      </c>
      <c r="E496" s="4">
        <v>788764.72</v>
      </c>
      <c r="F496" s="4">
        <f t="shared" si="7"/>
        <v>10857582.220000001</v>
      </c>
    </row>
    <row r="497" spans="1:6" x14ac:dyDescent="0.25">
      <c r="A497" s="1" t="s">
        <v>1019</v>
      </c>
      <c r="B497" t="s">
        <v>1020</v>
      </c>
      <c r="C497" t="s">
        <v>1005</v>
      </c>
      <c r="D497" s="4">
        <v>14059221.710000001</v>
      </c>
      <c r="E497" s="4">
        <v>1316420.6200000001</v>
      </c>
      <c r="F497" s="4">
        <f t="shared" si="7"/>
        <v>15375642.330000002</v>
      </c>
    </row>
    <row r="498" spans="1:6" x14ac:dyDescent="0.25">
      <c r="A498" s="1" t="s">
        <v>1021</v>
      </c>
      <c r="B498" t="s">
        <v>1022</v>
      </c>
      <c r="C498" t="s">
        <v>1005</v>
      </c>
      <c r="D498" s="4">
        <v>7995562.5199999996</v>
      </c>
      <c r="E498" s="4">
        <v>931200.99</v>
      </c>
      <c r="F498" s="4">
        <f t="shared" si="7"/>
        <v>8926763.5099999998</v>
      </c>
    </row>
    <row r="499" spans="1:6" x14ac:dyDescent="0.25">
      <c r="A499" s="1" t="s">
        <v>1023</v>
      </c>
      <c r="B499" t="s">
        <v>1024</v>
      </c>
      <c r="C499" t="s">
        <v>1025</v>
      </c>
      <c r="D499" s="4">
        <v>12008874.529999999</v>
      </c>
      <c r="E499" s="4">
        <v>213764.34</v>
      </c>
      <c r="F499" s="4">
        <f t="shared" si="7"/>
        <v>12222638.869999999</v>
      </c>
    </row>
    <row r="500" spans="1:6" x14ac:dyDescent="0.25">
      <c r="A500" s="1" t="s">
        <v>1026</v>
      </c>
      <c r="B500" t="s">
        <v>1027</v>
      </c>
      <c r="C500" t="s">
        <v>1025</v>
      </c>
      <c r="D500" s="4">
        <v>11085477.970000001</v>
      </c>
      <c r="E500" s="4">
        <v>1337375</v>
      </c>
      <c r="F500" s="4">
        <f t="shared" si="7"/>
        <v>12422852.970000001</v>
      </c>
    </row>
    <row r="501" spans="1:6" x14ac:dyDescent="0.25">
      <c r="A501" s="1" t="s">
        <v>1028</v>
      </c>
      <c r="B501" t="s">
        <v>1029</v>
      </c>
      <c r="C501" t="s">
        <v>1025</v>
      </c>
      <c r="D501" s="4">
        <v>3323270.59</v>
      </c>
      <c r="E501" s="4">
        <v>634688.06999999995</v>
      </c>
      <c r="F501" s="4">
        <f t="shared" si="7"/>
        <v>3957958.6599999997</v>
      </c>
    </row>
    <row r="502" spans="1:6" x14ac:dyDescent="0.25">
      <c r="A502" s="1" t="s">
        <v>1030</v>
      </c>
      <c r="B502" t="s">
        <v>1031</v>
      </c>
      <c r="C502" t="s">
        <v>1025</v>
      </c>
      <c r="D502" s="4">
        <v>3071448.77</v>
      </c>
      <c r="E502" s="4">
        <v>190493</v>
      </c>
      <c r="F502" s="4">
        <f t="shared" si="7"/>
        <v>3261941.77</v>
      </c>
    </row>
    <row r="503" spans="1:6" x14ac:dyDescent="0.25">
      <c r="A503" s="1" t="s">
        <v>1032</v>
      </c>
      <c r="B503" t="s">
        <v>1033</v>
      </c>
      <c r="C503" t="s">
        <v>1025</v>
      </c>
      <c r="D503" s="4">
        <v>4113359.83</v>
      </c>
      <c r="E503" s="4">
        <v>333788.14</v>
      </c>
      <c r="F503" s="4">
        <f t="shared" si="7"/>
        <v>4447147.97</v>
      </c>
    </row>
    <row r="504" spans="1:6" x14ac:dyDescent="0.25">
      <c r="A504" s="1" t="s">
        <v>1034</v>
      </c>
      <c r="B504" t="s">
        <v>1035</v>
      </c>
      <c r="C504" t="s">
        <v>1025</v>
      </c>
      <c r="D504" s="4">
        <v>4865943.3899999997</v>
      </c>
      <c r="E504" s="4">
        <v>414930.35</v>
      </c>
      <c r="F504" s="4">
        <f t="shared" si="7"/>
        <v>5280873.7399999993</v>
      </c>
    </row>
    <row r="505" spans="1:6" x14ac:dyDescent="0.25">
      <c r="A505" s="1" t="s">
        <v>1036</v>
      </c>
      <c r="B505" t="s">
        <v>1037</v>
      </c>
      <c r="C505" t="s">
        <v>1038</v>
      </c>
      <c r="D505" s="4">
        <v>16158745.42</v>
      </c>
      <c r="E505" s="4">
        <v>0</v>
      </c>
      <c r="F505" s="4">
        <f t="shared" si="7"/>
        <v>16158745.42</v>
      </c>
    </row>
    <row r="506" spans="1:6" x14ac:dyDescent="0.25">
      <c r="A506" s="1" t="s">
        <v>1039</v>
      </c>
      <c r="B506" t="s">
        <v>1040</v>
      </c>
      <c r="C506" t="s">
        <v>1038</v>
      </c>
      <c r="D506" s="4">
        <v>6550192.2000000002</v>
      </c>
      <c r="E506" s="4">
        <v>0</v>
      </c>
      <c r="F506" s="4">
        <f t="shared" si="7"/>
        <v>6550192.2000000002</v>
      </c>
    </row>
    <row r="507" spans="1:6" x14ac:dyDescent="0.25">
      <c r="A507" s="1" t="s">
        <v>1041</v>
      </c>
      <c r="B507" t="s">
        <v>1042</v>
      </c>
      <c r="C507" t="s">
        <v>1038</v>
      </c>
      <c r="D507" s="4">
        <v>4770610.13</v>
      </c>
      <c r="E507" s="4">
        <v>0</v>
      </c>
      <c r="F507" s="4">
        <f t="shared" si="7"/>
        <v>4770610.13</v>
      </c>
    </row>
    <row r="508" spans="1:6" x14ac:dyDescent="0.25">
      <c r="A508" s="1" t="s">
        <v>1043</v>
      </c>
      <c r="B508" t="s">
        <v>1044</v>
      </c>
      <c r="C508" t="s">
        <v>1038</v>
      </c>
      <c r="D508" s="4">
        <v>4572537.42</v>
      </c>
      <c r="E508" s="4">
        <v>0</v>
      </c>
      <c r="F508" s="4">
        <f t="shared" si="7"/>
        <v>4572537.42</v>
      </c>
    </row>
    <row r="509" spans="1:6" x14ac:dyDescent="0.25">
      <c r="A509" s="1" t="s">
        <v>1045</v>
      </c>
      <c r="B509" t="s">
        <v>1046</v>
      </c>
      <c r="C509" t="s">
        <v>1038</v>
      </c>
      <c r="D509" s="4">
        <v>4485142.54</v>
      </c>
      <c r="E509" s="4">
        <v>0</v>
      </c>
      <c r="F509" s="4">
        <f t="shared" si="7"/>
        <v>4485142.54</v>
      </c>
    </row>
    <row r="510" spans="1:6" x14ac:dyDescent="0.25">
      <c r="A510" s="1" t="s">
        <v>1047</v>
      </c>
      <c r="B510" t="s">
        <v>1048</v>
      </c>
      <c r="C510" t="s">
        <v>1038</v>
      </c>
      <c r="D510" s="4">
        <v>5614115.1299999999</v>
      </c>
      <c r="E510" s="4">
        <v>0</v>
      </c>
      <c r="F510" s="4">
        <f t="shared" si="7"/>
        <v>5614115.1299999999</v>
      </c>
    </row>
    <row r="511" spans="1:6" x14ac:dyDescent="0.25">
      <c r="A511" s="1" t="s">
        <v>1049</v>
      </c>
      <c r="B511" t="s">
        <v>1050</v>
      </c>
      <c r="C511" t="s">
        <v>1038</v>
      </c>
      <c r="D511" s="4">
        <v>3480940.32</v>
      </c>
      <c r="E511" s="4">
        <v>0</v>
      </c>
      <c r="F511" s="4">
        <f t="shared" si="7"/>
        <v>3480940.32</v>
      </c>
    </row>
    <row r="512" spans="1:6" x14ac:dyDescent="0.25">
      <c r="A512" s="1" t="s">
        <v>1051</v>
      </c>
      <c r="B512" t="s">
        <v>1052</v>
      </c>
      <c r="C512" t="s">
        <v>1038</v>
      </c>
      <c r="D512" s="4">
        <v>2947147</v>
      </c>
      <c r="E512" s="4">
        <v>0</v>
      </c>
      <c r="F512" s="4">
        <f t="shared" si="7"/>
        <v>2947147</v>
      </c>
    </row>
    <row r="513" spans="1:6" x14ac:dyDescent="0.25">
      <c r="A513" s="1" t="s">
        <v>1053</v>
      </c>
      <c r="B513" t="s">
        <v>1054</v>
      </c>
      <c r="C513" t="s">
        <v>1055</v>
      </c>
      <c r="D513" s="4">
        <v>25319286.280000001</v>
      </c>
      <c r="E513" s="4">
        <v>72710.95</v>
      </c>
      <c r="F513" s="4">
        <f t="shared" si="7"/>
        <v>25391997.23</v>
      </c>
    </row>
    <row r="514" spans="1:6" x14ac:dyDescent="0.25">
      <c r="A514" s="1" t="s">
        <v>1056</v>
      </c>
      <c r="B514" t="s">
        <v>1057</v>
      </c>
      <c r="C514" t="s">
        <v>1055</v>
      </c>
      <c r="D514" s="4">
        <v>85632937.659999996</v>
      </c>
      <c r="E514" s="4">
        <v>248692.94</v>
      </c>
      <c r="F514" s="4">
        <f t="shared" si="7"/>
        <v>85881630.599999994</v>
      </c>
    </row>
    <row r="515" spans="1:6" x14ac:dyDescent="0.25">
      <c r="A515" s="1" t="s">
        <v>1058</v>
      </c>
      <c r="B515" t="s">
        <v>1059</v>
      </c>
      <c r="C515" t="s">
        <v>1055</v>
      </c>
      <c r="D515" s="4">
        <v>14676461.34</v>
      </c>
      <c r="E515" s="4">
        <v>92821.94</v>
      </c>
      <c r="F515" s="4">
        <f t="shared" si="7"/>
        <v>14769283.279999999</v>
      </c>
    </row>
    <row r="516" spans="1:6" x14ac:dyDescent="0.25">
      <c r="A516" s="1" t="s">
        <v>1060</v>
      </c>
      <c r="B516" t="s">
        <v>1061</v>
      </c>
      <c r="C516" t="s">
        <v>1055</v>
      </c>
      <c r="D516" s="4">
        <v>29832875.780000001</v>
      </c>
      <c r="E516" s="4">
        <v>95039.85</v>
      </c>
      <c r="F516" s="4">
        <f t="shared" si="7"/>
        <v>29927915.630000003</v>
      </c>
    </row>
    <row r="517" spans="1:6" x14ac:dyDescent="0.25">
      <c r="A517" s="1" t="s">
        <v>1062</v>
      </c>
      <c r="B517" t="s">
        <v>1063</v>
      </c>
      <c r="C517" t="s">
        <v>1055</v>
      </c>
      <c r="D517" s="4">
        <v>15362994.83</v>
      </c>
      <c r="E517" s="4">
        <v>104279.93</v>
      </c>
      <c r="F517" s="4">
        <f t="shared" si="7"/>
        <v>15467274.76</v>
      </c>
    </row>
    <row r="518" spans="1:6" x14ac:dyDescent="0.25">
      <c r="A518" s="1" t="s">
        <v>1064</v>
      </c>
      <c r="B518" t="s">
        <v>1065</v>
      </c>
      <c r="C518" t="s">
        <v>1055</v>
      </c>
      <c r="D518" s="4">
        <v>9817212.4700000007</v>
      </c>
      <c r="E518" s="4">
        <v>164945.07</v>
      </c>
      <c r="F518" s="4">
        <f t="shared" si="7"/>
        <v>9982157.540000001</v>
      </c>
    </row>
    <row r="519" spans="1:6" x14ac:dyDescent="0.25">
      <c r="A519" s="1" t="s">
        <v>1066</v>
      </c>
      <c r="B519" t="s">
        <v>1067</v>
      </c>
      <c r="C519" t="s">
        <v>1055</v>
      </c>
      <c r="D519" s="4">
        <v>8360571.6299999999</v>
      </c>
      <c r="E519" s="4">
        <v>160584.34</v>
      </c>
      <c r="F519" s="4">
        <f t="shared" si="7"/>
        <v>8521155.9700000007</v>
      </c>
    </row>
    <row r="520" spans="1:6" x14ac:dyDescent="0.25">
      <c r="A520" s="1" t="s">
        <v>1068</v>
      </c>
      <c r="B520" t="s">
        <v>1069</v>
      </c>
      <c r="C520" t="s">
        <v>1055</v>
      </c>
      <c r="D520" s="4">
        <v>6196291.5599999996</v>
      </c>
      <c r="E520" s="4">
        <v>496418.25</v>
      </c>
      <c r="F520" s="4">
        <f t="shared" si="7"/>
        <v>6692709.8099999996</v>
      </c>
    </row>
    <row r="521" spans="1:6" x14ac:dyDescent="0.25">
      <c r="A521" s="1" t="s">
        <v>1070</v>
      </c>
      <c r="B521" t="s">
        <v>1071</v>
      </c>
      <c r="C521" t="s">
        <v>1055</v>
      </c>
      <c r="D521" s="4">
        <v>15893423.130000001</v>
      </c>
      <c r="E521" s="4">
        <v>261427.6</v>
      </c>
      <c r="F521" s="4">
        <f t="shared" si="7"/>
        <v>16154850.73</v>
      </c>
    </row>
    <row r="522" spans="1:6" x14ac:dyDescent="0.25">
      <c r="A522" s="1" t="s">
        <v>1072</v>
      </c>
      <c r="B522" t="s">
        <v>1073</v>
      </c>
      <c r="C522" t="s">
        <v>1055</v>
      </c>
      <c r="D522" s="4">
        <v>10062878.439999999</v>
      </c>
      <c r="E522" s="4">
        <v>184742.64</v>
      </c>
      <c r="F522" s="4">
        <f t="shared" si="7"/>
        <v>10247621.08</v>
      </c>
    </row>
    <row r="523" spans="1:6" x14ac:dyDescent="0.25">
      <c r="A523" s="1" t="s">
        <v>1074</v>
      </c>
      <c r="B523" t="s">
        <v>1075</v>
      </c>
      <c r="C523" t="s">
        <v>1055</v>
      </c>
      <c r="D523" s="4">
        <v>11903150.529999999</v>
      </c>
      <c r="E523" s="4">
        <v>188262.68</v>
      </c>
      <c r="F523" s="4">
        <f t="shared" si="7"/>
        <v>12091413.209999999</v>
      </c>
    </row>
    <row r="524" spans="1:6" x14ac:dyDescent="0.25">
      <c r="A524" s="1" t="s">
        <v>1076</v>
      </c>
      <c r="B524" t="s">
        <v>479</v>
      </c>
      <c r="C524" t="s">
        <v>1055</v>
      </c>
      <c r="D524" s="4">
        <v>8744250.2100000009</v>
      </c>
      <c r="E524" s="4">
        <v>201237.25</v>
      </c>
      <c r="F524" s="4">
        <f t="shared" si="7"/>
        <v>8945487.4600000009</v>
      </c>
    </row>
    <row r="525" spans="1:6" x14ac:dyDescent="0.25">
      <c r="A525" s="1" t="s">
        <v>1077</v>
      </c>
      <c r="B525" t="s">
        <v>1078</v>
      </c>
      <c r="C525" t="s">
        <v>1055</v>
      </c>
      <c r="D525" s="4">
        <v>5963906.9900000002</v>
      </c>
      <c r="E525" s="4">
        <v>17630</v>
      </c>
      <c r="F525" s="4">
        <f t="shared" si="7"/>
        <v>5981536.9900000002</v>
      </c>
    </row>
    <row r="526" spans="1:6" x14ac:dyDescent="0.25">
      <c r="A526" s="1" t="s">
        <v>1079</v>
      </c>
      <c r="B526" t="s">
        <v>19</v>
      </c>
      <c r="C526" t="s">
        <v>1055</v>
      </c>
      <c r="D526" s="4">
        <v>20943015.780000001</v>
      </c>
      <c r="E526" s="4">
        <v>103909.88</v>
      </c>
      <c r="F526" s="4">
        <f t="shared" si="7"/>
        <v>21046925.66</v>
      </c>
    </row>
    <row r="527" spans="1:6" x14ac:dyDescent="0.25">
      <c r="A527" s="1" t="s">
        <v>1080</v>
      </c>
      <c r="B527" t="s">
        <v>1081</v>
      </c>
      <c r="C527" t="s">
        <v>1055</v>
      </c>
      <c r="D527" s="4">
        <v>23087682.309999999</v>
      </c>
      <c r="E527" s="4">
        <v>512539.59</v>
      </c>
      <c r="F527" s="4">
        <f t="shared" ref="F527:F590" si="8">D527+E527</f>
        <v>23600221.899999999</v>
      </c>
    </row>
    <row r="528" spans="1:6" x14ac:dyDescent="0.25">
      <c r="A528" s="1" t="s">
        <v>1082</v>
      </c>
      <c r="B528" t="s">
        <v>1083</v>
      </c>
      <c r="C528" t="s">
        <v>1055</v>
      </c>
      <c r="D528" s="4">
        <v>9844518.1899999995</v>
      </c>
      <c r="E528" s="4">
        <v>103865.48</v>
      </c>
      <c r="F528" s="4">
        <f t="shared" si="8"/>
        <v>9948383.6699999999</v>
      </c>
    </row>
    <row r="529" spans="1:6" x14ac:dyDescent="0.25">
      <c r="A529" s="1" t="s">
        <v>1084</v>
      </c>
      <c r="B529" t="s">
        <v>1085</v>
      </c>
      <c r="C529" t="s">
        <v>1055</v>
      </c>
      <c r="D529" s="4">
        <v>5684710.7199999997</v>
      </c>
      <c r="E529" s="4">
        <v>128108.41</v>
      </c>
      <c r="F529" s="4">
        <f t="shared" si="8"/>
        <v>5812819.1299999999</v>
      </c>
    </row>
    <row r="530" spans="1:6" x14ac:dyDescent="0.25">
      <c r="A530" s="1" t="s">
        <v>1086</v>
      </c>
      <c r="B530" t="s">
        <v>1087</v>
      </c>
      <c r="C530" t="s">
        <v>1088</v>
      </c>
      <c r="D530" s="4">
        <v>163743820.5</v>
      </c>
      <c r="E530" s="4">
        <v>0</v>
      </c>
      <c r="F530" s="4">
        <f t="shared" si="8"/>
        <v>163743820.5</v>
      </c>
    </row>
    <row r="531" spans="1:6" x14ac:dyDescent="0.25">
      <c r="A531" s="1" t="s">
        <v>1089</v>
      </c>
      <c r="B531" t="s">
        <v>1090</v>
      </c>
      <c r="C531" t="s">
        <v>1088</v>
      </c>
      <c r="D531" s="4">
        <v>28672753.140000001</v>
      </c>
      <c r="E531" s="4">
        <v>0</v>
      </c>
      <c r="F531" s="4">
        <f t="shared" si="8"/>
        <v>28672753.140000001</v>
      </c>
    </row>
    <row r="532" spans="1:6" x14ac:dyDescent="0.25">
      <c r="A532" s="1" t="s">
        <v>1091</v>
      </c>
      <c r="B532" t="s">
        <v>1092</v>
      </c>
      <c r="C532" t="s">
        <v>1088</v>
      </c>
      <c r="D532" s="4">
        <v>1728480.81</v>
      </c>
      <c r="E532" s="4">
        <v>0</v>
      </c>
      <c r="F532" s="4">
        <f t="shared" si="8"/>
        <v>1728480.81</v>
      </c>
    </row>
    <row r="533" spans="1:6" x14ac:dyDescent="0.25">
      <c r="A533" s="1" t="s">
        <v>1093</v>
      </c>
      <c r="B533" t="s">
        <v>1094</v>
      </c>
      <c r="C533" t="s">
        <v>1088</v>
      </c>
      <c r="D533" s="4">
        <v>15874944.710000001</v>
      </c>
      <c r="E533" s="4">
        <v>0</v>
      </c>
      <c r="F533" s="4">
        <f t="shared" si="8"/>
        <v>15874944.710000001</v>
      </c>
    </row>
    <row r="534" spans="1:6" x14ac:dyDescent="0.25">
      <c r="A534" s="1" t="s">
        <v>1095</v>
      </c>
      <c r="B534" t="s">
        <v>1096</v>
      </c>
      <c r="C534" t="s">
        <v>1088</v>
      </c>
      <c r="D534" s="4">
        <v>3578743.94</v>
      </c>
      <c r="E534" s="4">
        <v>541866.92000000004</v>
      </c>
      <c r="F534" s="4">
        <f t="shared" si="8"/>
        <v>4120610.86</v>
      </c>
    </row>
    <row r="535" spans="1:6" x14ac:dyDescent="0.25">
      <c r="A535" s="1" t="s">
        <v>1097</v>
      </c>
      <c r="B535" t="s">
        <v>1098</v>
      </c>
      <c r="C535" t="s">
        <v>1088</v>
      </c>
      <c r="D535" s="4">
        <v>11661525.65</v>
      </c>
      <c r="E535" s="4">
        <v>0</v>
      </c>
      <c r="F535" s="4">
        <f t="shared" si="8"/>
        <v>11661525.65</v>
      </c>
    </row>
    <row r="536" spans="1:6" x14ac:dyDescent="0.25">
      <c r="A536" s="1" t="s">
        <v>1099</v>
      </c>
      <c r="B536" t="s">
        <v>1100</v>
      </c>
      <c r="C536" t="s">
        <v>1088</v>
      </c>
      <c r="D536" s="4">
        <v>14687095.17</v>
      </c>
      <c r="E536" s="4">
        <v>0</v>
      </c>
      <c r="F536" s="4">
        <f t="shared" si="8"/>
        <v>14687095.17</v>
      </c>
    </row>
    <row r="537" spans="1:6" x14ac:dyDescent="0.25">
      <c r="A537" s="1" t="s">
        <v>1101</v>
      </c>
      <c r="B537" t="s">
        <v>1102</v>
      </c>
      <c r="C537" t="s">
        <v>1088</v>
      </c>
      <c r="D537" s="4">
        <v>7936572.5099999998</v>
      </c>
      <c r="E537" s="4">
        <v>0</v>
      </c>
      <c r="F537" s="4">
        <f t="shared" si="8"/>
        <v>7936572.5099999998</v>
      </c>
    </row>
    <row r="538" spans="1:6" x14ac:dyDescent="0.25">
      <c r="A538" s="1" t="s">
        <v>1103</v>
      </c>
      <c r="B538" t="s">
        <v>1104</v>
      </c>
      <c r="C538" t="s">
        <v>1088</v>
      </c>
      <c r="D538" s="4">
        <v>5944428.3600000003</v>
      </c>
      <c r="E538" s="4">
        <v>0</v>
      </c>
      <c r="F538" s="4">
        <f t="shared" si="8"/>
        <v>5944428.3600000003</v>
      </c>
    </row>
    <row r="539" spans="1:6" x14ac:dyDescent="0.25">
      <c r="A539" s="1" t="s">
        <v>1105</v>
      </c>
      <c r="B539" t="s">
        <v>1106</v>
      </c>
      <c r="C539" t="s">
        <v>1088</v>
      </c>
      <c r="D539" s="4">
        <v>6485270.21</v>
      </c>
      <c r="E539" s="4">
        <v>194925.29</v>
      </c>
      <c r="F539" s="4">
        <f t="shared" si="8"/>
        <v>6680195.5</v>
      </c>
    </row>
    <row r="540" spans="1:6" x14ac:dyDescent="0.25">
      <c r="A540" s="1" t="s">
        <v>1107</v>
      </c>
      <c r="B540" t="s">
        <v>1011</v>
      </c>
      <c r="C540" t="s">
        <v>1088</v>
      </c>
      <c r="D540" s="4">
        <v>11608646.84</v>
      </c>
      <c r="E540" s="4">
        <v>60904</v>
      </c>
      <c r="F540" s="4">
        <f t="shared" si="8"/>
        <v>11669550.84</v>
      </c>
    </row>
    <row r="541" spans="1:6" x14ac:dyDescent="0.25">
      <c r="A541" s="1" t="s">
        <v>1108</v>
      </c>
      <c r="B541" t="s">
        <v>1109</v>
      </c>
      <c r="C541" t="s">
        <v>1088</v>
      </c>
      <c r="D541" s="4">
        <v>10576137.449999999</v>
      </c>
      <c r="E541" s="4">
        <v>0</v>
      </c>
      <c r="F541" s="4">
        <f t="shared" si="8"/>
        <v>10576137.449999999</v>
      </c>
    </row>
    <row r="542" spans="1:6" x14ac:dyDescent="0.25">
      <c r="A542" s="1" t="s">
        <v>1110</v>
      </c>
      <c r="B542" t="s">
        <v>1</v>
      </c>
      <c r="C542" t="s">
        <v>1088</v>
      </c>
      <c r="D542" s="4">
        <v>5198687.8600000003</v>
      </c>
      <c r="E542" s="4">
        <v>179831.08</v>
      </c>
      <c r="F542" s="4">
        <f t="shared" si="8"/>
        <v>5378518.9400000004</v>
      </c>
    </row>
    <row r="543" spans="1:6" x14ac:dyDescent="0.25">
      <c r="A543" s="1" t="s">
        <v>1111</v>
      </c>
      <c r="B543" t="s">
        <v>1112</v>
      </c>
      <c r="C543" t="s">
        <v>1088</v>
      </c>
      <c r="D543" s="4">
        <v>5306139.43</v>
      </c>
      <c r="E543" s="4">
        <v>0</v>
      </c>
      <c r="F543" s="4">
        <f t="shared" si="8"/>
        <v>5306139.43</v>
      </c>
    </row>
    <row r="544" spans="1:6" x14ac:dyDescent="0.25">
      <c r="A544" s="1" t="s">
        <v>1113</v>
      </c>
      <c r="B544" t="s">
        <v>1114</v>
      </c>
      <c r="C544" t="s">
        <v>1088</v>
      </c>
      <c r="D544" s="4">
        <v>1783824.77</v>
      </c>
      <c r="E544" s="4">
        <v>0</v>
      </c>
      <c r="F544" s="4">
        <f t="shared" si="8"/>
        <v>1783824.77</v>
      </c>
    </row>
    <row r="545" spans="1:6" x14ac:dyDescent="0.25">
      <c r="A545" s="1" t="s">
        <v>1115</v>
      </c>
      <c r="B545" t="s">
        <v>695</v>
      </c>
      <c r="C545" t="s">
        <v>1088</v>
      </c>
      <c r="D545" s="4">
        <v>8739437.0700000003</v>
      </c>
      <c r="E545" s="4">
        <v>0</v>
      </c>
      <c r="F545" s="4">
        <f t="shared" si="8"/>
        <v>8739437.0700000003</v>
      </c>
    </row>
    <row r="546" spans="1:6" x14ac:dyDescent="0.25">
      <c r="A546" s="1" t="s">
        <v>1116</v>
      </c>
      <c r="B546" t="s">
        <v>1117</v>
      </c>
      <c r="C546" t="s">
        <v>1088</v>
      </c>
      <c r="D546" s="4">
        <v>2526083.9900000002</v>
      </c>
      <c r="E546" s="4">
        <v>0</v>
      </c>
      <c r="F546" s="4">
        <f t="shared" si="8"/>
        <v>2526083.9900000002</v>
      </c>
    </row>
    <row r="547" spans="1:6" x14ac:dyDescent="0.25">
      <c r="A547" s="1" t="s">
        <v>1118</v>
      </c>
      <c r="B547" t="s">
        <v>1119</v>
      </c>
      <c r="C547" t="s">
        <v>1120</v>
      </c>
      <c r="D547" s="4">
        <v>13186962.59</v>
      </c>
      <c r="E547" s="4">
        <v>480000</v>
      </c>
      <c r="F547" s="4">
        <f t="shared" si="8"/>
        <v>13666962.59</v>
      </c>
    </row>
    <row r="548" spans="1:6" x14ac:dyDescent="0.25">
      <c r="A548" s="1" t="s">
        <v>1121</v>
      </c>
      <c r="B548" t="s">
        <v>1122</v>
      </c>
      <c r="C548" t="s">
        <v>1120</v>
      </c>
      <c r="D548" s="4">
        <v>14282728.48</v>
      </c>
      <c r="E548" s="4">
        <v>1425255</v>
      </c>
      <c r="F548" s="4">
        <f t="shared" si="8"/>
        <v>15707983.48</v>
      </c>
    </row>
    <row r="549" spans="1:6" x14ac:dyDescent="0.25">
      <c r="A549" s="1" t="s">
        <v>1123</v>
      </c>
      <c r="B549" t="s">
        <v>1124</v>
      </c>
      <c r="C549" t="s">
        <v>1120</v>
      </c>
      <c r="D549" s="4">
        <v>48186807.340000004</v>
      </c>
      <c r="E549" s="4">
        <v>650000</v>
      </c>
      <c r="F549" s="4">
        <f t="shared" si="8"/>
        <v>48836807.340000004</v>
      </c>
    </row>
    <row r="550" spans="1:6" x14ac:dyDescent="0.25">
      <c r="A550" s="1" t="s">
        <v>1125</v>
      </c>
      <c r="B550" t="s">
        <v>1126</v>
      </c>
      <c r="C550" t="s">
        <v>1120</v>
      </c>
      <c r="D550" s="4">
        <v>9480976.9199999999</v>
      </c>
      <c r="E550" s="4">
        <v>873500</v>
      </c>
      <c r="F550" s="4">
        <f t="shared" si="8"/>
        <v>10354476.92</v>
      </c>
    </row>
    <row r="551" spans="1:6" x14ac:dyDescent="0.25">
      <c r="A551" s="1" t="s">
        <v>1127</v>
      </c>
      <c r="B551" t="s">
        <v>1128</v>
      </c>
      <c r="C551" t="s">
        <v>1120</v>
      </c>
      <c r="D551" s="4">
        <v>5927864.5899999999</v>
      </c>
      <c r="E551" s="4">
        <v>719351</v>
      </c>
      <c r="F551" s="4">
        <f t="shared" si="8"/>
        <v>6647215.5899999999</v>
      </c>
    </row>
    <row r="552" spans="1:6" x14ac:dyDescent="0.25">
      <c r="A552" s="1" t="s">
        <v>1129</v>
      </c>
      <c r="B552" t="s">
        <v>1130</v>
      </c>
      <c r="C552" t="s">
        <v>1120</v>
      </c>
      <c r="D552" s="4">
        <v>1458209.69</v>
      </c>
      <c r="E552" s="4">
        <v>239323</v>
      </c>
      <c r="F552" s="4">
        <f t="shared" si="8"/>
        <v>1697532.69</v>
      </c>
    </row>
    <row r="553" spans="1:6" x14ac:dyDescent="0.25">
      <c r="A553" s="1" t="s">
        <v>1131</v>
      </c>
      <c r="B553" t="s">
        <v>1132</v>
      </c>
      <c r="C553" t="s">
        <v>1120</v>
      </c>
      <c r="D553" s="4">
        <v>3140233.61</v>
      </c>
      <c r="E553" s="4">
        <v>568958</v>
      </c>
      <c r="F553" s="4">
        <f t="shared" si="8"/>
        <v>3709191.61</v>
      </c>
    </row>
    <row r="554" spans="1:6" x14ac:dyDescent="0.25">
      <c r="A554" s="1" t="s">
        <v>1133</v>
      </c>
      <c r="B554" t="s">
        <v>1134</v>
      </c>
      <c r="C554" t="s">
        <v>1120</v>
      </c>
      <c r="D554" s="4">
        <v>5129752.67</v>
      </c>
      <c r="E554" s="4">
        <v>745441.6</v>
      </c>
      <c r="F554" s="4">
        <f t="shared" si="8"/>
        <v>5875194.2699999996</v>
      </c>
    </row>
    <row r="555" spans="1:6" x14ac:dyDescent="0.25">
      <c r="A555" s="1" t="s">
        <v>1135</v>
      </c>
      <c r="B555" t="s">
        <v>1136</v>
      </c>
      <c r="C555" t="s">
        <v>1120</v>
      </c>
      <c r="D555" s="4">
        <v>6368115.29</v>
      </c>
      <c r="E555" s="4">
        <v>751230</v>
      </c>
      <c r="F555" s="4">
        <f t="shared" si="8"/>
        <v>7119345.29</v>
      </c>
    </row>
    <row r="556" spans="1:6" x14ac:dyDescent="0.25">
      <c r="A556" s="1" t="s">
        <v>1137</v>
      </c>
      <c r="B556" t="s">
        <v>1138</v>
      </c>
      <c r="C556" t="s">
        <v>1120</v>
      </c>
      <c r="D556" s="4">
        <v>4347990.32</v>
      </c>
      <c r="E556" s="4">
        <v>1635492</v>
      </c>
      <c r="F556" s="4">
        <f t="shared" si="8"/>
        <v>5983482.3200000003</v>
      </c>
    </row>
    <row r="557" spans="1:6" x14ac:dyDescent="0.25">
      <c r="A557" s="1" t="s">
        <v>1139</v>
      </c>
      <c r="B557" t="s">
        <v>1140</v>
      </c>
      <c r="C557" t="s">
        <v>1120</v>
      </c>
      <c r="D557" s="4">
        <v>3933476.1</v>
      </c>
      <c r="E557" s="4">
        <v>763200</v>
      </c>
      <c r="F557" s="4">
        <f t="shared" si="8"/>
        <v>4696676.0999999996</v>
      </c>
    </row>
    <row r="558" spans="1:6" x14ac:dyDescent="0.25">
      <c r="A558" s="1" t="s">
        <v>1141</v>
      </c>
      <c r="B558" t="s">
        <v>1142</v>
      </c>
      <c r="C558" t="s">
        <v>1120</v>
      </c>
      <c r="D558" s="4">
        <v>7357456.8799999999</v>
      </c>
      <c r="E558" s="4">
        <v>1252191</v>
      </c>
      <c r="F558" s="4">
        <f t="shared" si="8"/>
        <v>8609647.879999999</v>
      </c>
    </row>
    <row r="559" spans="1:6" x14ac:dyDescent="0.25">
      <c r="A559" s="1" t="s">
        <v>1143</v>
      </c>
      <c r="B559" t="s">
        <v>1144</v>
      </c>
      <c r="C559" t="s">
        <v>1120</v>
      </c>
      <c r="D559" s="4">
        <v>5320479.9400000004</v>
      </c>
      <c r="E559" s="4">
        <v>537459</v>
      </c>
      <c r="F559" s="4">
        <f t="shared" si="8"/>
        <v>5857938.9400000004</v>
      </c>
    </row>
    <row r="560" spans="1:6" x14ac:dyDescent="0.25">
      <c r="A560" s="1" t="s">
        <v>1145</v>
      </c>
      <c r="B560" t="s">
        <v>1146</v>
      </c>
      <c r="C560" t="s">
        <v>1120</v>
      </c>
      <c r="D560" s="4">
        <v>3292638.36</v>
      </c>
      <c r="E560" s="4">
        <v>1362209</v>
      </c>
      <c r="F560" s="4">
        <f t="shared" si="8"/>
        <v>4654847.3599999994</v>
      </c>
    </row>
    <row r="561" spans="1:6" x14ac:dyDescent="0.25">
      <c r="A561" s="1" t="s">
        <v>1147</v>
      </c>
      <c r="B561" t="s">
        <v>1148</v>
      </c>
      <c r="C561" t="s">
        <v>1120</v>
      </c>
      <c r="D561" s="4">
        <v>762477.74</v>
      </c>
      <c r="E561" s="4">
        <v>705280</v>
      </c>
      <c r="F561" s="4">
        <f t="shared" si="8"/>
        <v>1467757.74</v>
      </c>
    </row>
    <row r="562" spans="1:6" x14ac:dyDescent="0.25">
      <c r="A562" s="1" t="s">
        <v>1149</v>
      </c>
      <c r="B562" t="s">
        <v>1150</v>
      </c>
      <c r="C562" t="s">
        <v>1120</v>
      </c>
      <c r="D562" s="4">
        <v>4303188.3899999997</v>
      </c>
      <c r="E562" s="4">
        <v>657400</v>
      </c>
      <c r="F562" s="4">
        <f t="shared" si="8"/>
        <v>4960588.3899999997</v>
      </c>
    </row>
    <row r="563" spans="1:6" x14ac:dyDescent="0.25">
      <c r="A563" s="1" t="s">
        <v>1151</v>
      </c>
      <c r="B563" t="s">
        <v>1152</v>
      </c>
      <c r="C563" t="s">
        <v>1120</v>
      </c>
      <c r="D563" s="4">
        <v>1608150.63</v>
      </c>
      <c r="E563" s="4">
        <v>587594</v>
      </c>
      <c r="F563" s="4">
        <f t="shared" si="8"/>
        <v>2195744.63</v>
      </c>
    </row>
    <row r="564" spans="1:6" x14ac:dyDescent="0.25">
      <c r="A564" s="1" t="s">
        <v>1153</v>
      </c>
      <c r="B564" t="s">
        <v>1154</v>
      </c>
      <c r="C564" t="s">
        <v>1120</v>
      </c>
      <c r="D564" s="4">
        <v>6205770.2000000002</v>
      </c>
      <c r="E564" s="4">
        <v>581331</v>
      </c>
      <c r="F564" s="4">
        <f t="shared" si="8"/>
        <v>6787101.2000000002</v>
      </c>
    </row>
    <row r="565" spans="1:6" x14ac:dyDescent="0.25">
      <c r="A565" s="1" t="s">
        <v>1155</v>
      </c>
      <c r="B565" t="s">
        <v>1156</v>
      </c>
      <c r="C565" t="s">
        <v>1120</v>
      </c>
      <c r="D565" s="4">
        <v>3145448.49</v>
      </c>
      <c r="E565" s="4">
        <v>561618</v>
      </c>
      <c r="F565" s="4">
        <f t="shared" si="8"/>
        <v>3707066.49</v>
      </c>
    </row>
    <row r="566" spans="1:6" x14ac:dyDescent="0.25">
      <c r="A566" s="1" t="s">
        <v>1157</v>
      </c>
      <c r="B566" t="s">
        <v>1158</v>
      </c>
      <c r="C566" t="s">
        <v>1120</v>
      </c>
      <c r="D566" s="4">
        <v>6097532.2599999998</v>
      </c>
      <c r="E566" s="4">
        <v>409543</v>
      </c>
      <c r="F566" s="4">
        <f t="shared" si="8"/>
        <v>6507075.2599999998</v>
      </c>
    </row>
    <row r="567" spans="1:6" x14ac:dyDescent="0.25">
      <c r="A567" s="1" t="s">
        <v>1159</v>
      </c>
      <c r="B567" t="s">
        <v>1160</v>
      </c>
      <c r="C567" t="s">
        <v>1161</v>
      </c>
      <c r="D567" s="4">
        <v>15492568.960000001</v>
      </c>
      <c r="E567" s="4">
        <v>59000</v>
      </c>
      <c r="F567" s="4">
        <f t="shared" si="8"/>
        <v>15551568.960000001</v>
      </c>
    </row>
    <row r="568" spans="1:6" x14ac:dyDescent="0.25">
      <c r="A568" s="1" t="s">
        <v>1162</v>
      </c>
      <c r="B568" t="s">
        <v>1163</v>
      </c>
      <c r="C568" t="s">
        <v>1161</v>
      </c>
      <c r="D568" s="4">
        <v>8454836.4199999999</v>
      </c>
      <c r="E568" s="4">
        <v>671510.66</v>
      </c>
      <c r="F568" s="4">
        <f t="shared" si="8"/>
        <v>9126347.0800000001</v>
      </c>
    </row>
    <row r="569" spans="1:6" x14ac:dyDescent="0.25">
      <c r="A569" s="1" t="s">
        <v>1164</v>
      </c>
      <c r="B569" t="s">
        <v>1165</v>
      </c>
      <c r="C569" t="s">
        <v>1161</v>
      </c>
      <c r="D569" s="4">
        <v>12095151.58</v>
      </c>
      <c r="E569" s="4">
        <v>55753.52</v>
      </c>
      <c r="F569" s="4">
        <f t="shared" si="8"/>
        <v>12150905.1</v>
      </c>
    </row>
    <row r="570" spans="1:6" x14ac:dyDescent="0.25">
      <c r="A570" s="1" t="s">
        <v>1166</v>
      </c>
      <c r="B570" t="s">
        <v>1167</v>
      </c>
      <c r="C570" t="s">
        <v>1161</v>
      </c>
      <c r="D570" s="4">
        <v>7362535.9199999999</v>
      </c>
      <c r="E570" s="4">
        <v>474644.93</v>
      </c>
      <c r="F570" s="4">
        <f t="shared" si="8"/>
        <v>7837180.8499999996</v>
      </c>
    </row>
    <row r="571" spans="1:6" x14ac:dyDescent="0.25">
      <c r="A571" s="1" t="s">
        <v>1168</v>
      </c>
      <c r="B571" t="s">
        <v>1169</v>
      </c>
      <c r="C571" t="s">
        <v>1161</v>
      </c>
      <c r="D571" s="4">
        <v>4474568.67</v>
      </c>
      <c r="E571" s="4">
        <v>435977.41</v>
      </c>
      <c r="F571" s="4">
        <f t="shared" si="8"/>
        <v>4910546.08</v>
      </c>
    </row>
    <row r="572" spans="1:6" x14ac:dyDescent="0.25">
      <c r="A572" s="1" t="s">
        <v>1170</v>
      </c>
      <c r="B572" t="s">
        <v>1171</v>
      </c>
      <c r="C572" t="s">
        <v>1161</v>
      </c>
      <c r="D572" s="4">
        <v>13235980.789999999</v>
      </c>
      <c r="E572" s="4">
        <v>395707.55</v>
      </c>
      <c r="F572" s="4">
        <f t="shared" si="8"/>
        <v>13631688.34</v>
      </c>
    </row>
    <row r="573" spans="1:6" x14ac:dyDescent="0.25">
      <c r="A573" s="1" t="s">
        <v>1172</v>
      </c>
      <c r="B573" t="s">
        <v>1173</v>
      </c>
      <c r="C573" t="s">
        <v>1161</v>
      </c>
      <c r="D573" s="4">
        <v>2960460.49</v>
      </c>
      <c r="E573" s="4">
        <v>11053.09</v>
      </c>
      <c r="F573" s="4">
        <f t="shared" si="8"/>
        <v>2971513.58</v>
      </c>
    </row>
    <row r="574" spans="1:6" x14ac:dyDescent="0.25">
      <c r="A574" s="1" t="s">
        <v>1174</v>
      </c>
      <c r="B574" t="s">
        <v>1175</v>
      </c>
      <c r="C574" t="s">
        <v>1161</v>
      </c>
      <c r="D574" s="4">
        <v>5160671.08</v>
      </c>
      <c r="E574" s="4">
        <v>658633.69999999995</v>
      </c>
      <c r="F574" s="4">
        <f t="shared" si="8"/>
        <v>5819304.7800000003</v>
      </c>
    </row>
    <row r="575" spans="1:6" x14ac:dyDescent="0.25">
      <c r="A575" s="1" t="s">
        <v>1176</v>
      </c>
      <c r="B575" t="s">
        <v>1177</v>
      </c>
      <c r="C575" t="s">
        <v>1178</v>
      </c>
      <c r="D575" s="4">
        <v>20779650.710000001</v>
      </c>
      <c r="E575" s="4">
        <v>0</v>
      </c>
      <c r="F575" s="4">
        <f t="shared" si="8"/>
        <v>20779650.710000001</v>
      </c>
    </row>
    <row r="576" spans="1:6" x14ac:dyDescent="0.25">
      <c r="A576" s="1" t="s">
        <v>1179</v>
      </c>
      <c r="B576" t="s">
        <v>1180</v>
      </c>
      <c r="C576" t="s">
        <v>1178</v>
      </c>
      <c r="D576" s="4">
        <v>2936885.33</v>
      </c>
      <c r="E576" s="4">
        <v>56725.2</v>
      </c>
      <c r="F576" s="4">
        <f t="shared" si="8"/>
        <v>2993610.5300000003</v>
      </c>
    </row>
    <row r="577" spans="1:6" x14ac:dyDescent="0.25">
      <c r="A577" s="1" t="s">
        <v>1181</v>
      </c>
      <c r="B577" t="s">
        <v>1182</v>
      </c>
      <c r="C577" t="s">
        <v>1178</v>
      </c>
      <c r="D577" s="4">
        <v>8768208.4700000007</v>
      </c>
      <c r="E577" s="4">
        <v>373680.76</v>
      </c>
      <c r="F577" s="4">
        <f t="shared" si="8"/>
        <v>9141889.2300000004</v>
      </c>
    </row>
    <row r="578" spans="1:6" x14ac:dyDescent="0.25">
      <c r="A578" s="1" t="s">
        <v>1183</v>
      </c>
      <c r="B578" t="s">
        <v>1184</v>
      </c>
      <c r="C578" t="s">
        <v>1185</v>
      </c>
      <c r="D578" s="4">
        <v>12255780.640000001</v>
      </c>
      <c r="E578" s="4">
        <v>78500</v>
      </c>
      <c r="F578" s="4">
        <f t="shared" si="8"/>
        <v>12334280.640000001</v>
      </c>
    </row>
    <row r="579" spans="1:6" x14ac:dyDescent="0.25">
      <c r="A579" s="1" t="s">
        <v>1186</v>
      </c>
      <c r="B579" t="s">
        <v>194</v>
      </c>
      <c r="C579" t="s">
        <v>1185</v>
      </c>
      <c r="D579" s="4">
        <v>4830496.2699999996</v>
      </c>
      <c r="E579" s="4">
        <v>503162</v>
      </c>
      <c r="F579" s="4">
        <f t="shared" si="8"/>
        <v>5333658.2699999996</v>
      </c>
    </row>
    <row r="580" spans="1:6" x14ac:dyDescent="0.25">
      <c r="A580" s="1" t="s">
        <v>1187</v>
      </c>
      <c r="B580" t="s">
        <v>1188</v>
      </c>
      <c r="C580" t="s">
        <v>1185</v>
      </c>
      <c r="D580" s="4">
        <v>4392577.7</v>
      </c>
      <c r="E580" s="4">
        <v>956460</v>
      </c>
      <c r="F580" s="4">
        <f t="shared" si="8"/>
        <v>5349037.7</v>
      </c>
    </row>
    <row r="581" spans="1:6" x14ac:dyDescent="0.25">
      <c r="A581" s="1" t="s">
        <v>1189</v>
      </c>
      <c r="B581" t="s">
        <v>1190</v>
      </c>
      <c r="C581" t="s">
        <v>1191</v>
      </c>
      <c r="D581" s="4">
        <v>17408489.129999999</v>
      </c>
      <c r="E581" s="4">
        <v>124750</v>
      </c>
      <c r="F581" s="4">
        <f t="shared" si="8"/>
        <v>17533239.129999999</v>
      </c>
    </row>
    <row r="582" spans="1:6" x14ac:dyDescent="0.25">
      <c r="A582" s="1" t="s">
        <v>1192</v>
      </c>
      <c r="B582" t="s">
        <v>1193</v>
      </c>
      <c r="C582" t="s">
        <v>1194</v>
      </c>
      <c r="D582" s="4">
        <v>12725788.73</v>
      </c>
      <c r="E582" s="4">
        <v>0</v>
      </c>
      <c r="F582" s="4">
        <f t="shared" si="8"/>
        <v>12725788.73</v>
      </c>
    </row>
    <row r="583" spans="1:6" x14ac:dyDescent="0.25">
      <c r="A583" s="1" t="s">
        <v>1195</v>
      </c>
      <c r="B583" t="s">
        <v>1196</v>
      </c>
      <c r="C583" t="s">
        <v>1194</v>
      </c>
      <c r="D583" s="4">
        <v>19601212.920000002</v>
      </c>
      <c r="E583" s="4">
        <v>0</v>
      </c>
      <c r="F583" s="4">
        <f t="shared" si="8"/>
        <v>19601212.920000002</v>
      </c>
    </row>
    <row r="584" spans="1:6" x14ac:dyDescent="0.25">
      <c r="A584" s="1" t="s">
        <v>1197</v>
      </c>
      <c r="B584" t="s">
        <v>1198</v>
      </c>
      <c r="C584" t="s">
        <v>1194</v>
      </c>
      <c r="D584" s="4">
        <v>35368819.159999996</v>
      </c>
      <c r="E584" s="4">
        <v>0</v>
      </c>
      <c r="F584" s="4">
        <f t="shared" si="8"/>
        <v>35368819.159999996</v>
      </c>
    </row>
    <row r="585" spans="1:6" x14ac:dyDescent="0.25">
      <c r="A585" s="1" t="s">
        <v>1199</v>
      </c>
      <c r="B585" t="s">
        <v>1200</v>
      </c>
      <c r="C585" t="s">
        <v>1194</v>
      </c>
      <c r="D585" s="4">
        <v>14673332.789999999</v>
      </c>
      <c r="E585" s="4">
        <v>0</v>
      </c>
      <c r="F585" s="4">
        <f t="shared" si="8"/>
        <v>14673332.789999999</v>
      </c>
    </row>
    <row r="586" spans="1:6" x14ac:dyDescent="0.25">
      <c r="A586" s="1" t="s">
        <v>1201</v>
      </c>
      <c r="B586" t="s">
        <v>1202</v>
      </c>
      <c r="C586" t="s">
        <v>1194</v>
      </c>
      <c r="D586" s="4">
        <v>9281538.9499999993</v>
      </c>
      <c r="E586" s="4">
        <v>0</v>
      </c>
      <c r="F586" s="4">
        <f t="shared" si="8"/>
        <v>9281538.9499999993</v>
      </c>
    </row>
    <row r="587" spans="1:6" x14ac:dyDescent="0.25">
      <c r="A587" s="1" t="s">
        <v>1203</v>
      </c>
      <c r="B587" t="s">
        <v>1204</v>
      </c>
      <c r="C587" t="s">
        <v>1194</v>
      </c>
      <c r="D587" s="4">
        <v>9948564.1300000008</v>
      </c>
      <c r="E587" s="4">
        <v>0</v>
      </c>
      <c r="F587" s="4">
        <f t="shared" si="8"/>
        <v>9948564.1300000008</v>
      </c>
    </row>
    <row r="588" spans="1:6" x14ac:dyDescent="0.25">
      <c r="A588" s="1" t="s">
        <v>1205</v>
      </c>
      <c r="B588" t="s">
        <v>1206</v>
      </c>
      <c r="C588" t="s">
        <v>1194</v>
      </c>
      <c r="D588" s="4">
        <v>11527840.880000001</v>
      </c>
      <c r="E588" s="4">
        <v>0</v>
      </c>
      <c r="F588" s="4">
        <f t="shared" si="8"/>
        <v>11527840.880000001</v>
      </c>
    </row>
    <row r="589" spans="1:6" x14ac:dyDescent="0.25">
      <c r="A589" s="1" t="s">
        <v>1207</v>
      </c>
      <c r="B589" t="s">
        <v>1208</v>
      </c>
      <c r="C589" t="s">
        <v>1194</v>
      </c>
      <c r="D589" s="4">
        <v>4509701.6500000004</v>
      </c>
      <c r="E589" s="4">
        <v>0</v>
      </c>
      <c r="F589" s="4">
        <f t="shared" si="8"/>
        <v>4509701.6500000004</v>
      </c>
    </row>
    <row r="590" spans="1:6" x14ac:dyDescent="0.25">
      <c r="A590" s="1" t="s">
        <v>1209</v>
      </c>
      <c r="B590" t="s">
        <v>1210</v>
      </c>
      <c r="C590" t="s">
        <v>1211</v>
      </c>
      <c r="D590" s="4">
        <v>3499000.25</v>
      </c>
      <c r="E590" s="4">
        <v>274008</v>
      </c>
      <c r="F590" s="4">
        <f t="shared" si="8"/>
        <v>3773008.25</v>
      </c>
    </row>
    <row r="591" spans="1:6" x14ac:dyDescent="0.25">
      <c r="A591" s="1" t="s">
        <v>1212</v>
      </c>
      <c r="B591" t="s">
        <v>1213</v>
      </c>
      <c r="C591" t="s">
        <v>1211</v>
      </c>
      <c r="D591" s="4">
        <v>7865260.1100000003</v>
      </c>
      <c r="E591" s="4">
        <v>724345.49</v>
      </c>
      <c r="F591" s="4">
        <f t="shared" ref="F591:F624" si="9">D591+E591</f>
        <v>8589605.5999999996</v>
      </c>
    </row>
    <row r="592" spans="1:6" x14ac:dyDescent="0.25">
      <c r="A592" s="1" t="s">
        <v>1214</v>
      </c>
      <c r="B592" t="s">
        <v>1215</v>
      </c>
      <c r="C592" t="s">
        <v>1211</v>
      </c>
      <c r="D592" s="4">
        <v>4554688.6500000004</v>
      </c>
      <c r="E592" s="4">
        <v>365412.07</v>
      </c>
      <c r="F592" s="4">
        <f t="shared" si="9"/>
        <v>4920100.7200000007</v>
      </c>
    </row>
    <row r="593" spans="1:6" x14ac:dyDescent="0.25">
      <c r="A593" s="1" t="s">
        <v>1216</v>
      </c>
      <c r="B593" t="s">
        <v>1217</v>
      </c>
      <c r="C593" t="s">
        <v>1211</v>
      </c>
      <c r="D593" s="4">
        <v>5426573.9900000002</v>
      </c>
      <c r="E593" s="4">
        <v>129605.47</v>
      </c>
      <c r="F593" s="4">
        <f t="shared" si="9"/>
        <v>5556179.46</v>
      </c>
    </row>
    <row r="594" spans="1:6" x14ac:dyDescent="0.25">
      <c r="A594" s="1" t="s">
        <v>1218</v>
      </c>
      <c r="B594" t="s">
        <v>1219</v>
      </c>
      <c r="C594" t="s">
        <v>1211</v>
      </c>
      <c r="D594" s="4">
        <v>12669233.73</v>
      </c>
      <c r="E594" s="4">
        <v>238039.85</v>
      </c>
      <c r="F594" s="4">
        <f t="shared" si="9"/>
        <v>12907273.58</v>
      </c>
    </row>
    <row r="595" spans="1:6" x14ac:dyDescent="0.25">
      <c r="A595" s="1" t="s">
        <v>1220</v>
      </c>
      <c r="B595" t="s">
        <v>1221</v>
      </c>
      <c r="C595" t="s">
        <v>1211</v>
      </c>
      <c r="D595" s="4">
        <v>2116436.7999999998</v>
      </c>
      <c r="E595" s="4">
        <v>290375.76</v>
      </c>
      <c r="F595" s="4">
        <f t="shared" si="9"/>
        <v>2406812.5599999996</v>
      </c>
    </row>
    <row r="596" spans="1:6" x14ac:dyDescent="0.25">
      <c r="A596" s="1" t="s">
        <v>1222</v>
      </c>
      <c r="B596" t="s">
        <v>1223</v>
      </c>
      <c r="C596" t="s">
        <v>1224</v>
      </c>
      <c r="D596" s="4">
        <v>6678363.9500000002</v>
      </c>
      <c r="E596" s="4">
        <v>0</v>
      </c>
      <c r="F596" s="4">
        <f t="shared" si="9"/>
        <v>6678363.9500000002</v>
      </c>
    </row>
    <row r="597" spans="1:6" x14ac:dyDescent="0.25">
      <c r="A597" s="1" t="s">
        <v>1225</v>
      </c>
      <c r="B597" t="s">
        <v>1226</v>
      </c>
      <c r="C597" t="s">
        <v>1224</v>
      </c>
      <c r="D597" s="4">
        <v>9911719.3399999999</v>
      </c>
      <c r="E597" s="4">
        <v>0</v>
      </c>
      <c r="F597" s="4">
        <f t="shared" si="9"/>
        <v>9911719.3399999999</v>
      </c>
    </row>
    <row r="598" spans="1:6" x14ac:dyDescent="0.25">
      <c r="A598" s="1" t="s">
        <v>1227</v>
      </c>
      <c r="B598" t="s">
        <v>1228</v>
      </c>
      <c r="C598" t="s">
        <v>1224</v>
      </c>
      <c r="D598" s="4">
        <v>7108010.8200000003</v>
      </c>
      <c r="E598" s="4">
        <v>0</v>
      </c>
      <c r="F598" s="4">
        <f t="shared" si="9"/>
        <v>7108010.8200000003</v>
      </c>
    </row>
    <row r="599" spans="1:6" x14ac:dyDescent="0.25">
      <c r="A599" s="1" t="s">
        <v>1229</v>
      </c>
      <c r="B599" t="s">
        <v>1230</v>
      </c>
      <c r="C599" t="s">
        <v>1224</v>
      </c>
      <c r="D599" s="4">
        <v>5245711.17</v>
      </c>
      <c r="E599" s="4">
        <v>0</v>
      </c>
      <c r="F599" s="4">
        <f t="shared" si="9"/>
        <v>5245711.17</v>
      </c>
    </row>
    <row r="600" spans="1:6" x14ac:dyDescent="0.25">
      <c r="A600" s="1" t="s">
        <v>1231</v>
      </c>
      <c r="B600" t="s">
        <v>1232</v>
      </c>
      <c r="C600" t="s">
        <v>1224</v>
      </c>
      <c r="D600" s="4">
        <v>3914497.5</v>
      </c>
      <c r="E600" s="4">
        <v>19629</v>
      </c>
      <c r="F600" s="4">
        <f t="shared" si="9"/>
        <v>3934126.5</v>
      </c>
    </row>
    <row r="601" spans="1:6" x14ac:dyDescent="0.25">
      <c r="A601" s="1" t="s">
        <v>1233</v>
      </c>
      <c r="B601" t="s">
        <v>1011</v>
      </c>
      <c r="C601" t="s">
        <v>1224</v>
      </c>
      <c r="D601" s="4">
        <v>6292493.7400000002</v>
      </c>
      <c r="E601" s="4">
        <v>0</v>
      </c>
      <c r="F601" s="4">
        <f t="shared" si="9"/>
        <v>6292493.7400000002</v>
      </c>
    </row>
    <row r="602" spans="1:6" x14ac:dyDescent="0.25">
      <c r="A602" s="1" t="s">
        <v>1234</v>
      </c>
      <c r="B602" t="s">
        <v>145</v>
      </c>
      <c r="C602" t="s">
        <v>1224</v>
      </c>
      <c r="D602" s="4">
        <v>8361594.3300000001</v>
      </c>
      <c r="E602" s="4">
        <v>0</v>
      </c>
      <c r="F602" s="4">
        <f t="shared" si="9"/>
        <v>8361594.3300000001</v>
      </c>
    </row>
    <row r="603" spans="1:6" x14ac:dyDescent="0.25">
      <c r="A603" s="1" t="s">
        <v>1235</v>
      </c>
      <c r="B603" t="s">
        <v>1236</v>
      </c>
      <c r="C603" t="s">
        <v>1224</v>
      </c>
      <c r="D603" s="4">
        <v>7213493.2400000002</v>
      </c>
      <c r="E603" s="4">
        <v>0</v>
      </c>
      <c r="F603" s="4">
        <f t="shared" si="9"/>
        <v>7213493.2400000002</v>
      </c>
    </row>
    <row r="604" spans="1:6" x14ac:dyDescent="0.25">
      <c r="A604" s="1" t="s">
        <v>1237</v>
      </c>
      <c r="B604" t="s">
        <v>927</v>
      </c>
      <c r="C604" t="s">
        <v>1224</v>
      </c>
      <c r="D604" s="4">
        <v>6053522.6299999999</v>
      </c>
      <c r="E604" s="4">
        <v>0</v>
      </c>
      <c r="F604" s="4">
        <f t="shared" si="9"/>
        <v>6053522.6299999999</v>
      </c>
    </row>
    <row r="605" spans="1:6" x14ac:dyDescent="0.25">
      <c r="A605" s="1" t="s">
        <v>1238</v>
      </c>
      <c r="B605" t="s">
        <v>1239</v>
      </c>
      <c r="C605" t="s">
        <v>1224</v>
      </c>
      <c r="D605" s="4">
        <v>7431391.3899999997</v>
      </c>
      <c r="E605" s="4">
        <v>0</v>
      </c>
      <c r="F605" s="4">
        <f t="shared" si="9"/>
        <v>7431391.3899999997</v>
      </c>
    </row>
    <row r="606" spans="1:6" x14ac:dyDescent="0.25">
      <c r="A606" s="1" t="s">
        <v>1240</v>
      </c>
      <c r="B606" t="s">
        <v>1241</v>
      </c>
      <c r="C606" t="s">
        <v>1242</v>
      </c>
      <c r="D606" s="4">
        <v>7840919.5599999996</v>
      </c>
      <c r="E606" s="4">
        <v>397059.13</v>
      </c>
      <c r="F606" s="4">
        <f t="shared" si="9"/>
        <v>8237978.6899999995</v>
      </c>
    </row>
    <row r="607" spans="1:6" x14ac:dyDescent="0.25">
      <c r="A607" s="1" t="s">
        <v>1243</v>
      </c>
      <c r="B607" t="s">
        <v>1244</v>
      </c>
      <c r="C607" t="s">
        <v>1242</v>
      </c>
      <c r="D607" s="4">
        <v>7094838.7599999998</v>
      </c>
      <c r="E607" s="4">
        <v>406202.7</v>
      </c>
      <c r="F607" s="4">
        <f t="shared" si="9"/>
        <v>7501041.46</v>
      </c>
    </row>
    <row r="608" spans="1:6" x14ac:dyDescent="0.25">
      <c r="A608" s="1" t="s">
        <v>1245</v>
      </c>
      <c r="B608" t="s">
        <v>1246</v>
      </c>
      <c r="C608" t="s">
        <v>1242</v>
      </c>
      <c r="D608" s="4">
        <v>3694646.35</v>
      </c>
      <c r="E608" s="4">
        <v>398382.57</v>
      </c>
      <c r="F608" s="4">
        <f t="shared" si="9"/>
        <v>4093028.92</v>
      </c>
    </row>
    <row r="609" spans="1:6" x14ac:dyDescent="0.25">
      <c r="A609" s="1" t="s">
        <v>1247</v>
      </c>
      <c r="B609" t="s">
        <v>1248</v>
      </c>
      <c r="C609" t="s">
        <v>1242</v>
      </c>
      <c r="D609" s="4">
        <v>3479955.43</v>
      </c>
      <c r="E609" s="4">
        <v>394593.58</v>
      </c>
      <c r="F609" s="4">
        <f t="shared" si="9"/>
        <v>3874549.0100000002</v>
      </c>
    </row>
    <row r="610" spans="1:6" x14ac:dyDescent="0.25">
      <c r="A610" s="1" t="s">
        <v>1249</v>
      </c>
      <c r="B610" t="s">
        <v>1250</v>
      </c>
      <c r="C610" t="s">
        <v>1242</v>
      </c>
      <c r="D610" s="4">
        <v>4166699.34</v>
      </c>
      <c r="E610" s="4">
        <v>253476.79</v>
      </c>
      <c r="F610" s="4">
        <f t="shared" si="9"/>
        <v>4420176.13</v>
      </c>
    </row>
    <row r="611" spans="1:6" x14ac:dyDescent="0.25">
      <c r="A611" s="1" t="s">
        <v>1251</v>
      </c>
      <c r="B611" t="s">
        <v>1252</v>
      </c>
      <c r="C611" t="s">
        <v>1242</v>
      </c>
      <c r="D611" s="4">
        <v>3487054.68</v>
      </c>
      <c r="E611" s="4">
        <v>404008.44</v>
      </c>
      <c r="F611" s="4">
        <f t="shared" si="9"/>
        <v>3891063.12</v>
      </c>
    </row>
    <row r="612" spans="1:6" x14ac:dyDescent="0.25">
      <c r="A612" s="1" t="s">
        <v>1253</v>
      </c>
      <c r="B612" t="s">
        <v>1254</v>
      </c>
      <c r="C612" t="s">
        <v>1242</v>
      </c>
      <c r="D612" s="4">
        <v>3104259.36</v>
      </c>
      <c r="E612" s="4">
        <v>141053.03</v>
      </c>
      <c r="F612" s="4">
        <f t="shared" si="9"/>
        <v>3245312.3899999997</v>
      </c>
    </row>
    <row r="613" spans="1:6" x14ac:dyDescent="0.25">
      <c r="A613" s="1" t="s">
        <v>1255</v>
      </c>
      <c r="B613" t="s">
        <v>1256</v>
      </c>
      <c r="C613" t="s">
        <v>1257</v>
      </c>
      <c r="D613" s="4">
        <v>6223758.4400000004</v>
      </c>
      <c r="E613" s="4">
        <v>980000</v>
      </c>
      <c r="F613" s="4">
        <f t="shared" si="9"/>
        <v>7203758.4400000004</v>
      </c>
    </row>
    <row r="614" spans="1:6" x14ac:dyDescent="0.25">
      <c r="A614" s="1" t="s">
        <v>1258</v>
      </c>
      <c r="B614" t="s">
        <v>1259</v>
      </c>
      <c r="C614" t="s">
        <v>1257</v>
      </c>
      <c r="D614" s="4">
        <v>8961246.5600000005</v>
      </c>
      <c r="E614" s="4">
        <v>2150000</v>
      </c>
      <c r="F614" s="4">
        <f t="shared" si="9"/>
        <v>11111246.560000001</v>
      </c>
    </row>
    <row r="615" spans="1:6" x14ac:dyDescent="0.25">
      <c r="A615" s="1" t="s">
        <v>1260</v>
      </c>
      <c r="B615" t="s">
        <v>1261</v>
      </c>
      <c r="C615" t="s">
        <v>1257</v>
      </c>
      <c r="D615" s="4">
        <v>4010780.98</v>
      </c>
      <c r="E615" s="4">
        <v>0</v>
      </c>
      <c r="F615" s="4">
        <f t="shared" si="9"/>
        <v>4010780.98</v>
      </c>
    </row>
    <row r="616" spans="1:6" x14ac:dyDescent="0.25">
      <c r="A616" s="1" t="s">
        <v>1262</v>
      </c>
      <c r="B616" t="s">
        <v>1263</v>
      </c>
      <c r="C616" t="s">
        <v>1257</v>
      </c>
      <c r="D616" s="4">
        <v>5679096.0800000001</v>
      </c>
      <c r="E616" s="4">
        <v>1000000</v>
      </c>
      <c r="F616" s="4">
        <f t="shared" si="9"/>
        <v>6679096.0800000001</v>
      </c>
    </row>
    <row r="617" spans="1:6" x14ac:dyDescent="0.25">
      <c r="A617" s="1" t="s">
        <v>1264</v>
      </c>
      <c r="B617" t="s">
        <v>1265</v>
      </c>
      <c r="C617" t="s">
        <v>1257</v>
      </c>
      <c r="D617" s="4">
        <v>7097826.71</v>
      </c>
      <c r="E617" s="4">
        <v>320000</v>
      </c>
      <c r="F617" s="4">
        <f t="shared" si="9"/>
        <v>7417826.71</v>
      </c>
    </row>
    <row r="618" spans="1:6" x14ac:dyDescent="0.25">
      <c r="A618" s="1" t="s">
        <v>1266</v>
      </c>
      <c r="B618" t="s">
        <v>1071</v>
      </c>
      <c r="C618" t="s">
        <v>1257</v>
      </c>
      <c r="D618" s="4">
        <v>5110888.4000000004</v>
      </c>
      <c r="E618" s="4">
        <v>1340000</v>
      </c>
      <c r="F618" s="4">
        <f t="shared" si="9"/>
        <v>6450888.4000000004</v>
      </c>
    </row>
    <row r="619" spans="1:6" x14ac:dyDescent="0.25">
      <c r="A619" s="1" t="s">
        <v>1267</v>
      </c>
      <c r="B619" t="s">
        <v>1268</v>
      </c>
      <c r="C619" t="s">
        <v>1257</v>
      </c>
      <c r="D619" s="4">
        <v>3789447.94</v>
      </c>
      <c r="E619" s="4">
        <v>670000</v>
      </c>
      <c r="F619" s="4">
        <f t="shared" si="9"/>
        <v>4459447.9399999995</v>
      </c>
    </row>
    <row r="620" spans="1:6" x14ac:dyDescent="0.25">
      <c r="A620" s="1" t="s">
        <v>1269</v>
      </c>
      <c r="B620" t="s">
        <v>1270</v>
      </c>
      <c r="C620" t="s">
        <v>1257</v>
      </c>
      <c r="D620" s="4">
        <v>3773986.03</v>
      </c>
      <c r="E620" s="4">
        <v>1472000</v>
      </c>
      <c r="F620" s="4">
        <f t="shared" si="9"/>
        <v>5245986.0299999993</v>
      </c>
    </row>
    <row r="621" spans="1:6" x14ac:dyDescent="0.25">
      <c r="A621" s="1" t="s">
        <v>1271</v>
      </c>
      <c r="B621" t="s">
        <v>1272</v>
      </c>
      <c r="C621" t="s">
        <v>1257</v>
      </c>
      <c r="D621" s="4">
        <v>5798495.5999999996</v>
      </c>
      <c r="E621" s="4">
        <v>245000</v>
      </c>
      <c r="F621" s="4">
        <f t="shared" si="9"/>
        <v>6043495.5999999996</v>
      </c>
    </row>
    <row r="622" spans="1:6" x14ac:dyDescent="0.25">
      <c r="A622" s="1" t="s">
        <v>1273</v>
      </c>
      <c r="B622" t="s">
        <v>1274</v>
      </c>
      <c r="C622" t="s">
        <v>1275</v>
      </c>
      <c r="D622" s="4">
        <v>5423686.7400000002</v>
      </c>
      <c r="E622" s="4">
        <v>315668.73</v>
      </c>
      <c r="F622" s="4">
        <f t="shared" si="9"/>
        <v>5739355.4700000007</v>
      </c>
    </row>
    <row r="623" spans="1:6" x14ac:dyDescent="0.25">
      <c r="A623" s="1" t="s">
        <v>1276</v>
      </c>
      <c r="B623" t="s">
        <v>1277</v>
      </c>
      <c r="C623" t="s">
        <v>1275</v>
      </c>
      <c r="D623" s="4">
        <v>6427581.4299999997</v>
      </c>
      <c r="E623" s="4">
        <v>769819.09</v>
      </c>
      <c r="F623" s="4">
        <f t="shared" si="9"/>
        <v>7197400.5199999996</v>
      </c>
    </row>
    <row r="624" spans="1:6" x14ac:dyDescent="0.25">
      <c r="A624" s="1" t="s">
        <v>1278</v>
      </c>
      <c r="B624" t="s">
        <v>1279</v>
      </c>
      <c r="C624" t="s">
        <v>1275</v>
      </c>
      <c r="D624" s="4">
        <v>4602528.67</v>
      </c>
      <c r="E624" s="4">
        <v>544374.27</v>
      </c>
      <c r="F624" s="4">
        <f t="shared" si="9"/>
        <v>5146902.9399999995</v>
      </c>
    </row>
  </sheetData>
  <mergeCells count="4">
    <mergeCell ref="A1:F1"/>
    <mergeCell ref="A3:F3"/>
    <mergeCell ref="A4:F4"/>
    <mergeCell ref="A6:F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C489-0EC0-4BAC-A461-9841D0DFFEE4}">
  <dimension ref="A1:F62"/>
  <sheetViews>
    <sheetView workbookViewId="0">
      <selection sqref="A1:E1"/>
    </sheetView>
  </sheetViews>
  <sheetFormatPr defaultRowHeight="15" x14ac:dyDescent="0.25"/>
  <cols>
    <col min="1" max="1" width="8.28515625" bestFit="1" customWidth="1"/>
    <col min="2" max="2" width="32.7109375" bestFit="1" customWidth="1"/>
    <col min="3" max="3" width="12.42578125" bestFit="1" customWidth="1"/>
    <col min="4" max="4" width="13.42578125" style="3" bestFit="1" customWidth="1"/>
    <col min="5" max="5" width="15.7109375" style="4" bestFit="1" customWidth="1"/>
  </cols>
  <sheetData>
    <row r="1" spans="1:6" x14ac:dyDescent="0.25">
      <c r="A1" s="10" t="s">
        <v>1292</v>
      </c>
      <c r="B1" s="10"/>
      <c r="C1" s="10"/>
      <c r="D1" s="10"/>
      <c r="E1" s="10"/>
    </row>
    <row r="2" spans="1:6" x14ac:dyDescent="0.25">
      <c r="A2" s="2"/>
    </row>
    <row r="3" spans="1:6" x14ac:dyDescent="0.25">
      <c r="A3" s="11" t="s">
        <v>1293</v>
      </c>
      <c r="B3" s="12"/>
      <c r="C3" s="12"/>
      <c r="D3" s="12"/>
      <c r="E3" s="12"/>
    </row>
    <row r="4" spans="1:6" x14ac:dyDescent="0.25">
      <c r="A4" s="11" t="s">
        <v>1305</v>
      </c>
      <c r="B4" s="12"/>
      <c r="C4" s="12"/>
      <c r="D4" s="12"/>
      <c r="E4" s="12"/>
    </row>
    <row r="5" spans="1:6" x14ac:dyDescent="0.25">
      <c r="A5" s="2"/>
    </row>
    <row r="6" spans="1:6" x14ac:dyDescent="0.25">
      <c r="A6" s="11" t="s">
        <v>1281</v>
      </c>
      <c r="B6" s="11"/>
      <c r="C6" s="11"/>
      <c r="D6" s="11"/>
      <c r="E6" s="11"/>
    </row>
    <row r="7" spans="1:6" x14ac:dyDescent="0.25">
      <c r="A7" s="2"/>
    </row>
    <row r="8" spans="1:6" x14ac:dyDescent="0.25">
      <c r="A8" s="2"/>
      <c r="D8" s="6"/>
      <c r="E8" s="7"/>
    </row>
    <row r="9" spans="1:6" x14ac:dyDescent="0.25">
      <c r="A9" s="2"/>
      <c r="D9" s="6"/>
      <c r="E9" s="7"/>
    </row>
    <row r="10" spans="1:6" x14ac:dyDescent="0.25">
      <c r="A10" s="2"/>
      <c r="D10" s="6" t="s">
        <v>1306</v>
      </c>
      <c r="E10" s="7" t="s">
        <v>1284</v>
      </c>
    </row>
    <row r="11" spans="1:6" x14ac:dyDescent="0.25">
      <c r="A11" s="2"/>
      <c r="D11" s="6" t="s">
        <v>1286</v>
      </c>
      <c r="E11" s="7" t="s">
        <v>1286</v>
      </c>
    </row>
    <row r="12" spans="1:6" x14ac:dyDescent="0.25">
      <c r="A12" s="5" t="s">
        <v>1288</v>
      </c>
      <c r="B12" s="9" t="s">
        <v>1289</v>
      </c>
      <c r="C12" s="9" t="s">
        <v>1290</v>
      </c>
      <c r="D12" s="6" t="s">
        <v>1291</v>
      </c>
      <c r="E12" s="7" t="s">
        <v>1308</v>
      </c>
    </row>
    <row r="14" spans="1:6" x14ac:dyDescent="0.25">
      <c r="A14" s="1" t="s">
        <v>1309</v>
      </c>
      <c r="B14" t="s">
        <v>1310</v>
      </c>
      <c r="C14" t="s">
        <v>7</v>
      </c>
      <c r="D14" s="3">
        <v>911.88</v>
      </c>
      <c r="E14" s="4">
        <f>D14*7349.22*0.03</f>
        <v>201048.20200799999</v>
      </c>
      <c r="F14" t="s">
        <v>1409</v>
      </c>
    </row>
    <row r="15" spans="1:6" x14ac:dyDescent="0.25">
      <c r="A15" s="1" t="s">
        <v>1311</v>
      </c>
      <c r="B15" t="s">
        <v>1312</v>
      </c>
      <c r="C15" t="s">
        <v>26</v>
      </c>
      <c r="D15" s="3">
        <v>448.67</v>
      </c>
      <c r="E15" s="4">
        <f t="shared" ref="E15:E62" si="0">D15*7349.22*0.03</f>
        <v>98921.236122000002</v>
      </c>
    </row>
    <row r="16" spans="1:6" x14ac:dyDescent="0.25">
      <c r="A16" s="1" t="s">
        <v>1313</v>
      </c>
      <c r="B16" t="s">
        <v>1314</v>
      </c>
      <c r="C16" t="s">
        <v>35</v>
      </c>
      <c r="D16" s="3">
        <v>668.84</v>
      </c>
      <c r="E16" s="4">
        <f t="shared" si="0"/>
        <v>147463.56914400001</v>
      </c>
    </row>
    <row r="17" spans="1:5" x14ac:dyDescent="0.25">
      <c r="A17" s="1" t="s">
        <v>1315</v>
      </c>
      <c r="B17" t="s">
        <v>1316</v>
      </c>
      <c r="C17" t="s">
        <v>50</v>
      </c>
      <c r="D17" s="3">
        <v>512.78</v>
      </c>
      <c r="E17" s="4">
        <f t="shared" si="0"/>
        <v>113055.99094799999</v>
      </c>
    </row>
    <row r="18" spans="1:5" x14ac:dyDescent="0.25">
      <c r="A18" s="1" t="s">
        <v>1317</v>
      </c>
      <c r="B18" t="s">
        <v>1318</v>
      </c>
      <c r="C18" t="s">
        <v>74</v>
      </c>
      <c r="D18" s="3">
        <v>434.57</v>
      </c>
      <c r="E18" s="4">
        <f t="shared" si="0"/>
        <v>95812.516061999995</v>
      </c>
    </row>
    <row r="19" spans="1:5" x14ac:dyDescent="0.25">
      <c r="A19" s="1" t="s">
        <v>1319</v>
      </c>
      <c r="B19" t="s">
        <v>1320</v>
      </c>
      <c r="C19" t="s">
        <v>89</v>
      </c>
      <c r="D19" s="3">
        <v>588.27</v>
      </c>
      <c r="E19" s="4">
        <f t="shared" si="0"/>
        <v>129699.769482</v>
      </c>
    </row>
    <row r="20" spans="1:5" x14ac:dyDescent="0.25">
      <c r="A20" s="1" t="s">
        <v>1321</v>
      </c>
      <c r="B20" t="s">
        <v>1322</v>
      </c>
      <c r="C20" t="s">
        <v>100</v>
      </c>
      <c r="D20" s="3">
        <v>3845.37</v>
      </c>
      <c r="E20" s="4">
        <f t="shared" si="0"/>
        <v>847814.10334200005</v>
      </c>
    </row>
    <row r="21" spans="1:5" x14ac:dyDescent="0.25">
      <c r="A21" s="1" t="s">
        <v>1323</v>
      </c>
      <c r="B21" t="s">
        <v>1324</v>
      </c>
      <c r="C21" t="s">
        <v>137</v>
      </c>
      <c r="D21" s="3">
        <v>640.89</v>
      </c>
      <c r="E21" s="4">
        <f t="shared" si="0"/>
        <v>141301.24817400001</v>
      </c>
    </row>
    <row r="22" spans="1:5" x14ac:dyDescent="0.25">
      <c r="A22" s="1" t="s">
        <v>1325</v>
      </c>
      <c r="B22" t="s">
        <v>1326</v>
      </c>
      <c r="C22" t="s">
        <v>152</v>
      </c>
      <c r="D22" s="3">
        <v>414.4</v>
      </c>
      <c r="E22" s="4">
        <f t="shared" si="0"/>
        <v>91365.503039999996</v>
      </c>
    </row>
    <row r="23" spans="1:5" x14ac:dyDescent="0.25">
      <c r="A23" s="1" t="s">
        <v>1327</v>
      </c>
      <c r="B23" t="s">
        <v>1328</v>
      </c>
      <c r="C23" t="s">
        <v>180</v>
      </c>
      <c r="D23" s="3">
        <v>301.13</v>
      </c>
      <c r="E23" s="4">
        <f t="shared" si="0"/>
        <v>66392.118558000002</v>
      </c>
    </row>
    <row r="24" spans="1:5" x14ac:dyDescent="0.25">
      <c r="A24" s="1" t="s">
        <v>1329</v>
      </c>
      <c r="B24" t="s">
        <v>1330</v>
      </c>
      <c r="C24" t="s">
        <v>203</v>
      </c>
      <c r="D24" s="3">
        <v>228.25</v>
      </c>
      <c r="E24" s="4">
        <f t="shared" si="0"/>
        <v>50323.783949999997</v>
      </c>
    </row>
    <row r="25" spans="1:5" x14ac:dyDescent="0.25">
      <c r="A25" s="1" t="s">
        <v>1331</v>
      </c>
      <c r="B25" t="s">
        <v>1332</v>
      </c>
      <c r="C25" t="s">
        <v>223</v>
      </c>
      <c r="D25" s="3">
        <v>346.38</v>
      </c>
      <c r="E25" s="4">
        <f t="shared" si="0"/>
        <v>76368.684708000001</v>
      </c>
    </row>
    <row r="26" spans="1:5" x14ac:dyDescent="0.25">
      <c r="A26" s="1" t="s">
        <v>1333</v>
      </c>
      <c r="B26" t="s">
        <v>1334</v>
      </c>
      <c r="C26" t="s">
        <v>223</v>
      </c>
      <c r="D26" s="3">
        <v>607.44000000000005</v>
      </c>
      <c r="E26" s="4">
        <f t="shared" si="0"/>
        <v>133926.30590400004</v>
      </c>
    </row>
    <row r="27" spans="1:5" x14ac:dyDescent="0.25">
      <c r="A27" s="1" t="s">
        <v>1335</v>
      </c>
      <c r="B27" t="s">
        <v>1336</v>
      </c>
      <c r="C27" t="s">
        <v>311</v>
      </c>
      <c r="D27" s="3">
        <v>905.41</v>
      </c>
      <c r="E27" s="4">
        <f t="shared" si="0"/>
        <v>199621.718406</v>
      </c>
    </row>
    <row r="28" spans="1:5" x14ac:dyDescent="0.25">
      <c r="A28" s="1" t="s">
        <v>1337</v>
      </c>
      <c r="B28" t="s">
        <v>1338</v>
      </c>
      <c r="C28" t="s">
        <v>320</v>
      </c>
      <c r="D28" s="3">
        <v>733.08</v>
      </c>
      <c r="E28" s="4">
        <f t="shared" si="0"/>
        <v>161626.98592800001</v>
      </c>
    </row>
    <row r="29" spans="1:5" x14ac:dyDescent="0.25">
      <c r="A29" s="1" t="s">
        <v>1339</v>
      </c>
      <c r="B29" t="s">
        <v>1340</v>
      </c>
      <c r="C29" t="s">
        <v>357</v>
      </c>
      <c r="D29" s="3">
        <v>1451.64</v>
      </c>
      <c r="E29" s="4">
        <f t="shared" si="0"/>
        <v>320052.65162400005</v>
      </c>
    </row>
    <row r="30" spans="1:5" x14ac:dyDescent="0.25">
      <c r="A30" s="1" t="s">
        <v>1341</v>
      </c>
      <c r="B30" t="s">
        <v>1342</v>
      </c>
      <c r="C30" t="s">
        <v>405</v>
      </c>
      <c r="D30" s="3">
        <v>587.30999999999995</v>
      </c>
      <c r="E30" s="4">
        <f t="shared" si="0"/>
        <v>129488.11194599999</v>
      </c>
    </row>
    <row r="31" spans="1:5" x14ac:dyDescent="0.25">
      <c r="A31" s="1" t="s">
        <v>1343</v>
      </c>
      <c r="B31" t="s">
        <v>1344</v>
      </c>
      <c r="C31" t="s">
        <v>421</v>
      </c>
      <c r="D31" s="3">
        <v>1050.5899999999999</v>
      </c>
      <c r="E31" s="4">
        <f t="shared" si="0"/>
        <v>231630.51119399996</v>
      </c>
    </row>
    <row r="32" spans="1:5" x14ac:dyDescent="0.25">
      <c r="A32" s="1" t="s">
        <v>1345</v>
      </c>
      <c r="B32" t="s">
        <v>1346</v>
      </c>
      <c r="C32" t="s">
        <v>443</v>
      </c>
      <c r="D32" s="3">
        <v>4104.47</v>
      </c>
      <c r="E32" s="4">
        <f t="shared" si="0"/>
        <v>904939.59040200012</v>
      </c>
    </row>
    <row r="33" spans="1:5" x14ac:dyDescent="0.25">
      <c r="A33" s="1" t="s">
        <v>1347</v>
      </c>
      <c r="B33" t="s">
        <v>1348</v>
      </c>
      <c r="C33" t="s">
        <v>523</v>
      </c>
      <c r="D33" s="3">
        <v>953.13</v>
      </c>
      <c r="E33" s="4">
        <f t="shared" si="0"/>
        <v>210142.86175799998</v>
      </c>
    </row>
    <row r="34" spans="1:5" x14ac:dyDescent="0.25">
      <c r="A34" s="1" t="s">
        <v>1349</v>
      </c>
      <c r="B34" t="s">
        <v>1350</v>
      </c>
      <c r="C34" t="s">
        <v>573</v>
      </c>
      <c r="D34" s="3">
        <v>300.07</v>
      </c>
      <c r="E34" s="4">
        <f t="shared" si="0"/>
        <v>66158.413362000007</v>
      </c>
    </row>
    <row r="35" spans="1:5" x14ac:dyDescent="0.25">
      <c r="A35" s="1" t="s">
        <v>1351</v>
      </c>
      <c r="B35" t="s">
        <v>1352</v>
      </c>
      <c r="C35" t="s">
        <v>582</v>
      </c>
      <c r="D35" s="3">
        <v>509.48</v>
      </c>
      <c r="E35" s="4">
        <f t="shared" si="0"/>
        <v>112328.418168</v>
      </c>
    </row>
    <row r="36" spans="1:5" x14ac:dyDescent="0.25">
      <c r="A36" s="1" t="s">
        <v>1353</v>
      </c>
      <c r="B36" t="s">
        <v>1354</v>
      </c>
      <c r="C36" t="s">
        <v>593</v>
      </c>
      <c r="D36" s="3">
        <v>332.92</v>
      </c>
      <c r="E36" s="4">
        <f t="shared" si="0"/>
        <v>73401.069672000012</v>
      </c>
    </row>
    <row r="37" spans="1:5" x14ac:dyDescent="0.25">
      <c r="A37" s="1" t="s">
        <v>1355</v>
      </c>
      <c r="B37" t="s">
        <v>1356</v>
      </c>
      <c r="C37" t="s">
        <v>610</v>
      </c>
      <c r="D37" s="3">
        <v>672.57</v>
      </c>
      <c r="E37" s="4">
        <f t="shared" si="0"/>
        <v>148285.94686200001</v>
      </c>
    </row>
    <row r="38" spans="1:5" x14ac:dyDescent="0.25">
      <c r="A38" s="1" t="s">
        <v>1357</v>
      </c>
      <c r="B38" t="s">
        <v>1358</v>
      </c>
      <c r="C38" t="s">
        <v>625</v>
      </c>
      <c r="D38" s="3">
        <v>865.98</v>
      </c>
      <c r="E38" s="4">
        <f t="shared" si="0"/>
        <v>190928.32606799999</v>
      </c>
    </row>
    <row r="39" spans="1:5" x14ac:dyDescent="0.25">
      <c r="A39" s="1" t="s">
        <v>1359</v>
      </c>
      <c r="B39" t="s">
        <v>1360</v>
      </c>
      <c r="C39" t="s">
        <v>646</v>
      </c>
      <c r="D39" s="3">
        <v>931.63</v>
      </c>
      <c r="E39" s="4">
        <f t="shared" si="0"/>
        <v>205402.61485800002</v>
      </c>
    </row>
    <row r="40" spans="1:5" x14ac:dyDescent="0.25">
      <c r="A40" s="1" t="s">
        <v>1361</v>
      </c>
      <c r="B40" t="s">
        <v>1362</v>
      </c>
      <c r="C40" t="s">
        <v>654</v>
      </c>
      <c r="D40" s="3">
        <v>1169.1500000000001</v>
      </c>
      <c r="E40" s="4">
        <f t="shared" si="0"/>
        <v>257770.21689000001</v>
      </c>
    </row>
    <row r="41" spans="1:5" x14ac:dyDescent="0.25">
      <c r="A41" s="1" t="s">
        <v>1363</v>
      </c>
      <c r="B41" t="s">
        <v>1364</v>
      </c>
      <c r="C41" t="s">
        <v>700</v>
      </c>
      <c r="D41" s="3">
        <v>829.94</v>
      </c>
      <c r="E41" s="4">
        <f t="shared" si="0"/>
        <v>182982.34940400001</v>
      </c>
    </row>
    <row r="42" spans="1:5" x14ac:dyDescent="0.25">
      <c r="A42" s="1" t="s">
        <v>1365</v>
      </c>
      <c r="B42" t="s">
        <v>1366</v>
      </c>
      <c r="C42" t="s">
        <v>709</v>
      </c>
      <c r="D42" s="3">
        <v>750.19</v>
      </c>
      <c r="E42" s="4">
        <f t="shared" si="0"/>
        <v>165399.34055399999</v>
      </c>
    </row>
    <row r="43" spans="1:5" x14ac:dyDescent="0.25">
      <c r="A43" s="1" t="s">
        <v>1367</v>
      </c>
      <c r="B43" t="s">
        <v>1368</v>
      </c>
      <c r="C43" t="s">
        <v>736</v>
      </c>
      <c r="D43" s="3">
        <v>533.78</v>
      </c>
      <c r="E43" s="4">
        <f t="shared" si="0"/>
        <v>117685.99954799999</v>
      </c>
    </row>
    <row r="44" spans="1:5" x14ac:dyDescent="0.25">
      <c r="A44" s="1" t="s">
        <v>1369</v>
      </c>
      <c r="B44" t="s">
        <v>1370</v>
      </c>
      <c r="C44" t="s">
        <v>747</v>
      </c>
      <c r="D44" s="3">
        <v>1094.05</v>
      </c>
      <c r="E44" s="4">
        <f t="shared" si="0"/>
        <v>241212.42422999998</v>
      </c>
    </row>
    <row r="45" spans="1:5" x14ac:dyDescent="0.25">
      <c r="A45" s="1" t="s">
        <v>1371</v>
      </c>
      <c r="B45" t="s">
        <v>1372</v>
      </c>
      <c r="C45" t="s">
        <v>779</v>
      </c>
      <c r="D45" s="3">
        <v>1348.91</v>
      </c>
      <c r="E45" s="4">
        <f t="shared" si="0"/>
        <v>297403.09050600004</v>
      </c>
    </row>
    <row r="46" spans="1:5" x14ac:dyDescent="0.25">
      <c r="A46" s="1" t="s">
        <v>1373</v>
      </c>
      <c r="B46" t="s">
        <v>1374</v>
      </c>
      <c r="C46" t="s">
        <v>801</v>
      </c>
      <c r="D46" s="3">
        <v>1977.47</v>
      </c>
      <c r="E46" s="4">
        <f t="shared" si="0"/>
        <v>435985.86220199999</v>
      </c>
    </row>
    <row r="47" spans="1:5" x14ac:dyDescent="0.25">
      <c r="A47" s="1" t="s">
        <v>1375</v>
      </c>
      <c r="B47" t="s">
        <v>1376</v>
      </c>
      <c r="C47" t="s">
        <v>844</v>
      </c>
      <c r="D47" s="3">
        <v>1018.25</v>
      </c>
      <c r="E47" s="4">
        <f t="shared" si="0"/>
        <v>224500.29795000001</v>
      </c>
    </row>
    <row r="48" spans="1:5" x14ac:dyDescent="0.25">
      <c r="A48" s="1" t="s">
        <v>1377</v>
      </c>
      <c r="B48" t="s">
        <v>1378</v>
      </c>
      <c r="C48" t="s">
        <v>901</v>
      </c>
      <c r="D48" s="3">
        <v>440.27</v>
      </c>
      <c r="E48" s="4">
        <f t="shared" si="0"/>
        <v>97069.232682000002</v>
      </c>
    </row>
    <row r="49" spans="1:5" x14ac:dyDescent="0.25">
      <c r="A49" s="1" t="s">
        <v>1379</v>
      </c>
      <c r="B49" t="s">
        <v>1380</v>
      </c>
      <c r="C49" t="s">
        <v>909</v>
      </c>
      <c r="D49" s="3">
        <v>658.6</v>
      </c>
      <c r="E49" s="4">
        <f t="shared" si="0"/>
        <v>145205.88876</v>
      </c>
    </row>
    <row r="50" spans="1:5" x14ac:dyDescent="0.25">
      <c r="A50" s="1" t="s">
        <v>1381</v>
      </c>
      <c r="B50" t="s">
        <v>1382</v>
      </c>
      <c r="C50" t="s">
        <v>964</v>
      </c>
      <c r="D50" s="3">
        <v>1253.1199999999999</v>
      </c>
      <c r="E50" s="4">
        <f t="shared" si="0"/>
        <v>276283.63699199999</v>
      </c>
    </row>
    <row r="51" spans="1:5" x14ac:dyDescent="0.25">
      <c r="A51" s="1" t="s">
        <v>1383</v>
      </c>
      <c r="B51" t="s">
        <v>1384</v>
      </c>
      <c r="C51" t="s">
        <v>981</v>
      </c>
      <c r="D51" s="3">
        <v>1018.29</v>
      </c>
      <c r="E51" s="4">
        <f t="shared" si="0"/>
        <v>224509.11701399999</v>
      </c>
    </row>
    <row r="52" spans="1:5" x14ac:dyDescent="0.25">
      <c r="A52" s="1" t="s">
        <v>1385</v>
      </c>
      <c r="B52" t="s">
        <v>1386</v>
      </c>
      <c r="C52" t="s">
        <v>995</v>
      </c>
      <c r="D52" s="3">
        <v>668.26</v>
      </c>
      <c r="E52" s="4">
        <f t="shared" si="0"/>
        <v>147335.69271599999</v>
      </c>
    </row>
    <row r="53" spans="1:5" x14ac:dyDescent="0.25">
      <c r="A53" s="1" t="s">
        <v>1387</v>
      </c>
      <c r="B53" t="s">
        <v>1388</v>
      </c>
      <c r="C53" t="s">
        <v>1005</v>
      </c>
      <c r="D53" s="3">
        <v>563.05999999999995</v>
      </c>
      <c r="E53" s="4">
        <f t="shared" si="0"/>
        <v>124141.55439599999</v>
      </c>
    </row>
    <row r="54" spans="1:5" x14ac:dyDescent="0.25">
      <c r="A54" s="1" t="s">
        <v>1389</v>
      </c>
      <c r="B54" t="s">
        <v>1390</v>
      </c>
      <c r="C54" t="s">
        <v>1055</v>
      </c>
      <c r="D54" s="3">
        <v>701.9</v>
      </c>
      <c r="E54" s="4">
        <f t="shared" si="0"/>
        <v>154752.52554</v>
      </c>
    </row>
    <row r="55" spans="1:5" x14ac:dyDescent="0.25">
      <c r="A55" s="1" t="s">
        <v>1391</v>
      </c>
      <c r="B55" t="s">
        <v>1392</v>
      </c>
      <c r="C55" t="s">
        <v>1088</v>
      </c>
      <c r="D55" s="3">
        <v>361.53</v>
      </c>
      <c r="E55" s="4">
        <f t="shared" si="0"/>
        <v>79708.905197999993</v>
      </c>
    </row>
    <row r="56" spans="1:5" x14ac:dyDescent="0.25">
      <c r="A56" s="1" t="s">
        <v>1393</v>
      </c>
      <c r="B56" t="s">
        <v>1394</v>
      </c>
      <c r="C56" t="s">
        <v>1120</v>
      </c>
      <c r="D56" s="3">
        <v>867.72</v>
      </c>
      <c r="E56" s="4">
        <f t="shared" si="0"/>
        <v>191311.95535200002</v>
      </c>
    </row>
    <row r="57" spans="1:5" x14ac:dyDescent="0.25">
      <c r="A57" s="1" t="s">
        <v>1395</v>
      </c>
      <c r="B57" t="s">
        <v>1396</v>
      </c>
      <c r="C57" t="s">
        <v>1161</v>
      </c>
      <c r="D57" s="3">
        <v>918.68</v>
      </c>
      <c r="E57" s="4">
        <f t="shared" si="0"/>
        <v>202547.44288799999</v>
      </c>
    </row>
    <row r="58" spans="1:5" x14ac:dyDescent="0.25">
      <c r="A58" s="1" t="s">
        <v>1397</v>
      </c>
      <c r="B58" t="s">
        <v>1398</v>
      </c>
      <c r="C58" t="s">
        <v>1185</v>
      </c>
      <c r="D58" s="3">
        <v>532.37</v>
      </c>
      <c r="E58" s="4">
        <f t="shared" si="0"/>
        <v>117375.12754199999</v>
      </c>
    </row>
    <row r="59" spans="1:5" x14ac:dyDescent="0.25">
      <c r="A59" s="1" t="s">
        <v>1399</v>
      </c>
      <c r="B59" t="s">
        <v>1400</v>
      </c>
      <c r="C59" t="s">
        <v>1194</v>
      </c>
      <c r="D59" s="3">
        <v>1127.8399999999999</v>
      </c>
      <c r="E59" s="4">
        <f t="shared" si="0"/>
        <v>248662.32854399999</v>
      </c>
    </row>
    <row r="60" spans="1:5" x14ac:dyDescent="0.25">
      <c r="A60" s="1" t="s">
        <v>1401</v>
      </c>
      <c r="B60" t="s">
        <v>1402</v>
      </c>
      <c r="C60" t="s">
        <v>1211</v>
      </c>
      <c r="D60" s="3">
        <v>478</v>
      </c>
      <c r="E60" s="4">
        <f t="shared" si="0"/>
        <v>105387.81480000001</v>
      </c>
    </row>
    <row r="61" spans="1:5" x14ac:dyDescent="0.25">
      <c r="A61" s="1" t="s">
        <v>1403</v>
      </c>
      <c r="B61" t="s">
        <v>1404</v>
      </c>
      <c r="C61" t="s">
        <v>1224</v>
      </c>
      <c r="D61" s="3">
        <v>696.63</v>
      </c>
      <c r="E61" s="4">
        <f t="shared" si="0"/>
        <v>153590.613858</v>
      </c>
    </row>
    <row r="62" spans="1:5" x14ac:dyDescent="0.25">
      <c r="A62" s="1" t="s">
        <v>1405</v>
      </c>
      <c r="B62" t="s">
        <v>1406</v>
      </c>
      <c r="C62" t="s">
        <v>1257</v>
      </c>
      <c r="D62" s="3">
        <v>2062.67</v>
      </c>
      <c r="E62" s="4">
        <f t="shared" si="0"/>
        <v>454770.46852200001</v>
      </c>
    </row>
  </sheetData>
  <mergeCells count="4">
    <mergeCell ref="A1:E1"/>
    <mergeCell ref="A3:E3"/>
    <mergeCell ref="A4:E4"/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6FEFA-D97F-4E70-9DAA-8EBE78164BD8}">
  <dimension ref="A1:D62"/>
  <sheetViews>
    <sheetView workbookViewId="0">
      <selection sqref="A1:D1"/>
    </sheetView>
  </sheetViews>
  <sheetFormatPr defaultRowHeight="15" x14ac:dyDescent="0.25"/>
  <cols>
    <col min="1" max="1" width="8.28515625" bestFit="1" customWidth="1"/>
    <col min="2" max="2" width="32.7109375" bestFit="1" customWidth="1"/>
    <col min="3" max="3" width="12.42578125" bestFit="1" customWidth="1"/>
    <col min="4" max="4" width="15.7109375" bestFit="1" customWidth="1"/>
  </cols>
  <sheetData>
    <row r="1" spans="1:4" x14ac:dyDescent="0.25">
      <c r="A1" s="10" t="s">
        <v>1292</v>
      </c>
      <c r="B1" s="10"/>
      <c r="C1" s="10"/>
      <c r="D1" s="10"/>
    </row>
    <row r="2" spans="1:4" x14ac:dyDescent="0.25">
      <c r="A2" s="2"/>
      <c r="D2" s="4"/>
    </row>
    <row r="3" spans="1:4" x14ac:dyDescent="0.25">
      <c r="A3" s="11" t="s">
        <v>1408</v>
      </c>
      <c r="B3" s="12"/>
      <c r="C3" s="12"/>
      <c r="D3" s="12"/>
    </row>
    <row r="4" spans="1:4" x14ac:dyDescent="0.25">
      <c r="A4" s="11" t="s">
        <v>1407</v>
      </c>
      <c r="B4" s="12"/>
      <c r="C4" s="12"/>
      <c r="D4" s="12"/>
    </row>
    <row r="5" spans="1:4" x14ac:dyDescent="0.25">
      <c r="A5" s="2"/>
      <c r="D5" s="4"/>
    </row>
    <row r="6" spans="1:4" x14ac:dyDescent="0.25">
      <c r="A6" s="11" t="s">
        <v>1281</v>
      </c>
      <c r="B6" s="12"/>
      <c r="C6" s="12"/>
      <c r="D6" s="12"/>
    </row>
    <row r="7" spans="1:4" x14ac:dyDescent="0.25">
      <c r="A7" s="2"/>
      <c r="D7" s="4"/>
    </row>
    <row r="8" spans="1:4" x14ac:dyDescent="0.25">
      <c r="A8" s="2"/>
      <c r="D8" s="7" t="s">
        <v>1294</v>
      </c>
    </row>
    <row r="9" spans="1:4" x14ac:dyDescent="0.25">
      <c r="A9" s="2"/>
      <c r="D9" s="7" t="s">
        <v>1296</v>
      </c>
    </row>
    <row r="10" spans="1:4" x14ac:dyDescent="0.25">
      <c r="A10" s="2"/>
      <c r="D10" s="7" t="s">
        <v>1297</v>
      </c>
    </row>
    <row r="11" spans="1:4" x14ac:dyDescent="0.25">
      <c r="A11" s="2"/>
      <c r="D11" s="7" t="s">
        <v>1300</v>
      </c>
    </row>
    <row r="12" spans="1:4" x14ac:dyDescent="0.25">
      <c r="A12" s="5" t="s">
        <v>1288</v>
      </c>
      <c r="B12" s="9" t="s">
        <v>1289</v>
      </c>
      <c r="C12" s="9" t="s">
        <v>1290</v>
      </c>
      <c r="D12" s="7" t="s">
        <v>1307</v>
      </c>
    </row>
    <row r="14" spans="1:4" x14ac:dyDescent="0.25">
      <c r="A14" s="1" t="s">
        <v>1309</v>
      </c>
      <c r="B14" t="s">
        <v>1310</v>
      </c>
      <c r="C14" t="s">
        <v>7</v>
      </c>
      <c r="D14" s="3">
        <v>7474738.1500000004</v>
      </c>
    </row>
    <row r="15" spans="1:4" x14ac:dyDescent="0.25">
      <c r="A15" s="1" t="s">
        <v>1311</v>
      </c>
      <c r="B15" t="s">
        <v>1312</v>
      </c>
      <c r="C15" t="s">
        <v>26</v>
      </c>
      <c r="D15" s="3">
        <v>3221238.85</v>
      </c>
    </row>
    <row r="16" spans="1:4" x14ac:dyDescent="0.25">
      <c r="A16" s="1" t="s">
        <v>1313</v>
      </c>
      <c r="B16" t="s">
        <v>1314</v>
      </c>
      <c r="C16" t="s">
        <v>35</v>
      </c>
      <c r="D16" s="3">
        <v>5689955.25</v>
      </c>
    </row>
    <row r="17" spans="1:4" x14ac:dyDescent="0.25">
      <c r="A17" s="1" t="s">
        <v>1315</v>
      </c>
      <c r="B17" t="s">
        <v>1316</v>
      </c>
      <c r="C17" t="s">
        <v>50</v>
      </c>
      <c r="D17" s="3">
        <v>4210045.91</v>
      </c>
    </row>
    <row r="18" spans="1:4" x14ac:dyDescent="0.25">
      <c r="A18" s="1" t="s">
        <v>1317</v>
      </c>
      <c r="B18" t="s">
        <v>1318</v>
      </c>
      <c r="C18" t="s">
        <v>74</v>
      </c>
      <c r="D18" s="3">
        <v>4477953.1399999997</v>
      </c>
    </row>
    <row r="19" spans="1:4" x14ac:dyDescent="0.25">
      <c r="A19" s="1" t="s">
        <v>1319</v>
      </c>
      <c r="B19" t="s">
        <v>1320</v>
      </c>
      <c r="C19" t="s">
        <v>89</v>
      </c>
      <c r="D19" s="3">
        <v>4738306.57</v>
      </c>
    </row>
    <row r="20" spans="1:4" x14ac:dyDescent="0.25">
      <c r="A20" s="1" t="s">
        <v>1321</v>
      </c>
      <c r="B20" t="s">
        <v>1322</v>
      </c>
      <c r="C20" t="s">
        <v>100</v>
      </c>
      <c r="D20" s="3">
        <v>32120980.789999999</v>
      </c>
    </row>
    <row r="21" spans="1:4" x14ac:dyDescent="0.25">
      <c r="A21" s="1" t="s">
        <v>1323</v>
      </c>
      <c r="B21" t="s">
        <v>1324</v>
      </c>
      <c r="C21" t="s">
        <v>137</v>
      </c>
      <c r="D21" s="3">
        <v>6266208.5300000003</v>
      </c>
    </row>
    <row r="22" spans="1:4" x14ac:dyDescent="0.25">
      <c r="A22" s="1" t="s">
        <v>1325</v>
      </c>
      <c r="B22" t="s">
        <v>1326</v>
      </c>
      <c r="C22" t="s">
        <v>152</v>
      </c>
      <c r="D22" s="3">
        <v>3372790.62</v>
      </c>
    </row>
    <row r="23" spans="1:4" x14ac:dyDescent="0.25">
      <c r="A23" s="1" t="s">
        <v>1327</v>
      </c>
      <c r="B23" t="s">
        <v>1328</v>
      </c>
      <c r="C23" t="s">
        <v>180</v>
      </c>
      <c r="D23" s="3">
        <v>4083009.13</v>
      </c>
    </row>
    <row r="24" spans="1:4" x14ac:dyDescent="0.25">
      <c r="A24" s="1" t="s">
        <v>1329</v>
      </c>
      <c r="B24" t="s">
        <v>1330</v>
      </c>
      <c r="C24" t="s">
        <v>203</v>
      </c>
      <c r="D24" s="3">
        <v>2170770.4700000002</v>
      </c>
    </row>
    <row r="25" spans="1:4" x14ac:dyDescent="0.25">
      <c r="A25" s="1" t="s">
        <v>1331</v>
      </c>
      <c r="B25" t="s">
        <v>1332</v>
      </c>
      <c r="C25" t="s">
        <v>223</v>
      </c>
      <c r="D25" s="3">
        <v>1816063.28</v>
      </c>
    </row>
    <row r="26" spans="1:4" x14ac:dyDescent="0.25">
      <c r="A26" s="1" t="s">
        <v>1333</v>
      </c>
      <c r="B26" t="s">
        <v>1334</v>
      </c>
      <c r="C26" t="s">
        <v>223</v>
      </c>
      <c r="D26" s="3">
        <v>3162955.3</v>
      </c>
    </row>
    <row r="27" spans="1:4" x14ac:dyDescent="0.25">
      <c r="A27" s="1" t="s">
        <v>1335</v>
      </c>
      <c r="B27" t="s">
        <v>1336</v>
      </c>
      <c r="C27" t="s">
        <v>311</v>
      </c>
      <c r="D27" s="3">
        <v>5470036.4100000001</v>
      </c>
    </row>
    <row r="28" spans="1:4" x14ac:dyDescent="0.25">
      <c r="A28" s="1" t="s">
        <v>1337</v>
      </c>
      <c r="B28" t="s">
        <v>1338</v>
      </c>
      <c r="C28" t="s">
        <v>320</v>
      </c>
      <c r="D28" s="3">
        <v>6124393.3499999996</v>
      </c>
    </row>
    <row r="29" spans="1:4" x14ac:dyDescent="0.25">
      <c r="A29" s="1" t="s">
        <v>1339</v>
      </c>
      <c r="B29" t="s">
        <v>1340</v>
      </c>
      <c r="C29" t="s">
        <v>357</v>
      </c>
      <c r="D29" s="3">
        <v>6613543.5599999996</v>
      </c>
    </row>
    <row r="30" spans="1:4" x14ac:dyDescent="0.25">
      <c r="A30" s="1" t="s">
        <v>1341</v>
      </c>
      <c r="B30" t="s">
        <v>1342</v>
      </c>
      <c r="C30" t="s">
        <v>405</v>
      </c>
      <c r="D30" s="3">
        <v>7471242.0499999998</v>
      </c>
    </row>
    <row r="31" spans="1:4" x14ac:dyDescent="0.25">
      <c r="A31" s="1" t="s">
        <v>1343</v>
      </c>
      <c r="B31" t="s">
        <v>1344</v>
      </c>
      <c r="C31" t="s">
        <v>421</v>
      </c>
      <c r="D31" s="3">
        <v>6328692.5099999998</v>
      </c>
    </row>
    <row r="32" spans="1:4" x14ac:dyDescent="0.25">
      <c r="A32" s="1" t="s">
        <v>1345</v>
      </c>
      <c r="B32" t="s">
        <v>1346</v>
      </c>
      <c r="C32" t="s">
        <v>443</v>
      </c>
      <c r="D32" s="3">
        <v>22061683.129999999</v>
      </c>
    </row>
    <row r="33" spans="1:4" x14ac:dyDescent="0.25">
      <c r="A33" s="1" t="s">
        <v>1347</v>
      </c>
      <c r="B33" t="s">
        <v>1348</v>
      </c>
      <c r="C33" t="s">
        <v>523</v>
      </c>
      <c r="D33" s="3">
        <v>7765230.1799999997</v>
      </c>
    </row>
    <row r="34" spans="1:4" x14ac:dyDescent="0.25">
      <c r="A34" s="1" t="s">
        <v>1349</v>
      </c>
      <c r="B34" t="s">
        <v>1350</v>
      </c>
      <c r="C34" t="s">
        <v>573</v>
      </c>
      <c r="D34" s="3">
        <v>2990837.91</v>
      </c>
    </row>
    <row r="35" spans="1:4" x14ac:dyDescent="0.25">
      <c r="A35" s="1" t="s">
        <v>1351</v>
      </c>
      <c r="B35" t="s">
        <v>1352</v>
      </c>
      <c r="C35" t="s">
        <v>582</v>
      </c>
      <c r="D35" s="3">
        <v>5355989.2</v>
      </c>
    </row>
    <row r="36" spans="1:4" x14ac:dyDescent="0.25">
      <c r="A36" s="1" t="s">
        <v>1353</v>
      </c>
      <c r="B36" t="s">
        <v>1354</v>
      </c>
      <c r="C36" t="s">
        <v>593</v>
      </c>
      <c r="D36" s="3">
        <v>2091578.59</v>
      </c>
    </row>
    <row r="37" spans="1:4" x14ac:dyDescent="0.25">
      <c r="A37" s="1" t="s">
        <v>1355</v>
      </c>
      <c r="B37" t="s">
        <v>1356</v>
      </c>
      <c r="C37" t="s">
        <v>610</v>
      </c>
      <c r="D37" s="3">
        <v>6329521.4699999997</v>
      </c>
    </row>
    <row r="38" spans="1:4" x14ac:dyDescent="0.25">
      <c r="A38" s="1" t="s">
        <v>1357</v>
      </c>
      <c r="B38" t="s">
        <v>1358</v>
      </c>
      <c r="C38" t="s">
        <v>625</v>
      </c>
      <c r="D38" s="3">
        <v>5526811</v>
      </c>
    </row>
    <row r="39" spans="1:4" x14ac:dyDescent="0.25">
      <c r="A39" s="1" t="s">
        <v>1359</v>
      </c>
      <c r="B39" t="s">
        <v>1360</v>
      </c>
      <c r="C39" t="s">
        <v>646</v>
      </c>
      <c r="D39" s="3">
        <v>7141286.1799999997</v>
      </c>
    </row>
    <row r="40" spans="1:4" x14ac:dyDescent="0.25">
      <c r="A40" s="1" t="s">
        <v>1361</v>
      </c>
      <c r="B40" t="s">
        <v>1362</v>
      </c>
      <c r="C40" t="s">
        <v>654</v>
      </c>
      <c r="D40" s="3">
        <v>7504443.8799999999</v>
      </c>
    </row>
    <row r="41" spans="1:4" x14ac:dyDescent="0.25">
      <c r="A41" s="1" t="s">
        <v>1363</v>
      </c>
      <c r="B41" t="s">
        <v>1364</v>
      </c>
      <c r="C41" t="s">
        <v>700</v>
      </c>
      <c r="D41" s="3">
        <v>2462660.0499999998</v>
      </c>
    </row>
    <row r="42" spans="1:4" x14ac:dyDescent="0.25">
      <c r="A42" s="1" t="s">
        <v>1365</v>
      </c>
      <c r="B42" t="s">
        <v>1366</v>
      </c>
      <c r="C42" t="s">
        <v>709</v>
      </c>
      <c r="D42" s="3">
        <v>5045761.9800000004</v>
      </c>
    </row>
    <row r="43" spans="1:4" x14ac:dyDescent="0.25">
      <c r="A43" s="1" t="s">
        <v>1367</v>
      </c>
      <c r="B43" t="s">
        <v>1368</v>
      </c>
      <c r="C43" t="s">
        <v>736</v>
      </c>
      <c r="D43" s="3">
        <v>6270609.3200000003</v>
      </c>
    </row>
    <row r="44" spans="1:4" x14ac:dyDescent="0.25">
      <c r="A44" s="1" t="s">
        <v>1369</v>
      </c>
      <c r="B44" t="s">
        <v>1370</v>
      </c>
      <c r="C44" t="s">
        <v>747</v>
      </c>
      <c r="D44" s="3">
        <v>7555643.4199999999</v>
      </c>
    </row>
    <row r="45" spans="1:4" x14ac:dyDescent="0.25">
      <c r="A45" s="1" t="s">
        <v>1371</v>
      </c>
      <c r="B45" t="s">
        <v>1372</v>
      </c>
      <c r="C45" t="s">
        <v>779</v>
      </c>
      <c r="D45" s="3">
        <v>11419256.710000001</v>
      </c>
    </row>
    <row r="46" spans="1:4" x14ac:dyDescent="0.25">
      <c r="A46" s="1" t="s">
        <v>1373</v>
      </c>
      <c r="B46" t="s">
        <v>1374</v>
      </c>
      <c r="C46" t="s">
        <v>801</v>
      </c>
      <c r="D46" s="3">
        <v>16357645.859999999</v>
      </c>
    </row>
    <row r="47" spans="1:4" x14ac:dyDescent="0.25">
      <c r="A47" s="1" t="s">
        <v>1375</v>
      </c>
      <c r="B47" t="s">
        <v>1376</v>
      </c>
      <c r="C47" t="s">
        <v>844</v>
      </c>
      <c r="D47" s="3">
        <v>8733298.5500000007</v>
      </c>
    </row>
    <row r="48" spans="1:4" x14ac:dyDescent="0.25">
      <c r="A48" s="1" t="s">
        <v>1377</v>
      </c>
      <c r="B48" t="s">
        <v>1378</v>
      </c>
      <c r="C48" t="s">
        <v>901</v>
      </c>
      <c r="D48" s="3">
        <v>4820550.26</v>
      </c>
    </row>
    <row r="49" spans="1:4" x14ac:dyDescent="0.25">
      <c r="A49" s="1" t="s">
        <v>1379</v>
      </c>
      <c r="B49" t="s">
        <v>1380</v>
      </c>
      <c r="C49" t="s">
        <v>909</v>
      </c>
      <c r="D49" s="3">
        <v>5157865.96</v>
      </c>
    </row>
    <row r="50" spans="1:4" x14ac:dyDescent="0.25">
      <c r="A50" s="1" t="s">
        <v>1381</v>
      </c>
      <c r="B50" t="s">
        <v>1382</v>
      </c>
      <c r="C50" t="s">
        <v>964</v>
      </c>
      <c r="D50" s="3">
        <v>12167486.98</v>
      </c>
    </row>
    <row r="51" spans="1:4" x14ac:dyDescent="0.25">
      <c r="A51" s="1" t="s">
        <v>1383</v>
      </c>
      <c r="B51" t="s">
        <v>1384</v>
      </c>
      <c r="C51" t="s">
        <v>981</v>
      </c>
      <c r="D51" s="3">
        <v>10679569.51</v>
      </c>
    </row>
    <row r="52" spans="1:4" x14ac:dyDescent="0.25">
      <c r="A52" s="1" t="s">
        <v>1385</v>
      </c>
      <c r="B52" t="s">
        <v>1386</v>
      </c>
      <c r="C52" t="s">
        <v>995</v>
      </c>
      <c r="D52" s="3">
        <v>8497759.2100000009</v>
      </c>
    </row>
    <row r="53" spans="1:4" x14ac:dyDescent="0.25">
      <c r="A53" s="1" t="s">
        <v>1387</v>
      </c>
      <c r="B53" t="s">
        <v>1388</v>
      </c>
      <c r="C53" t="s">
        <v>1005</v>
      </c>
      <c r="D53" s="3">
        <v>5590042.6600000001</v>
      </c>
    </row>
    <row r="54" spans="1:4" x14ac:dyDescent="0.25">
      <c r="A54" s="1" t="s">
        <v>1389</v>
      </c>
      <c r="B54" t="s">
        <v>1390</v>
      </c>
      <c r="C54" t="s">
        <v>1055</v>
      </c>
      <c r="D54" s="3">
        <v>5204931.1399999997</v>
      </c>
    </row>
    <row r="55" spans="1:4" x14ac:dyDescent="0.25">
      <c r="A55" s="1" t="s">
        <v>1391</v>
      </c>
      <c r="B55" t="s">
        <v>1392</v>
      </c>
      <c r="C55" t="s">
        <v>1088</v>
      </c>
      <c r="D55" s="3">
        <v>2985263.71</v>
      </c>
    </row>
    <row r="56" spans="1:4" x14ac:dyDescent="0.25">
      <c r="A56" s="1" t="s">
        <v>1393</v>
      </c>
      <c r="B56" t="s">
        <v>1394</v>
      </c>
      <c r="C56" t="s">
        <v>1120</v>
      </c>
      <c r="D56" s="3">
        <v>8064536.7400000002</v>
      </c>
    </row>
    <row r="57" spans="1:4" x14ac:dyDescent="0.25">
      <c r="A57" s="1" t="s">
        <v>1395</v>
      </c>
      <c r="B57" t="s">
        <v>1396</v>
      </c>
      <c r="C57" t="s">
        <v>1161</v>
      </c>
      <c r="D57" s="3">
        <v>7337705.5099999998</v>
      </c>
    </row>
    <row r="58" spans="1:4" x14ac:dyDescent="0.25">
      <c r="A58" s="1" t="s">
        <v>1397</v>
      </c>
      <c r="B58" t="s">
        <v>1398</v>
      </c>
      <c r="C58" t="s">
        <v>1185</v>
      </c>
      <c r="D58" s="3">
        <v>4166314.67</v>
      </c>
    </row>
    <row r="59" spans="1:4" x14ac:dyDescent="0.25">
      <c r="A59" s="1" t="s">
        <v>1399</v>
      </c>
      <c r="B59" t="s">
        <v>1400</v>
      </c>
      <c r="C59" t="s">
        <v>1194</v>
      </c>
      <c r="D59" s="3">
        <v>7936523.54</v>
      </c>
    </row>
    <row r="60" spans="1:4" x14ac:dyDescent="0.25">
      <c r="A60" s="1" t="s">
        <v>1401</v>
      </c>
      <c r="B60" t="s">
        <v>1402</v>
      </c>
      <c r="C60" t="s">
        <v>1211</v>
      </c>
      <c r="D60" s="3">
        <v>4023349.28</v>
      </c>
    </row>
    <row r="61" spans="1:4" x14ac:dyDescent="0.25">
      <c r="A61" s="1" t="s">
        <v>1403</v>
      </c>
      <c r="B61" t="s">
        <v>1404</v>
      </c>
      <c r="C61" t="s">
        <v>1224</v>
      </c>
      <c r="D61" s="3">
        <v>6266676.46</v>
      </c>
    </row>
    <row r="62" spans="1:4" x14ac:dyDescent="0.25">
      <c r="A62" s="1" t="s">
        <v>1405</v>
      </c>
      <c r="B62" t="s">
        <v>1406</v>
      </c>
      <c r="C62" t="s">
        <v>1257</v>
      </c>
      <c r="D62" s="3">
        <v>17510353.93</v>
      </c>
    </row>
  </sheetData>
  <mergeCells count="4">
    <mergeCell ref="A1:D1"/>
    <mergeCell ref="A3:D3"/>
    <mergeCell ref="A4:D4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 Section 3315.18</vt:lpstr>
      <vt:lpstr>District Section 3315.19</vt:lpstr>
      <vt:lpstr>JVS Section 3315.18</vt:lpstr>
      <vt:lpstr>JVS Section 3315.19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Shams, Daria</cp:lastModifiedBy>
  <dcterms:created xsi:type="dcterms:W3CDTF">2022-07-26T19:11:26Z</dcterms:created>
  <dcterms:modified xsi:type="dcterms:W3CDTF">2022-07-26T22:16:15Z</dcterms:modified>
</cp:coreProperties>
</file>