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ohiodas-my.sharepoint.com/personal/10013719_id_ohio_gov/Documents/Desktop/"/>
    </mc:Choice>
  </mc:AlternateContent>
  <xr:revisionPtr revIDLastSave="0" documentId="8_{7793F64C-A040-48CA-ADC8-188C87BDFE9B}" xr6:coauthVersionLast="47" xr6:coauthVersionMax="47" xr10:uidLastSave="{00000000-0000-0000-0000-000000000000}"/>
  <bookViews>
    <workbookView xWindow="-120" yWindow="-120" windowWidth="29040" windowHeight="15840" xr2:uid="{3051EE76-0B6E-4FBF-9C6F-2F385C139E36}"/>
  </bookViews>
  <sheets>
    <sheet name="Budget Calculation" sheetId="1" r:id="rId1"/>
    <sheet name="Final Expenditure Report Calcul" sheetId="4" r:id="rId2"/>
    <sheet name="Modified Total Direct Costs" sheetId="2" r:id="rId3"/>
    <sheet name="Subawards_Subagreement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 l="1"/>
  <c r="B30" i="4" s="1"/>
  <c r="B24" i="1" l="1"/>
  <c r="B27" i="1" s="1"/>
  <c r="B33" i="1"/>
  <c r="B15" i="1"/>
  <c r="B28" i="1" s="1"/>
  <c r="B31" i="4"/>
  <c r="B15" i="4"/>
  <c r="B29" i="1" l="1"/>
  <c r="B32" i="1" s="1"/>
  <c r="B34" i="1" s="1"/>
  <c r="B32" i="4"/>
</calcChain>
</file>

<file path=xl/sharedStrings.xml><?xml version="1.0" encoding="utf-8"?>
<sst xmlns="http://schemas.openxmlformats.org/spreadsheetml/2006/main" count="69" uniqueCount="46">
  <si>
    <t>CCIP Indirect Cost (IC) Calculation Worksheet</t>
  </si>
  <si>
    <t xml:space="preserve">Use this worksheet to calculate
 the maximum allowable amount that can be budgeted for Indirect Costs </t>
  </si>
  <si>
    <t>Steps</t>
  </si>
  <si>
    <t>1.)  View detailed instructions about this calculation:</t>
  </si>
  <si>
    <t>Instructions</t>
  </si>
  <si>
    <t>2.)  Complete the light green highlighted cells.</t>
  </si>
  <si>
    <t xml:space="preserve">3.)  Review maximum allowable amount to budget for indirect costs in Cell B34. </t>
  </si>
  <si>
    <t>Local Education Agency (LEA) / Organization Name</t>
  </si>
  <si>
    <t>Information Retrieval Number (IRN)</t>
  </si>
  <si>
    <t>Grant Name or Schoolwide Pool</t>
  </si>
  <si>
    <t>Fiscal Year</t>
  </si>
  <si>
    <t xml:space="preserve">Indirect Cost Rate Calculation </t>
  </si>
  <si>
    <t>Rate Percentage</t>
  </si>
  <si>
    <t>Rate Percentage as a decimal</t>
  </si>
  <si>
    <t>Calculation - Part #1</t>
  </si>
  <si>
    <t xml:space="preserve"> Allocation/Budget Amount</t>
  </si>
  <si>
    <r>
      <t>LESS</t>
    </r>
    <r>
      <rPr>
        <b/>
        <i/>
        <sz val="9"/>
        <color rgb="FF00B0F0"/>
        <rFont val="Calibri"/>
        <family val="2"/>
        <scheme val="minor"/>
      </rPr>
      <t>*</t>
    </r>
  </si>
  <si>
    <t>Capital Outlay (Obj 600)</t>
  </si>
  <si>
    <t>Subawards/Sub-agreements</t>
  </si>
  <si>
    <t>Flow-Through Funds</t>
  </si>
  <si>
    <t>Modified Total Direct Costs (MDTC)</t>
  </si>
  <si>
    <t>Calculation - Part #2</t>
  </si>
  <si>
    <t>Divided by 1 + Approved Indirect Cost Rate Percentage</t>
  </si>
  <si>
    <t>Net Direct Cost Base</t>
  </si>
  <si>
    <t>Calculation - Part #3</t>
  </si>
  <si>
    <t>Multiply by Approved Indirect Cost Rate</t>
  </si>
  <si>
    <r>
      <t>Maximum Indirect Costs</t>
    </r>
    <r>
      <rPr>
        <sz val="11"/>
        <color rgb="FF00B0F0"/>
        <rFont val="Calibri"/>
        <family val="2"/>
        <scheme val="minor"/>
      </rPr>
      <t>*</t>
    </r>
  </si>
  <si>
    <r>
      <rPr>
        <b/>
        <sz val="11"/>
        <color rgb="FF00B0F0"/>
        <rFont val="Calibri"/>
        <family val="2"/>
        <scheme val="minor"/>
      </rPr>
      <t>*</t>
    </r>
    <r>
      <rPr>
        <b/>
        <sz val="11"/>
        <color theme="1"/>
        <rFont val="Calibri"/>
        <family val="2"/>
        <scheme val="minor"/>
      </rPr>
      <t xml:space="preserve"> Due to rounding allow for (+) or (-) .01</t>
    </r>
  </si>
  <si>
    <t xml:space="preserve">Use this worksheet to calculate 
the maximum allowable amount that can be claimed for Indirect Costs </t>
  </si>
  <si>
    <t xml:space="preserve">3.)  Review maximum allowable amount to claim for indirect costs in Cell B34. </t>
  </si>
  <si>
    <t>Expenditure Amount</t>
  </si>
  <si>
    <t>Object 100</t>
  </si>
  <si>
    <t>Object 200</t>
  </si>
  <si>
    <t>Object 400</t>
  </si>
  <si>
    <t>Object 500</t>
  </si>
  <si>
    <t>LESS</t>
  </si>
  <si>
    <t>2 CFR 200.1 “Modified Total Direct Cost (MTDC)”</t>
  </si>
  <si>
    <t>Video</t>
  </si>
  <si>
    <t>from the</t>
  </si>
  <si>
    <t>Indirect Cost Rate Proposal Instructions</t>
  </si>
  <si>
    <t>Other (Obj 800)</t>
  </si>
  <si>
    <r>
      <t>Modified Total Direct Cost (MTDC)</t>
    </r>
    <r>
      <rPr>
        <sz val="12"/>
        <color theme="1"/>
        <rFont val="Aptos Display"/>
        <family val="2"/>
      </rPr>
      <t xml:space="preserve"> means all direct salaries and wages, applicable fringe benefits, materials and supplies, services, travel, and up to the first $50,000</t>
    </r>
    <r>
      <rPr>
        <sz val="12"/>
        <color rgb="FFFF0000"/>
        <rFont val="Aptos Display"/>
        <family val="2"/>
      </rPr>
      <t>*</t>
    </r>
    <r>
      <rPr>
        <sz val="12"/>
        <color theme="1"/>
        <rFont val="Aptos Display"/>
        <family val="2"/>
      </rPr>
      <t xml:space="preserve">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t>
    </r>
    <r>
      <rPr>
        <sz val="12"/>
        <color rgb="FFFF0000"/>
        <rFont val="Aptos Display"/>
        <family val="2"/>
      </rPr>
      <t>*</t>
    </r>
    <r>
      <rPr>
        <sz val="12"/>
        <color theme="1"/>
        <rFont val="Aptos Display"/>
        <family val="2"/>
      </rPr>
      <t>. Other items may only be excluded when necessary to avoid a serious inequity in the distribution of indirect costs, and with the approval of the cognizant agency for indirect costs.</t>
    </r>
  </si>
  <si>
    <r>
      <rPr>
        <sz val="12"/>
        <color rgb="FFFF0000"/>
        <rFont val="Aptos Display"/>
        <family val="2"/>
      </rPr>
      <t>*</t>
    </r>
    <r>
      <rPr>
        <sz val="12"/>
        <rFont val="Aptos Display"/>
        <family val="2"/>
      </rPr>
      <t>Indirect Cost Rate Proposal's (ICRP) released prior to 10/1/2024, use $25,000.</t>
    </r>
    <r>
      <rPr>
        <sz val="12"/>
        <color theme="1"/>
        <rFont val="Aptos Display"/>
        <family val="2"/>
      </rPr>
      <t xml:space="preserve"> (FY25 ICRP and prior)</t>
    </r>
  </si>
  <si>
    <t>The $50,000 Rule</t>
  </si>
  <si>
    <t>ODE Indirect Cost Rate Series: What is a Sub-agreement? The $50,000 Rule</t>
  </si>
  <si>
    <r>
      <t xml:space="preserve">(Note: 2 CFR </t>
    </r>
    <r>
      <rPr>
        <sz val="18"/>
        <color theme="1"/>
        <rFont val="Calibri"/>
        <family val="2"/>
      </rPr>
      <t>§200.68 is now §200.1)</t>
    </r>
    <r>
      <rPr>
        <sz val="18"/>
        <color theme="1"/>
        <rFont val="Calibri"/>
        <family val="2"/>
        <scheme val="minor"/>
      </rPr>
      <t xml:space="preserve"> **This video refers to a $25,000 threshold, which increased to $50,000, October 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</si>
</sst>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i/>
      <sz val="9"/>
      <color theme="1"/>
      <name val="Calibri"/>
      <family val="2"/>
      <scheme val="minor"/>
    </font>
    <font>
      <sz val="11"/>
      <name val="Calibri"/>
      <family val="2"/>
      <scheme val="minor"/>
    </font>
    <font>
      <b/>
      <sz val="11"/>
      <color theme="0"/>
      <name val="Calibri"/>
      <family val="2"/>
      <scheme val="minor"/>
    </font>
    <font>
      <b/>
      <i/>
      <sz val="9"/>
      <color rgb="FF00B0F0"/>
      <name val="Calibri"/>
      <family val="2"/>
      <scheme val="minor"/>
    </font>
    <font>
      <u/>
      <sz val="11"/>
      <color theme="10"/>
      <name val="Calibri"/>
      <family val="2"/>
      <scheme val="minor"/>
    </font>
    <font>
      <sz val="24"/>
      <color theme="1"/>
      <name val="Roboto"/>
    </font>
    <font>
      <u/>
      <sz val="18"/>
      <color theme="10"/>
      <name val="Calibri"/>
      <family val="2"/>
      <scheme val="minor"/>
    </font>
    <font>
      <sz val="18"/>
      <color theme="1"/>
      <name val="Calibri"/>
      <family val="2"/>
      <scheme val="minor"/>
    </font>
    <font>
      <i/>
      <sz val="16"/>
      <color theme="1"/>
      <name val="Calibri"/>
      <family val="2"/>
      <scheme val="minor"/>
    </font>
    <font>
      <sz val="12"/>
      <color theme="1"/>
      <name val="Calibri"/>
      <family val="2"/>
      <scheme val="minor"/>
    </font>
    <font>
      <sz val="12"/>
      <name val="Calibri"/>
      <family val="2"/>
      <scheme val="minor"/>
    </font>
    <font>
      <b/>
      <i/>
      <sz val="14"/>
      <color theme="1"/>
      <name val="Calibri"/>
      <family val="2"/>
      <scheme val="minor"/>
    </font>
    <font>
      <sz val="9"/>
      <color theme="1"/>
      <name val="Calibri"/>
      <family val="2"/>
      <scheme val="minor"/>
    </font>
    <font>
      <b/>
      <u/>
      <sz val="14"/>
      <color theme="1"/>
      <name val="Calibri"/>
      <family val="2"/>
      <scheme val="minor"/>
    </font>
    <font>
      <b/>
      <sz val="14"/>
      <color theme="1"/>
      <name val="Calibri"/>
      <family val="2"/>
      <scheme val="minor"/>
    </font>
    <font>
      <b/>
      <sz val="9"/>
      <color theme="1"/>
      <name val="Calibri"/>
      <family val="2"/>
      <scheme val="minor"/>
    </font>
    <font>
      <sz val="11"/>
      <color rgb="FF00B0F0"/>
      <name val="Calibri"/>
      <family val="2"/>
      <scheme val="minor"/>
    </font>
    <font>
      <b/>
      <sz val="11"/>
      <color rgb="FF00B0F0"/>
      <name val="Calibri"/>
      <family val="2"/>
      <scheme val="minor"/>
    </font>
    <font>
      <b/>
      <sz val="11"/>
      <color rgb="FFFF0000"/>
      <name val="Calibri"/>
      <family val="2"/>
      <scheme val="minor"/>
    </font>
    <font>
      <u/>
      <sz val="12"/>
      <color theme="10"/>
      <name val="Aptos Display"/>
      <family val="2"/>
    </font>
    <font>
      <i/>
      <sz val="12"/>
      <color theme="1"/>
      <name val="Aptos Display"/>
      <family val="2"/>
    </font>
    <font>
      <sz val="12"/>
      <color theme="1"/>
      <name val="Aptos Display"/>
      <family val="2"/>
    </font>
    <font>
      <sz val="12"/>
      <color rgb="FFFF0000"/>
      <name val="Aptos Display"/>
      <family val="2"/>
    </font>
    <font>
      <sz val="12"/>
      <name val="Aptos Display"/>
      <family val="2"/>
    </font>
    <font>
      <sz val="18"/>
      <color theme="1"/>
      <name val="Calibri"/>
      <family val="2"/>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67">
    <xf numFmtId="0" fontId="0" fillId="0" borderId="0" xfId="0"/>
    <xf numFmtId="44" fontId="0" fillId="0" borderId="1" xfId="1" applyFont="1" applyBorder="1" applyProtection="1"/>
    <xf numFmtId="0" fontId="9" fillId="0" borderId="0" xfId="2" applyFont="1"/>
    <xf numFmtId="0" fontId="10" fillId="0" borderId="0" xfId="0" applyFont="1"/>
    <xf numFmtId="0" fontId="11" fillId="0" borderId="0" xfId="0" applyFont="1" applyAlignment="1">
      <alignment vertical="top" wrapText="1"/>
    </xf>
    <xf numFmtId="0" fontId="0" fillId="0" borderId="0" xfId="0" applyAlignment="1">
      <alignment horizontal="left"/>
    </xf>
    <xf numFmtId="10" fontId="0" fillId="0" borderId="0" xfId="0" applyNumberFormat="1"/>
    <xf numFmtId="0" fontId="4" fillId="0" borderId="0" xfId="0" applyFont="1"/>
    <xf numFmtId="0" fontId="13" fillId="0" borderId="0" xfId="0" applyFont="1"/>
    <xf numFmtId="0" fontId="15" fillId="0" borderId="0" xfId="0" applyFont="1"/>
    <xf numFmtId="0" fontId="12" fillId="0" borderId="0" xfId="0" applyFont="1" applyAlignment="1" applyProtection="1">
      <alignment horizontal="center"/>
      <protection locked="0"/>
    </xf>
    <xf numFmtId="49" fontId="12" fillId="0" borderId="0" xfId="0" applyNumberFormat="1" applyFont="1" applyAlignment="1" applyProtection="1">
      <alignment horizontal="center"/>
      <protection locked="0"/>
    </xf>
    <xf numFmtId="0" fontId="0" fillId="0" borderId="0" xfId="0" applyAlignment="1" applyProtection="1">
      <alignment horizontal="center"/>
      <protection locked="0"/>
    </xf>
    <xf numFmtId="49" fontId="12" fillId="3" borderId="1" xfId="0" applyNumberFormat="1"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10" fontId="0" fillId="3" borderId="1" xfId="0" applyNumberFormat="1" applyFill="1" applyBorder="1" applyProtection="1">
      <protection locked="0"/>
    </xf>
    <xf numFmtId="44" fontId="0" fillId="3" borderId="1" xfId="1" applyFont="1" applyFill="1" applyBorder="1" applyProtection="1">
      <protection locked="0"/>
    </xf>
    <xf numFmtId="0" fontId="0" fillId="4" borderId="0" xfId="0" applyFill="1"/>
    <xf numFmtId="0" fontId="15" fillId="4" borderId="0" xfId="0" applyFont="1" applyFill="1"/>
    <xf numFmtId="0" fontId="12" fillId="4" borderId="0" xfId="0" applyFont="1" applyFill="1" applyAlignment="1" applyProtection="1">
      <alignment horizontal="center"/>
      <protection locked="0"/>
    </xf>
    <xf numFmtId="0" fontId="0" fillId="0" borderId="2" xfId="0" applyBorder="1" applyAlignment="1">
      <alignment horizontal="center" wrapText="1"/>
    </xf>
    <xf numFmtId="0" fontId="0" fillId="0" borderId="0" xfId="0" applyAlignment="1">
      <alignment horizontal="center" wrapText="1"/>
    </xf>
    <xf numFmtId="0" fontId="12" fillId="3" borderId="1" xfId="0" applyFont="1" applyFill="1" applyBorder="1" applyAlignment="1" applyProtection="1">
      <alignment horizontal="center" wrapText="1"/>
      <protection locked="0"/>
    </xf>
    <xf numFmtId="44" fontId="4" fillId="5" borderId="1" xfId="1" applyFont="1" applyFill="1" applyBorder="1" applyProtection="1"/>
    <xf numFmtId="10" fontId="4" fillId="0" borderId="1" xfId="1" applyNumberFormat="1" applyFont="1" applyFill="1" applyBorder="1" applyProtection="1"/>
    <xf numFmtId="0" fontId="17" fillId="2" borderId="0" xfId="0" applyFont="1" applyFill="1" applyAlignment="1">
      <alignment horizontal="left"/>
    </xf>
    <xf numFmtId="0" fontId="16" fillId="2" borderId="3" xfId="0" applyFont="1" applyFill="1" applyBorder="1" applyAlignment="1">
      <alignment horizontal="center"/>
    </xf>
    <xf numFmtId="0" fontId="0" fillId="2" borderId="0" xfId="0" applyFill="1"/>
    <xf numFmtId="0" fontId="0" fillId="2" borderId="3" xfId="0" applyFill="1" applyBorder="1"/>
    <xf numFmtId="0" fontId="18" fillId="2" borderId="0" xfId="0" applyFont="1" applyFill="1" applyAlignment="1">
      <alignment horizontal="left" wrapText="1"/>
    </xf>
    <xf numFmtId="0" fontId="15" fillId="2" borderId="3" xfId="0" applyFont="1" applyFill="1" applyBorder="1"/>
    <xf numFmtId="0" fontId="13" fillId="0" borderId="0" xfId="0" applyFont="1" applyAlignment="1">
      <alignment horizontal="right"/>
    </xf>
    <xf numFmtId="0" fontId="5" fillId="0" borderId="0" xfId="0" applyFont="1" applyAlignment="1">
      <alignment horizontal="left"/>
    </xf>
    <xf numFmtId="0" fontId="0" fillId="0" borderId="1" xfId="0" applyBorder="1" applyAlignment="1">
      <alignment horizontal="right"/>
    </xf>
    <xf numFmtId="0" fontId="0" fillId="0" borderId="1" xfId="0" applyBorder="1"/>
    <xf numFmtId="0" fontId="2" fillId="0" borderId="1" xfId="0" applyFont="1" applyBorder="1" applyAlignment="1">
      <alignment horizontal="center"/>
    </xf>
    <xf numFmtId="0" fontId="21" fillId="0" borderId="1" xfId="0" applyFont="1" applyBorder="1" applyAlignment="1">
      <alignment horizontal="right"/>
    </xf>
    <xf numFmtId="0" fontId="3" fillId="0" borderId="1" xfId="0" applyFont="1" applyBorder="1" applyAlignment="1">
      <alignment horizontal="right"/>
    </xf>
    <xf numFmtId="0" fontId="0" fillId="0" borderId="1" xfId="0" applyBorder="1" applyAlignment="1">
      <alignment horizontal="right" wrapText="1"/>
    </xf>
    <xf numFmtId="0" fontId="0" fillId="4" borderId="1" xfId="0" applyFill="1" applyBorder="1" applyAlignment="1">
      <alignment horizontal="right"/>
    </xf>
    <xf numFmtId="0" fontId="2" fillId="2" borderId="5" xfId="0" applyFont="1" applyFill="1" applyBorder="1"/>
    <xf numFmtId="0" fontId="0" fillId="2" borderId="4" xfId="0" applyFill="1" applyBorder="1"/>
    <xf numFmtId="10" fontId="0" fillId="0" borderId="1" xfId="0" applyNumberFormat="1" applyBorder="1"/>
    <xf numFmtId="164" fontId="0" fillId="0" borderId="1" xfId="0" applyNumberFormat="1" applyBorder="1"/>
    <xf numFmtId="0" fontId="12" fillId="3" borderId="1" xfId="0" applyFont="1" applyFill="1" applyBorder="1" applyAlignment="1">
      <alignment horizontal="center" wrapText="1"/>
    </xf>
    <xf numFmtId="49" fontId="12" fillId="3" borderId="1" xfId="0" applyNumberFormat="1" applyFont="1" applyFill="1" applyBorder="1" applyAlignment="1">
      <alignment horizontal="center"/>
    </xf>
    <xf numFmtId="0" fontId="0" fillId="3" borderId="1" xfId="0" applyFill="1" applyBorder="1" applyAlignment="1">
      <alignment horizontal="center"/>
    </xf>
    <xf numFmtId="0" fontId="0" fillId="2" borderId="0" xfId="0" applyFill="1" applyAlignment="1">
      <alignment horizontal="center"/>
    </xf>
    <xf numFmtId="44" fontId="0" fillId="6" borderId="1" xfId="1" applyFont="1" applyFill="1" applyBorder="1" applyProtection="1">
      <protection locked="0"/>
    </xf>
    <xf numFmtId="0" fontId="4" fillId="0" borderId="1" xfId="0" applyFont="1" applyBorder="1" applyAlignment="1">
      <alignment horizontal="right"/>
    </xf>
    <xf numFmtId="0" fontId="0" fillId="0" borderId="2" xfId="0" applyBorder="1" applyAlignment="1">
      <alignment horizontal="left" wrapText="1"/>
    </xf>
    <xf numFmtId="0" fontId="0" fillId="0" borderId="0" xfId="0" applyAlignment="1">
      <alignment horizontal="left" wrapText="1"/>
    </xf>
    <xf numFmtId="0" fontId="22" fillId="0" borderId="0" xfId="2" applyFont="1" applyAlignment="1">
      <alignment vertical="center"/>
    </xf>
    <xf numFmtId="0" fontId="23" fillId="0" borderId="0" xfId="0" applyFont="1" applyAlignment="1">
      <alignment vertical="top" wrapText="1"/>
    </xf>
    <xf numFmtId="0" fontId="24" fillId="0" borderId="0" xfId="0" applyFont="1"/>
    <xf numFmtId="0" fontId="9" fillId="0" borderId="0" xfId="2" applyFont="1" applyFill="1"/>
    <xf numFmtId="0" fontId="17" fillId="2" borderId="0" xfId="0" applyFont="1" applyFill="1" applyAlignment="1">
      <alignment horizontal="center"/>
    </xf>
    <xf numFmtId="0" fontId="17" fillId="2" borderId="3" xfId="0" applyFont="1" applyFill="1" applyBorder="1" applyAlignment="1">
      <alignment horizontal="center"/>
    </xf>
    <xf numFmtId="0" fontId="12" fillId="2" borderId="6" xfId="0" applyFont="1" applyFill="1" applyBorder="1" applyAlignment="1">
      <alignment horizontal="center" wrapText="1"/>
    </xf>
    <xf numFmtId="0" fontId="12" fillId="2" borderId="7" xfId="0" applyFont="1" applyFill="1" applyBorder="1" applyAlignment="1">
      <alignment horizont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2" fillId="2" borderId="5" xfId="0" applyFont="1" applyFill="1" applyBorder="1" applyAlignment="1">
      <alignment horizontal="left" wrapText="1"/>
    </xf>
    <xf numFmtId="0" fontId="2" fillId="2" borderId="4" xfId="0" applyFont="1" applyFill="1" applyBorder="1" applyAlignment="1">
      <alignment horizontal="left" wrapText="1"/>
    </xf>
    <xf numFmtId="0" fontId="0" fillId="0" borderId="2" xfId="0" applyBorder="1" applyAlignment="1">
      <alignment horizontal="left" wrapText="1"/>
    </xf>
    <xf numFmtId="0" fontId="0" fillId="0" borderId="0" xfId="0" applyAlignment="1">
      <alignment horizontal="left" wrapText="1"/>
    </xf>
    <xf numFmtId="0" fontId="8" fillId="0" borderId="0" xfId="0" applyFont="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ecfr.gov/current/title-2/subtitle-A/chapter-II/part-2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ducation.ohio.gov/Topics/Finance-and-Funding/Grants-Administration/Indirect-Recovery-Costs" TargetMode="External"/><Relationship Id="rId2" Type="http://schemas.openxmlformats.org/officeDocument/2006/relationships/hyperlink" Target="https://education.ohio.gov/getattachment/Topics/Finance-and-Funding/Grants/Indirect-Recovery-Costs/Appendix-E-The-$25-000-Rule.pdf" TargetMode="External"/><Relationship Id="rId1" Type="http://schemas.openxmlformats.org/officeDocument/2006/relationships/hyperlink" Target="https://www.youtube.com/watch?v=kVnh7Wp8xWM&amp;list=PLDB1C5-YO_jg-soyUQl_Pi35ZxFFTQ-mO&amp;index=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D6AF-16F5-4443-A55E-93C8CD55AFF9}">
  <sheetPr>
    <tabColor rgb="FF00B050"/>
  </sheetPr>
  <dimension ref="A1:K37"/>
  <sheetViews>
    <sheetView showGridLines="0" tabSelected="1" zoomScaleNormal="100" workbookViewId="0">
      <selection activeCell="B14" sqref="B14"/>
    </sheetView>
  </sheetViews>
  <sheetFormatPr defaultColWidth="8.85546875" defaultRowHeight="15" x14ac:dyDescent="0.25"/>
  <cols>
    <col min="1" max="1" width="48.42578125" customWidth="1"/>
    <col min="2" max="2" width="29.7109375" customWidth="1"/>
    <col min="3" max="3" width="13.28515625" customWidth="1"/>
    <col min="5" max="5" width="54.28515625" customWidth="1"/>
  </cols>
  <sheetData>
    <row r="1" spans="1:6" ht="19.5" thickBot="1" x14ac:dyDescent="0.35">
      <c r="A1" s="56" t="s">
        <v>0</v>
      </c>
      <c r="B1" s="57"/>
      <c r="C1" s="17"/>
    </row>
    <row r="2" spans="1:6" ht="33" customHeight="1" thickBot="1" x14ac:dyDescent="0.3">
      <c r="A2" s="58" t="s">
        <v>1</v>
      </c>
      <c r="B2" s="59"/>
      <c r="C2" s="17"/>
    </row>
    <row r="3" spans="1:6" ht="26.25" customHeight="1" x14ac:dyDescent="0.3">
      <c r="A3" s="25" t="s">
        <v>2</v>
      </c>
      <c r="B3" s="26"/>
      <c r="C3" s="17"/>
    </row>
    <row r="4" spans="1:6" x14ac:dyDescent="0.25">
      <c r="A4" s="27" t="s">
        <v>3</v>
      </c>
      <c r="B4" s="47" t="s">
        <v>4</v>
      </c>
      <c r="C4" s="17"/>
    </row>
    <row r="5" spans="1:6" x14ac:dyDescent="0.25">
      <c r="A5" s="27" t="s">
        <v>5</v>
      </c>
      <c r="B5" s="28"/>
      <c r="C5" s="17"/>
    </row>
    <row r="6" spans="1:6" x14ac:dyDescent="0.25">
      <c r="A6" s="27" t="s">
        <v>6</v>
      </c>
      <c r="B6" s="28"/>
      <c r="C6" s="17"/>
    </row>
    <row r="7" spans="1:6" x14ac:dyDescent="0.25">
      <c r="A7" s="29"/>
      <c r="B7" s="30"/>
      <c r="C7" s="18"/>
      <c r="D7" s="9"/>
      <c r="E7" s="9"/>
    </row>
    <row r="8" spans="1:6" ht="15.75" x14ac:dyDescent="0.25">
      <c r="A8" s="31" t="s">
        <v>7</v>
      </c>
      <c r="B8" s="22"/>
      <c r="C8" s="19"/>
    </row>
    <row r="9" spans="1:6" ht="15.75" x14ac:dyDescent="0.25">
      <c r="A9" s="31" t="s">
        <v>8</v>
      </c>
      <c r="B9" s="13"/>
      <c r="C9" s="11"/>
      <c r="D9" s="5"/>
      <c r="E9" s="5"/>
      <c r="F9" s="5"/>
    </row>
    <row r="10" spans="1:6" ht="15.75" x14ac:dyDescent="0.25">
      <c r="A10" s="31" t="s">
        <v>9</v>
      </c>
      <c r="B10" s="22"/>
      <c r="C10" s="10"/>
    </row>
    <row r="11" spans="1:6" ht="15.75" x14ac:dyDescent="0.25">
      <c r="A11" s="31" t="s">
        <v>10</v>
      </c>
      <c r="B11" s="14"/>
      <c r="C11" s="12"/>
    </row>
    <row r="12" spans="1:6" ht="8.25" customHeight="1" x14ac:dyDescent="0.25">
      <c r="A12" s="32"/>
    </row>
    <row r="13" spans="1:6" ht="33" customHeight="1" x14ac:dyDescent="0.25">
      <c r="A13" s="60" t="s">
        <v>11</v>
      </c>
      <c r="B13" s="61"/>
    </row>
    <row r="14" spans="1:6" x14ac:dyDescent="0.25">
      <c r="A14" s="33" t="s">
        <v>12</v>
      </c>
      <c r="B14" s="15"/>
    </row>
    <row r="15" spans="1:6" x14ac:dyDescent="0.25">
      <c r="A15" s="33" t="s">
        <v>13</v>
      </c>
      <c r="B15" s="43">
        <f>B14/1</f>
        <v>0</v>
      </c>
    </row>
    <row r="16" spans="1:6" x14ac:dyDescent="0.25">
      <c r="A16" s="34"/>
      <c r="B16" s="34"/>
      <c r="D16" s="6"/>
    </row>
    <row r="17" spans="1:10" x14ac:dyDescent="0.25">
      <c r="A17" s="35" t="s">
        <v>14</v>
      </c>
      <c r="B17" s="34"/>
    </row>
    <row r="18" spans="1:10" x14ac:dyDescent="0.25">
      <c r="A18" s="36" t="s">
        <v>15</v>
      </c>
      <c r="B18" s="16"/>
    </row>
    <row r="19" spans="1:10" x14ac:dyDescent="0.25">
      <c r="A19" s="37" t="s">
        <v>16</v>
      </c>
      <c r="B19" s="1">
        <v>0</v>
      </c>
      <c r="C19" s="20"/>
      <c r="D19" s="21"/>
      <c r="E19" s="21"/>
      <c r="F19" s="21"/>
      <c r="G19" s="21"/>
      <c r="H19" s="21"/>
      <c r="I19" s="21"/>
    </row>
    <row r="20" spans="1:10" x14ac:dyDescent="0.25">
      <c r="A20" s="33" t="s">
        <v>17</v>
      </c>
      <c r="B20" s="16"/>
    </row>
    <row r="21" spans="1:10" x14ac:dyDescent="0.25">
      <c r="A21" s="38" t="s">
        <v>40</v>
      </c>
      <c r="B21" s="16">
        <v>0</v>
      </c>
      <c r="J21" s="21"/>
    </row>
    <row r="22" spans="1:10" x14ac:dyDescent="0.25">
      <c r="A22" s="33" t="s">
        <v>18</v>
      </c>
      <c r="B22" s="16"/>
    </row>
    <row r="23" spans="1:10" x14ac:dyDescent="0.25">
      <c r="A23" s="33" t="s">
        <v>19</v>
      </c>
      <c r="B23" s="16"/>
    </row>
    <row r="24" spans="1:10" x14ac:dyDescent="0.25">
      <c r="A24" s="33" t="s">
        <v>20</v>
      </c>
      <c r="B24" s="1">
        <f>ROUNDUP(B18-B20-B21-B22-B23,2)</f>
        <v>0</v>
      </c>
    </row>
    <row r="25" spans="1:10" x14ac:dyDescent="0.25">
      <c r="A25" s="34"/>
      <c r="B25" s="1"/>
    </row>
    <row r="26" spans="1:10" x14ac:dyDescent="0.25">
      <c r="A26" s="35" t="s">
        <v>21</v>
      </c>
      <c r="B26" s="1"/>
    </row>
    <row r="27" spans="1:10" x14ac:dyDescent="0.25">
      <c r="A27" s="33" t="s">
        <v>20</v>
      </c>
      <c r="B27" s="1">
        <f>B24</f>
        <v>0</v>
      </c>
    </row>
    <row r="28" spans="1:10" x14ac:dyDescent="0.25">
      <c r="A28" s="33" t="s">
        <v>22</v>
      </c>
      <c r="B28" s="42">
        <f>B15+1</f>
        <v>1</v>
      </c>
    </row>
    <row r="29" spans="1:10" x14ac:dyDescent="0.25">
      <c r="A29" s="33" t="s">
        <v>23</v>
      </c>
      <c r="B29" s="1">
        <f>ROUNDUP(B27/B28,2)</f>
        <v>0</v>
      </c>
    </row>
    <row r="30" spans="1:10" x14ac:dyDescent="0.25">
      <c r="A30" s="34"/>
      <c r="B30" s="34"/>
    </row>
    <row r="31" spans="1:10" x14ac:dyDescent="0.25">
      <c r="A31" s="35" t="s">
        <v>24</v>
      </c>
      <c r="B31" s="34"/>
      <c r="C31" s="7"/>
      <c r="D31" s="7"/>
    </row>
    <row r="32" spans="1:10" x14ac:dyDescent="0.25">
      <c r="A32" s="33" t="s">
        <v>23</v>
      </c>
      <c r="B32" s="1">
        <f>B29</f>
        <v>0</v>
      </c>
      <c r="C32" s="50"/>
      <c r="D32" s="51"/>
      <c r="E32" s="51"/>
      <c r="F32" s="51"/>
      <c r="G32" s="51"/>
      <c r="H32" s="51"/>
      <c r="I32" s="51"/>
    </row>
    <row r="33" spans="1:11" x14ac:dyDescent="0.25">
      <c r="A33" s="33" t="s">
        <v>25</v>
      </c>
      <c r="B33" s="24">
        <f>B14</f>
        <v>0</v>
      </c>
    </row>
    <row r="34" spans="1:11" x14ac:dyDescent="0.25">
      <c r="A34" s="39" t="s">
        <v>26</v>
      </c>
      <c r="B34" s="23">
        <f>ROUNDUP(B32*B15,2)</f>
        <v>0</v>
      </c>
      <c r="J34" s="51"/>
      <c r="K34" s="51"/>
    </row>
    <row r="35" spans="1:11" ht="25.5" customHeight="1" x14ac:dyDescent="0.25">
      <c r="A35" s="40" t="s">
        <v>27</v>
      </c>
      <c r="B35" s="41"/>
    </row>
    <row r="37" spans="1:11" ht="15.75" x14ac:dyDescent="0.25">
      <c r="A37" s="8"/>
    </row>
  </sheetData>
  <sheetProtection algorithmName="SHA-512" hashValue="0DbU87kqvEqX7OxnA8oEbdoZZwIrXiZqGBIVEv4rWaYyKNW3OnFb+MKyNAxXTP78HyW96u51yHgc7KOlY1m5eg==" saltValue="eqE1xIVzUiiTtvSWhlWywA==" spinCount="100000" sheet="1" selectLockedCells="1"/>
  <mergeCells count="3">
    <mergeCell ref="A1:B1"/>
    <mergeCell ref="A2:B2"/>
    <mergeCell ref="A13:B13"/>
  </mergeCell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3375-76B6-47F4-B4D9-EED21FE1ACF3}">
  <sheetPr>
    <tabColor rgb="FF00B0F0"/>
  </sheetPr>
  <dimension ref="A1:K35"/>
  <sheetViews>
    <sheetView showGridLines="0" topLeftCell="A13" workbookViewId="0">
      <selection activeCell="B14" sqref="B14"/>
    </sheetView>
  </sheetViews>
  <sheetFormatPr defaultColWidth="8.85546875" defaultRowHeight="15" x14ac:dyDescent="0.25"/>
  <cols>
    <col min="1" max="1" width="48.42578125" customWidth="1"/>
    <col min="2" max="2" width="29.7109375" customWidth="1"/>
    <col min="3" max="3" width="13.28515625" customWidth="1"/>
    <col min="5" max="5" width="54.28515625" customWidth="1"/>
  </cols>
  <sheetData>
    <row r="1" spans="1:6" ht="19.5" thickBot="1" x14ac:dyDescent="0.35">
      <c r="A1" s="56" t="s">
        <v>0</v>
      </c>
      <c r="B1" s="57"/>
      <c r="C1" s="17"/>
    </row>
    <row r="2" spans="1:6" ht="33" customHeight="1" thickBot="1" x14ac:dyDescent="0.3">
      <c r="A2" s="58" t="s">
        <v>28</v>
      </c>
      <c r="B2" s="59"/>
      <c r="C2" s="17"/>
    </row>
    <row r="3" spans="1:6" ht="26.25" customHeight="1" x14ac:dyDescent="0.3">
      <c r="A3" s="25" t="s">
        <v>2</v>
      </c>
      <c r="B3" s="26"/>
      <c r="C3" s="17"/>
    </row>
    <row r="4" spans="1:6" x14ac:dyDescent="0.25">
      <c r="A4" s="27" t="s">
        <v>3</v>
      </c>
      <c r="B4" s="47" t="s">
        <v>4</v>
      </c>
      <c r="C4" s="17"/>
    </row>
    <row r="5" spans="1:6" x14ac:dyDescent="0.25">
      <c r="A5" s="27" t="s">
        <v>5</v>
      </c>
      <c r="B5" s="28"/>
      <c r="C5" s="17"/>
    </row>
    <row r="6" spans="1:6" x14ac:dyDescent="0.25">
      <c r="A6" s="27" t="s">
        <v>29</v>
      </c>
      <c r="B6" s="28"/>
      <c r="C6" s="17"/>
    </row>
    <row r="7" spans="1:6" x14ac:dyDescent="0.25">
      <c r="A7" s="29"/>
      <c r="B7" s="30"/>
      <c r="C7" s="18"/>
      <c r="D7" s="9"/>
      <c r="E7" s="9"/>
    </row>
    <row r="8" spans="1:6" ht="15.75" x14ac:dyDescent="0.25">
      <c r="A8" s="31" t="s">
        <v>7</v>
      </c>
      <c r="B8" s="44"/>
      <c r="C8" s="19"/>
    </row>
    <row r="9" spans="1:6" ht="15.75" x14ac:dyDescent="0.25">
      <c r="A9" s="31" t="s">
        <v>8</v>
      </c>
      <c r="B9" s="45"/>
      <c r="C9" s="11"/>
      <c r="D9" s="5"/>
      <c r="E9" s="5"/>
      <c r="F9" s="5"/>
    </row>
    <row r="10" spans="1:6" ht="15.75" x14ac:dyDescent="0.25">
      <c r="A10" s="31" t="s">
        <v>9</v>
      </c>
      <c r="B10" s="44"/>
      <c r="C10" s="10"/>
    </row>
    <row r="11" spans="1:6" ht="15.75" x14ac:dyDescent="0.25">
      <c r="A11" s="31" t="s">
        <v>10</v>
      </c>
      <c r="B11" s="46"/>
      <c r="C11" s="12"/>
    </row>
    <row r="12" spans="1:6" ht="8.25" customHeight="1" x14ac:dyDescent="0.25">
      <c r="A12" s="32"/>
    </row>
    <row r="13" spans="1:6" ht="33" customHeight="1" x14ac:dyDescent="0.25">
      <c r="A13" s="60" t="s">
        <v>11</v>
      </c>
      <c r="B13" s="61"/>
    </row>
    <row r="14" spans="1:6" x14ac:dyDescent="0.25">
      <c r="A14" s="33" t="s">
        <v>12</v>
      </c>
      <c r="B14" s="15"/>
    </row>
    <row r="15" spans="1:6" x14ac:dyDescent="0.25">
      <c r="A15" s="33" t="s">
        <v>13</v>
      </c>
      <c r="B15" s="43">
        <f>B14/1</f>
        <v>0</v>
      </c>
    </row>
    <row r="16" spans="1:6" x14ac:dyDescent="0.25">
      <c r="A16" s="34"/>
      <c r="B16" s="34"/>
      <c r="D16" s="6"/>
    </row>
    <row r="17" spans="1:11" x14ac:dyDescent="0.25">
      <c r="A17" s="35" t="s">
        <v>14</v>
      </c>
      <c r="B17" s="34"/>
    </row>
    <row r="18" spans="1:11" x14ac:dyDescent="0.25">
      <c r="A18" s="36" t="s">
        <v>30</v>
      </c>
      <c r="B18" s="48"/>
    </row>
    <row r="19" spans="1:11" x14ac:dyDescent="0.25">
      <c r="A19" s="49" t="s">
        <v>31</v>
      </c>
      <c r="B19" s="16"/>
    </row>
    <row r="20" spans="1:11" x14ac:dyDescent="0.25">
      <c r="A20" s="49" t="s">
        <v>32</v>
      </c>
      <c r="B20" s="16"/>
    </row>
    <row r="21" spans="1:11" x14ac:dyDescent="0.25">
      <c r="A21" s="49" t="s">
        <v>33</v>
      </c>
      <c r="B21" s="16"/>
    </row>
    <row r="22" spans="1:11" x14ac:dyDescent="0.25">
      <c r="A22" s="49" t="s">
        <v>34</v>
      </c>
      <c r="B22" s="16"/>
    </row>
    <row r="23" spans="1:11" x14ac:dyDescent="0.25">
      <c r="A23" s="37" t="s">
        <v>35</v>
      </c>
      <c r="B23" s="1"/>
    </row>
    <row r="24" spans="1:11" x14ac:dyDescent="0.25">
      <c r="A24" s="33" t="s">
        <v>18</v>
      </c>
      <c r="B24" s="16"/>
    </row>
    <row r="25" spans="1:11" x14ac:dyDescent="0.25">
      <c r="A25" s="33" t="s">
        <v>19</v>
      </c>
      <c r="B25" s="16"/>
    </row>
    <row r="26" spans="1:11" x14ac:dyDescent="0.25">
      <c r="A26" s="33" t="s">
        <v>20</v>
      </c>
      <c r="B26" s="1">
        <f>B19+B20+B21+B22+-B24-B25</f>
        <v>0</v>
      </c>
    </row>
    <row r="27" spans="1:11" x14ac:dyDescent="0.25">
      <c r="A27" s="33"/>
      <c r="B27" s="1"/>
    </row>
    <row r="28" spans="1:11" x14ac:dyDescent="0.25">
      <c r="A28" s="34"/>
      <c r="B28" s="1"/>
    </row>
    <row r="29" spans="1:11" x14ac:dyDescent="0.25">
      <c r="A29" s="35" t="s">
        <v>21</v>
      </c>
      <c r="B29" s="1"/>
    </row>
    <row r="30" spans="1:11" x14ac:dyDescent="0.25">
      <c r="A30" s="33" t="s">
        <v>23</v>
      </c>
      <c r="B30" s="1">
        <f>B26</f>
        <v>0</v>
      </c>
    </row>
    <row r="31" spans="1:11" x14ac:dyDescent="0.25">
      <c r="A31" s="33" t="s">
        <v>25</v>
      </c>
      <c r="B31" s="24">
        <f>B14</f>
        <v>0</v>
      </c>
      <c r="C31" s="7"/>
      <c r="D31" s="7"/>
    </row>
    <row r="32" spans="1:11" x14ac:dyDescent="0.25">
      <c r="A32" s="39" t="s">
        <v>26</v>
      </c>
      <c r="B32" s="23">
        <f>ROUNDUP(B30*B15,2)</f>
        <v>0</v>
      </c>
      <c r="C32" s="64"/>
      <c r="D32" s="65"/>
      <c r="E32" s="65"/>
      <c r="F32" s="65"/>
      <c r="G32" s="65"/>
      <c r="H32" s="65"/>
      <c r="I32" s="65"/>
      <c r="J32" s="65"/>
      <c r="K32" s="65"/>
    </row>
    <row r="33" spans="1:2" ht="36" customHeight="1" x14ac:dyDescent="0.25">
      <c r="A33" s="62" t="s">
        <v>27</v>
      </c>
      <c r="B33" s="63"/>
    </row>
    <row r="35" spans="1:2" ht="15.75" x14ac:dyDescent="0.25">
      <c r="A35" s="8"/>
    </row>
  </sheetData>
  <sheetProtection algorithmName="SHA-512" hashValue="dFKJ6W23f6v+InUfaxf8LVWfF4GtiEuyoKVJCQ7AlM+AsRxudcxZff8c79UUzoTFjc67e9bHUDNZT862pMwIhg==" saltValue="EikFYN6pvJEy1C7OYtWprQ==" spinCount="100000" sheet="1" selectLockedCells="1"/>
  <mergeCells count="5">
    <mergeCell ref="A33:B33"/>
    <mergeCell ref="A1:B1"/>
    <mergeCell ref="A13:B13"/>
    <mergeCell ref="C32:K32"/>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3909-BC12-46C8-945D-F25ACFA70AE2}">
  <sheetPr>
    <tabColor rgb="FFFFFF00"/>
  </sheetPr>
  <dimension ref="A1:J3"/>
  <sheetViews>
    <sheetView showGridLines="0" workbookViewId="0">
      <selection activeCell="B27" sqref="B27"/>
    </sheetView>
  </sheetViews>
  <sheetFormatPr defaultRowHeight="15" x14ac:dyDescent="0.25"/>
  <cols>
    <col min="1" max="1" width="45.28515625" customWidth="1"/>
    <col min="2" max="2" width="93" customWidth="1"/>
  </cols>
  <sheetData>
    <row r="1" spans="1:10" ht="126" x14ac:dyDescent="0.25">
      <c r="A1" s="52" t="s">
        <v>36</v>
      </c>
      <c r="B1" s="53" t="s">
        <v>41</v>
      </c>
      <c r="C1" s="4"/>
      <c r="D1" s="4"/>
      <c r="E1" s="4"/>
      <c r="F1" s="4"/>
      <c r="G1" s="4"/>
      <c r="H1" s="4"/>
      <c r="I1" s="4"/>
      <c r="J1" s="4"/>
    </row>
    <row r="2" spans="1:10" ht="15.75" x14ac:dyDescent="0.25">
      <c r="A2" s="54"/>
      <c r="B2" s="54"/>
    </row>
    <row r="3" spans="1:10" ht="15.75" x14ac:dyDescent="0.25">
      <c r="A3" s="54"/>
      <c r="B3" s="54" t="s">
        <v>42</v>
      </c>
    </row>
  </sheetData>
  <hyperlinks>
    <hyperlink ref="A1" r:id="rId1" location="p-200.1(Modified%20Total%20Direct%20Cost%20(MTDC))" xr:uid="{D1C10123-2A5D-46C7-9178-0DD272B7816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ED12-FFFE-4820-84D3-79181C0420C4}">
  <sheetPr>
    <tabColor rgb="FFFFC000"/>
  </sheetPr>
  <dimension ref="A1:J3"/>
  <sheetViews>
    <sheetView showGridLines="0" zoomScale="78" zoomScaleNormal="78" workbookViewId="0">
      <selection activeCell="G17" sqref="G17"/>
    </sheetView>
  </sheetViews>
  <sheetFormatPr defaultRowHeight="15" x14ac:dyDescent="0.25"/>
  <cols>
    <col min="1" max="1" width="24.28515625" customWidth="1"/>
    <col min="2" max="2" width="13" customWidth="1"/>
    <col min="3" max="3" width="54.85546875" customWidth="1"/>
    <col min="10" max="10" width="17.42578125" customWidth="1"/>
  </cols>
  <sheetData>
    <row r="1" spans="1:10" ht="77.099999999999994" customHeight="1" x14ac:dyDescent="0.25">
      <c r="A1" s="66" t="s">
        <v>44</v>
      </c>
      <c r="B1" s="66"/>
      <c r="C1" s="66"/>
      <c r="D1" s="66"/>
      <c r="E1" s="66"/>
      <c r="F1" s="66"/>
      <c r="G1" s="66"/>
      <c r="H1" s="66"/>
      <c r="I1" s="66"/>
      <c r="J1" s="66"/>
    </row>
    <row r="2" spans="1:10" s="3" customFormat="1" ht="23.25" x14ac:dyDescent="0.35">
      <c r="A2" s="55" t="s">
        <v>37</v>
      </c>
      <c r="B2" s="3" t="s">
        <v>45</v>
      </c>
    </row>
    <row r="3" spans="1:10" s="3" customFormat="1" ht="33.6" customHeight="1" x14ac:dyDescent="0.35">
      <c r="A3" s="2" t="s">
        <v>43</v>
      </c>
      <c r="B3" s="3" t="s">
        <v>38</v>
      </c>
      <c r="C3" s="2" t="s">
        <v>39</v>
      </c>
    </row>
  </sheetData>
  <mergeCells count="1">
    <mergeCell ref="A1:J1"/>
  </mergeCells>
  <hyperlinks>
    <hyperlink ref="A2" r:id="rId1" xr:uid="{37043DB2-01AB-41C4-A144-800C4549FCA4}"/>
    <hyperlink ref="A3" r:id="rId2" xr:uid="{E2BF4751-FEB1-487A-A2BC-13B786F4F712}"/>
    <hyperlink ref="C3" r:id="rId3" xr:uid="{B37A46F7-6039-4F11-B12D-28FDD23C547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8" ma:contentTypeDescription="Create a new document." ma:contentTypeScope="" ma:versionID="81d5670bc3c73d7aff2dabbc20829ef0">
  <xsd:schema xmlns:xsd="http://www.w3.org/2001/XMLSchema" xmlns:xs="http://www.w3.org/2001/XMLSchema" xmlns:p="http://schemas.microsoft.com/office/2006/metadata/properties" xmlns:ns1="http://schemas.microsoft.com/sharepoint/v3" xmlns:ns2="12ff79b3-2116-4d74-aa2a-c591ac50a89d" xmlns:ns3="a059ef69-3e89-4167-a559-a9748b80c835" xmlns:ns4="06a0b0f5-ab3f-4382-8730-459fb424e421" targetNamespace="http://schemas.microsoft.com/office/2006/metadata/properties" ma:root="true" ma:fieldsID="3eb71814bf093cb01f5eff73667abc5b" ns1:_="" ns2:_="" ns3:_="" ns4:_="">
    <xsd:import namespace="http://schemas.microsoft.com/sharepoint/v3"/>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6265CDC-DD12-43FD-A72F-D76385FBB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ff79b3-2116-4d74-aa2a-c591ac50a89d"/>
    <ds:schemaRef ds:uri="a059ef69-3e89-4167-a559-a9748b80c835"/>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C020F-D7DD-4BB7-849F-5C709E0712E8}">
  <ds:schemaRefs>
    <ds:schemaRef ds:uri="http://schemas.microsoft.com/sharepoint/v3/contenttype/forms"/>
  </ds:schemaRefs>
</ds:datastoreItem>
</file>

<file path=customXml/itemProps3.xml><?xml version="1.0" encoding="utf-8"?>
<ds:datastoreItem xmlns:ds="http://schemas.openxmlformats.org/officeDocument/2006/customXml" ds:itemID="{445DE7CB-9468-43A8-96F4-7D9D98A1B54B}">
  <ds:schemaRefs>
    <ds:schemaRef ds:uri="http://schemas.microsoft.com/office/2006/metadata/properties"/>
    <ds:schemaRef ds:uri="http://schemas.microsoft.com/office/infopath/2007/PartnerControls"/>
    <ds:schemaRef ds:uri="06a0b0f5-ab3f-4382-8730-459fb424e421"/>
    <ds:schemaRef ds:uri="12ff79b3-2116-4d74-aa2a-c591ac50a89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Calculation</vt:lpstr>
      <vt:lpstr>Final Expenditure Report Calcul</vt:lpstr>
      <vt:lpstr>Modified Total Direct Costs</vt:lpstr>
      <vt:lpstr>Subawards_Subagreements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Zwayer, Kim</dc:creator>
  <cp:keywords/>
  <dc:description/>
  <cp:lastModifiedBy>Zwayer, Kim</cp:lastModifiedBy>
  <cp:revision/>
  <dcterms:created xsi:type="dcterms:W3CDTF">2022-03-28T17:44:57Z</dcterms:created>
  <dcterms:modified xsi:type="dcterms:W3CDTF">2025-01-29T22:43:27Z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y fmtid="{D5CDD505-2E9C-101B-9397-08002B2CF9AE}" pid="3" name="MediaServiceImageTags">
    <vt:lpwstr/>
  </property>
  <property fmtid="{D5CDD505-2E9C-101B-9397-08002B2CF9AE}" pid="4" name="MSIP_Label_f920f5b4-f35a-4bd1-ab57-79db69ad10fb_Enabled">
    <vt:lpwstr>true</vt:lpwstr>
  </property>
  <property fmtid="{D5CDD505-2E9C-101B-9397-08002B2CF9AE}" pid="5" name="MSIP_Label_f920f5b4-f35a-4bd1-ab57-79db69ad10fb_SetDate">
    <vt:lpwstr>2025-01-21T17:29:58Z</vt:lpwstr>
  </property>
  <property fmtid="{D5CDD505-2E9C-101B-9397-08002B2CF9AE}" pid="6" name="MSIP_Label_f920f5b4-f35a-4bd1-ab57-79db69ad10fb_Method">
    <vt:lpwstr>Standard</vt:lpwstr>
  </property>
  <property fmtid="{D5CDD505-2E9C-101B-9397-08002B2CF9AE}" pid="7" name="MSIP_Label_f920f5b4-f35a-4bd1-ab57-79db69ad10fb_Name">
    <vt:lpwstr>Sensitive</vt:lpwstr>
  </property>
  <property fmtid="{D5CDD505-2E9C-101B-9397-08002B2CF9AE}" pid="8" name="MSIP_Label_f920f5b4-f35a-4bd1-ab57-79db69ad10fb_SiteId">
    <vt:lpwstr>50f8fcc4-94d8-4f07-84eb-36ed57c7c8a2</vt:lpwstr>
  </property>
  <property fmtid="{D5CDD505-2E9C-101B-9397-08002B2CF9AE}" pid="9" name="MSIP_Label_f920f5b4-f35a-4bd1-ab57-79db69ad10fb_ActionId">
    <vt:lpwstr>3868cbdd-da63-42cd-9423-e11ee6b60aae</vt:lpwstr>
  </property>
  <property fmtid="{D5CDD505-2E9C-101B-9397-08002B2CF9AE}" pid="10" name="MSIP_Label_f920f5b4-f35a-4bd1-ab57-79db69ad10fb_ContentBits">
    <vt:lpwstr>0</vt:lpwstr>
  </property>
  <property fmtid="{D5CDD505-2E9C-101B-9397-08002B2CF9AE}" pid="11" name="MSIP_Label_f920f5b4-f35a-4bd1-ab57-79db69ad10fb_Tag">
    <vt:lpwstr>10, 3, 0, 2</vt:lpwstr>
  </property>
</Properties>
</file>