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P:\JVS Calculator - Payment &amp; Letter\JVS Payment\FY2015 Payment\FY15 SFPR Excel format\"/>
    </mc:Choice>
  </mc:AlternateContent>
  <xr:revisionPtr revIDLastSave="0" documentId="13_ncr:1_{902AD3E6-96D5-480D-94A2-5777F5A2225F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FY15_SFPR_JVS_FL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2" i="1" l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W52" i="1"/>
  <c r="X52" i="1"/>
  <c r="Y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D52" i="1"/>
</calcChain>
</file>

<file path=xl/sharedStrings.xml><?xml version="1.0" encoding="utf-8"?>
<sst xmlns="http://schemas.openxmlformats.org/spreadsheetml/2006/main" count="155" uniqueCount="154">
  <si>
    <t>Formula ADM</t>
  </si>
  <si>
    <t>County Name</t>
  </si>
  <si>
    <t>spe_fte_1</t>
  </si>
  <si>
    <t>spe_fte_2</t>
  </si>
  <si>
    <t>spe_fte_3</t>
  </si>
  <si>
    <t>spe_fte_4</t>
  </si>
  <si>
    <t>spe_fte_5</t>
  </si>
  <si>
    <t>spe_fte_6</t>
  </si>
  <si>
    <t>cte_fte_1</t>
  </si>
  <si>
    <t>cte_fte_2</t>
  </si>
  <si>
    <t>cte_fte_3</t>
  </si>
  <si>
    <t>cte_fte_4</t>
  </si>
  <si>
    <t>cte_fte_5</t>
  </si>
  <si>
    <t>lep_fte_1</t>
  </si>
  <si>
    <t>lep_fte_2</t>
  </si>
  <si>
    <t>lep_fte_3</t>
  </si>
  <si>
    <t>econ_disadv_adm</t>
  </si>
  <si>
    <t>econ_disadv_pct (%)</t>
  </si>
  <si>
    <t>Econ_disadv_IDX</t>
  </si>
  <si>
    <t>econ_disad_statewide_pct</t>
  </si>
  <si>
    <t>3 yrs avg valuation</t>
  </si>
  <si>
    <t>Econ_disadv amts</t>
  </si>
  <si>
    <t>Cap_Econ_disadv amts</t>
  </si>
  <si>
    <t>LEP_amts_cat1</t>
  </si>
  <si>
    <t>LEP_amts_cat2</t>
  </si>
  <si>
    <t>LEP_amts_cat3</t>
  </si>
  <si>
    <t>Opportunity Grant</t>
  </si>
  <si>
    <t>Cap opportunity Grant</t>
  </si>
  <si>
    <t>State share pct</t>
  </si>
  <si>
    <t>LEP total cap amts</t>
  </si>
  <si>
    <t>spe amts_cat1</t>
  </si>
  <si>
    <t>spe amts_cat2</t>
  </si>
  <si>
    <t>spe amts_cat3</t>
  </si>
  <si>
    <t>spe amts_cat4</t>
  </si>
  <si>
    <t>spe amts_cat5</t>
  </si>
  <si>
    <t>spe amts_cat6</t>
  </si>
  <si>
    <t>spe total amts</t>
  </si>
  <si>
    <t>Transitional aid guarantee</t>
  </si>
  <si>
    <t>CTE funding cat.1</t>
  </si>
  <si>
    <t>CTE funding cat.2</t>
  </si>
  <si>
    <t>CTE funding cat.3</t>
  </si>
  <si>
    <t>CTE funding cat.4</t>
  </si>
  <si>
    <t>CTE funding cat.5</t>
  </si>
  <si>
    <t>CTE associated service amts</t>
  </si>
  <si>
    <t>total cte amts</t>
  </si>
  <si>
    <t>ESC transfer</t>
  </si>
  <si>
    <t>Open enrollment adj</t>
  </si>
  <si>
    <t>Associated services adj</t>
  </si>
  <si>
    <t>Other adj</t>
  </si>
  <si>
    <t>Total transfer and Adj</t>
  </si>
  <si>
    <t>net state aid</t>
  </si>
  <si>
    <t>JVS IRN</t>
  </si>
  <si>
    <t>JVS District Name</t>
  </si>
  <si>
    <t>Allen</t>
  </si>
  <si>
    <t>APOLLO</t>
  </si>
  <si>
    <t>Brown</t>
  </si>
  <si>
    <t>SOUTHERN HILLS</t>
  </si>
  <si>
    <t>Ashtabula</t>
  </si>
  <si>
    <t>A-TECH</t>
  </si>
  <si>
    <t>Belmont</t>
  </si>
  <si>
    <t>BELMONT-HARRISON</t>
  </si>
  <si>
    <t>Butler</t>
  </si>
  <si>
    <t>BUTLER TECH</t>
  </si>
  <si>
    <t>Columbiana</t>
  </si>
  <si>
    <t>COLUMBIANA COUNTY</t>
  </si>
  <si>
    <t>Cuyahoga</t>
  </si>
  <si>
    <t>CUYAHOGA VALLEY</t>
  </si>
  <si>
    <t>POLARIS</t>
  </si>
  <si>
    <t>Henry</t>
  </si>
  <si>
    <t>FOUR COUNTY</t>
  </si>
  <si>
    <t>Delaware</t>
  </si>
  <si>
    <t>DELAWARE AREA CAREER CENTER</t>
  </si>
  <si>
    <t>Franklin</t>
  </si>
  <si>
    <t>EASTLAND-FAIRFIELD CAREER/TECH</t>
  </si>
  <si>
    <t>Erie</t>
  </si>
  <si>
    <t>EHOVE</t>
  </si>
  <si>
    <t>Greene</t>
  </si>
  <si>
    <t>GREENE COUNTY CAREER CENTER</t>
  </si>
  <si>
    <t>Hamilton</t>
  </si>
  <si>
    <t>GREAT OAKS INST OF TECHNOLOGY</t>
  </si>
  <si>
    <t>Jefferson</t>
  </si>
  <si>
    <t>JEFFERSON COUNTY</t>
  </si>
  <si>
    <t>Knox</t>
  </si>
  <si>
    <t>KNOX COUNTY</t>
  </si>
  <si>
    <t>Lake</t>
  </si>
  <si>
    <t>AUBURN</t>
  </si>
  <si>
    <t>Lawrence</t>
  </si>
  <si>
    <t>LAWRENCE COUNTY</t>
  </si>
  <si>
    <t>Licking</t>
  </si>
  <si>
    <t>C-TEC</t>
  </si>
  <si>
    <t>Lorain</t>
  </si>
  <si>
    <t>LORAIN COUNTY JVS</t>
  </si>
  <si>
    <t>Mahoning</t>
  </si>
  <si>
    <t>MAHONING CO CAREER &amp; TECH CTR</t>
  </si>
  <si>
    <t>Montgomery</t>
  </si>
  <si>
    <t>MIAMI VALLEY CAREER TECH</t>
  </si>
  <si>
    <t>Muskingum</t>
  </si>
  <si>
    <t>MID-EAST CAREER &amp; TECH CENTERS</t>
  </si>
  <si>
    <t>Logan</t>
  </si>
  <si>
    <t>OHIO HI-POINT</t>
  </si>
  <si>
    <t>Wood</t>
  </si>
  <si>
    <t>PENTA</t>
  </si>
  <si>
    <t>Pike</t>
  </si>
  <si>
    <t>PIKE COUNTY AREA</t>
  </si>
  <si>
    <t>Portage</t>
  </si>
  <si>
    <t>MAPLEWOOD CAREER CENTER</t>
  </si>
  <si>
    <t>Richland</t>
  </si>
  <si>
    <t>PIONEER CAREER &amp; TECHNOLOGY</t>
  </si>
  <si>
    <t>Ross</t>
  </si>
  <si>
    <t>PICKAWAY-ROSS JVSD</t>
  </si>
  <si>
    <t>Sandusky</t>
  </si>
  <si>
    <t>VANGUARD-SENTINEL</t>
  </si>
  <si>
    <t>Warren</t>
  </si>
  <si>
    <t>WARREN COUNTY</t>
  </si>
  <si>
    <t>Scioto</t>
  </si>
  <si>
    <t>SCIOTO COUNTY CTC</t>
  </si>
  <si>
    <t>Clark</t>
  </si>
  <si>
    <t>SPRINGFIELD-CLARK COUNTY</t>
  </si>
  <si>
    <t>Athens</t>
  </si>
  <si>
    <t>TRI-COUNTY CAREER CENTER</t>
  </si>
  <si>
    <t>Trumbull</t>
  </si>
  <si>
    <t>TRUMBULL CAREER &amp; TECH CTR</t>
  </si>
  <si>
    <t>Tuscarawas</t>
  </si>
  <si>
    <t>BUCKEYE</t>
  </si>
  <si>
    <t>Van Wert</t>
  </si>
  <si>
    <t>VANTAGE</t>
  </si>
  <si>
    <t>Washington</t>
  </si>
  <si>
    <t>WASHINGTON CTY CAREER CENTER</t>
  </si>
  <si>
    <t>Wayne</t>
  </si>
  <si>
    <t>WAYNE COUNTY JVSD</t>
  </si>
  <si>
    <t>Stark</t>
  </si>
  <si>
    <t>STARK COUNTY AREA</t>
  </si>
  <si>
    <t>Ashland</t>
  </si>
  <si>
    <t>ASHLAND COUNTY-WEST HOLMES</t>
  </si>
  <si>
    <t>Gallia</t>
  </si>
  <si>
    <t>GALLIA-JACKSON-VINTON</t>
  </si>
  <si>
    <t>Medina</t>
  </si>
  <si>
    <t>MEDINA COUNTY JVSD</t>
  </si>
  <si>
    <t>Miami</t>
  </si>
  <si>
    <t>UPPER VALLEY CAREER CENTER</t>
  </si>
  <si>
    <t>Clermont</t>
  </si>
  <si>
    <t>U S GRANT</t>
  </si>
  <si>
    <t>Summit</t>
  </si>
  <si>
    <t>PORTAGE LAKES</t>
  </si>
  <si>
    <t>Madison</t>
  </si>
  <si>
    <t>TOLLES</t>
  </si>
  <si>
    <t>Coshocton</t>
  </si>
  <si>
    <t>COSHOCTON COUNTY</t>
  </si>
  <si>
    <t>Marion</t>
  </si>
  <si>
    <t>TRI-RIVERS</t>
  </si>
  <si>
    <t>Funding Cap Base (FY14 line L)</t>
  </si>
  <si>
    <t xml:space="preserve">Cap Limit </t>
  </si>
  <si>
    <t>Total culculated funding</t>
  </si>
  <si>
    <t>Funding Guarantee Base - (FY13 line 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</si>
</sst>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000000000"/>
    <numFmt numFmtId="165" formatCode="0.0000000000"/>
    <numFmt numFmtId="166" formatCode="000000"/>
    <numFmt numFmtId="171" formatCode="0.0000000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Arial Unicode M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4" fontId="0" fillId="0" borderId="0" xfId="0" applyNumberFormat="1"/>
    <xf numFmtId="10" fontId="0" fillId="0" borderId="0" xfId="0" applyNumberFormat="1"/>
    <xf numFmtId="43" fontId="0" fillId="0" borderId="0" xfId="42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164" fontId="0" fillId="0" borderId="0" xfId="0" applyNumberFormat="1"/>
    <xf numFmtId="165" fontId="0" fillId="0" borderId="0" xfId="0" applyNumberFormat="1"/>
    <xf numFmtId="0" fontId="0" fillId="0" borderId="0" xfId="0" applyFill="1"/>
    <xf numFmtId="4" fontId="0" fillId="0" borderId="0" xfId="0" applyNumberFormat="1" applyFill="1"/>
    <xf numFmtId="10" fontId="0" fillId="0" borderId="0" xfId="0" applyNumberFormat="1" applyFill="1"/>
    <xf numFmtId="164" fontId="0" fillId="0" borderId="0" xfId="0" applyNumberFormat="1" applyFill="1"/>
    <xf numFmtId="165" fontId="0" fillId="0" borderId="0" xfId="0" applyNumberFormat="1" applyFill="1"/>
    <xf numFmtId="166" fontId="0" fillId="0" borderId="0" xfId="0" applyNumberFormat="1"/>
    <xf numFmtId="166" fontId="0" fillId="0" borderId="0" xfId="0" applyNumberFormat="1" applyFill="1"/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71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54"/>
  <sheetViews>
    <sheetView tabSelected="1" workbookViewId="0">
      <pane xSplit="3" ySplit="2" topLeftCell="AX42" activePane="bottomRight" state="frozen"/>
      <selection pane="topRight" activeCell="D1" sqref="D1"/>
      <selection pane="bottomLeft" activeCell="A4" sqref="A4"/>
      <selection pane="bottomRight" activeCell="H17" sqref="H17"/>
    </sheetView>
  </sheetViews>
  <sheetFormatPr defaultRowHeight="14.25" x14ac:dyDescent="0.45"/>
  <cols>
    <col min="1" max="1" width="6.73046875" bestFit="1" customWidth="1"/>
    <col min="2" max="2" width="11.3984375" bestFit="1" customWidth="1"/>
    <col min="3" max="3" width="29.6640625" bestFit="1" customWidth="1"/>
    <col min="4" max="9" width="11.265625" bestFit="1" customWidth="1"/>
    <col min="10" max="10" width="8.59765625" bestFit="1" customWidth="1"/>
    <col min="11" max="11" width="10.06640625" bestFit="1" customWidth="1"/>
    <col min="12" max="12" width="9.1328125" bestFit="1" customWidth="1"/>
    <col min="13" max="17" width="12.1328125" bestFit="1" customWidth="1"/>
    <col min="18" max="20" width="11.265625" bestFit="1" customWidth="1"/>
    <col min="21" max="21" width="14.06640625" bestFit="1" customWidth="1"/>
    <col min="22" max="22" width="14.46484375" bestFit="1" customWidth="1"/>
    <col min="23" max="23" width="16.6640625" bestFit="1" customWidth="1"/>
    <col min="24" max="25" width="14.3984375" bestFit="1" customWidth="1"/>
    <col min="26" max="26" width="13" bestFit="1" customWidth="1"/>
    <col min="27" max="27" width="13.06640625" bestFit="1" customWidth="1"/>
    <col min="28" max="29" width="15.46484375" bestFit="1" customWidth="1"/>
    <col min="30" max="33" width="11.6640625" bestFit="1" customWidth="1"/>
    <col min="34" max="34" width="12.1328125" bestFit="1" customWidth="1"/>
    <col min="35" max="36" width="11.6640625" bestFit="1" customWidth="1"/>
    <col min="37" max="39" width="12.1328125" bestFit="1" customWidth="1"/>
    <col min="40" max="46" width="12.19921875" bestFit="1" customWidth="1"/>
    <col min="47" max="47" width="12.9296875" bestFit="1" customWidth="1"/>
    <col min="48" max="48" width="15.86328125" bestFit="1" customWidth="1"/>
    <col min="49" max="51" width="15.86328125" customWidth="1"/>
    <col min="52" max="52" width="13.796875" bestFit="1" customWidth="1"/>
    <col min="53" max="53" width="15.86328125" bestFit="1" customWidth="1"/>
    <col min="54" max="54" width="13.796875" bestFit="1" customWidth="1"/>
    <col min="55" max="55" width="11.9296875" bestFit="1" customWidth="1"/>
    <col min="56" max="57" width="13.19921875" bestFit="1" customWidth="1"/>
    <col min="58" max="58" width="17.33203125" bestFit="1" customWidth="1"/>
    <col min="59" max="59" width="12.1328125" bestFit="1" customWidth="1"/>
    <col min="60" max="60" width="13.19921875" bestFit="1" customWidth="1"/>
    <col min="61" max="61" width="11.86328125" bestFit="1" customWidth="1"/>
    <col min="62" max="62" width="11.53125" bestFit="1" customWidth="1"/>
    <col min="63" max="63" width="11.86328125" bestFit="1" customWidth="1"/>
    <col min="64" max="64" width="10.3984375" bestFit="1" customWidth="1"/>
    <col min="65" max="65" width="12.1328125" bestFit="1" customWidth="1"/>
    <col min="66" max="66" width="11.265625" bestFit="1" customWidth="1"/>
    <col min="67" max="67" width="13.1328125" bestFit="1" customWidth="1"/>
    <col min="68" max="68" width="12.265625" bestFit="1" customWidth="1"/>
    <col min="69" max="69" width="11" bestFit="1" customWidth="1"/>
    <col min="70" max="70" width="14" bestFit="1" customWidth="1"/>
    <col min="71" max="71" width="12.265625" bestFit="1" customWidth="1"/>
    <col min="72" max="73" width="11.86328125" bestFit="1" customWidth="1"/>
  </cols>
  <sheetData>
    <row r="1" spans="1:58" x14ac:dyDescent="0.45">
      <c r="AC1" s="1"/>
      <c r="AD1" s="1"/>
    </row>
    <row r="2" spans="1:58" s="6" customFormat="1" ht="43.9" x14ac:dyDescent="0.45">
      <c r="A2" s="4" t="s">
        <v>51</v>
      </c>
      <c r="B2" s="4" t="s">
        <v>1</v>
      </c>
      <c r="C2" s="4" t="s">
        <v>52</v>
      </c>
      <c r="D2" s="4" t="s">
        <v>0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4" t="s">
        <v>13</v>
      </c>
      <c r="Q2" s="4" t="s">
        <v>14</v>
      </c>
      <c r="R2" s="4" t="s">
        <v>15</v>
      </c>
      <c r="S2" s="5" t="s">
        <v>16</v>
      </c>
      <c r="T2" s="5" t="s">
        <v>17</v>
      </c>
      <c r="U2" s="5" t="s">
        <v>18</v>
      </c>
      <c r="V2" s="5" t="s">
        <v>19</v>
      </c>
      <c r="W2" s="7" t="s">
        <v>20</v>
      </c>
      <c r="X2" s="5" t="s">
        <v>26</v>
      </c>
      <c r="Y2" s="5" t="s">
        <v>27</v>
      </c>
      <c r="Z2" s="5" t="s">
        <v>28</v>
      </c>
      <c r="AA2" s="5" t="s">
        <v>21</v>
      </c>
      <c r="AB2" s="5" t="s">
        <v>22</v>
      </c>
      <c r="AC2" s="5" t="s">
        <v>23</v>
      </c>
      <c r="AD2" s="5" t="s">
        <v>24</v>
      </c>
      <c r="AE2" s="5" t="s">
        <v>25</v>
      </c>
      <c r="AF2" s="5" t="s">
        <v>29</v>
      </c>
      <c r="AG2" s="5" t="s">
        <v>30</v>
      </c>
      <c r="AH2" s="5" t="s">
        <v>31</v>
      </c>
      <c r="AI2" s="5" t="s">
        <v>32</v>
      </c>
      <c r="AJ2" s="5" t="s">
        <v>33</v>
      </c>
      <c r="AK2" s="5" t="s">
        <v>34</v>
      </c>
      <c r="AL2" s="5" t="s">
        <v>35</v>
      </c>
      <c r="AM2" s="5" t="s">
        <v>36</v>
      </c>
      <c r="AN2" s="5" t="s">
        <v>37</v>
      </c>
      <c r="AO2" s="5" t="s">
        <v>38</v>
      </c>
      <c r="AP2" s="5" t="s">
        <v>39</v>
      </c>
      <c r="AQ2" s="5" t="s">
        <v>40</v>
      </c>
      <c r="AR2" s="5" t="s">
        <v>41</v>
      </c>
      <c r="AS2" s="5" t="s">
        <v>42</v>
      </c>
      <c r="AT2" s="5" t="s">
        <v>43</v>
      </c>
      <c r="AU2" s="5" t="s">
        <v>44</v>
      </c>
      <c r="AV2" s="17" t="s">
        <v>153</v>
      </c>
      <c r="AW2" s="17" t="s">
        <v>150</v>
      </c>
      <c r="AX2" s="17" t="s">
        <v>152</v>
      </c>
      <c r="AY2" s="18" t="s">
        <v>151</v>
      </c>
      <c r="AZ2" s="5" t="s">
        <v>45</v>
      </c>
      <c r="BA2" s="5" t="s">
        <v>46</v>
      </c>
      <c r="BB2" s="5" t="s">
        <v>47</v>
      </c>
      <c r="BC2" s="5" t="s">
        <v>48</v>
      </c>
      <c r="BD2" s="5" t="s">
        <v>49</v>
      </c>
      <c r="BE2" s="5" t="s">
        <v>50</v>
      </c>
      <c r="BF2" s="5"/>
    </row>
    <row r="3" spans="1:58" x14ac:dyDescent="0.45">
      <c r="A3" s="15">
        <v>50773</v>
      </c>
      <c r="B3" t="s">
        <v>53</v>
      </c>
      <c r="C3" t="s">
        <v>54</v>
      </c>
      <c r="D3" s="1">
        <v>643.44000000000005</v>
      </c>
      <c r="E3" s="1">
        <v>1.1200000000000001</v>
      </c>
      <c r="F3" s="1">
        <v>144.1</v>
      </c>
      <c r="G3" s="1">
        <v>2</v>
      </c>
      <c r="H3" s="1">
        <v>0</v>
      </c>
      <c r="I3" s="1">
        <v>7.83</v>
      </c>
      <c r="J3" s="1">
        <v>5.96</v>
      </c>
      <c r="K3" s="1">
        <v>164.46</v>
      </c>
      <c r="L3" s="1">
        <v>80.41</v>
      </c>
      <c r="M3" s="1">
        <v>22.41</v>
      </c>
      <c r="N3" s="1">
        <v>220.55</v>
      </c>
      <c r="O3" s="1">
        <v>61.13</v>
      </c>
      <c r="P3" s="1">
        <v>0</v>
      </c>
      <c r="Q3" s="1">
        <v>0</v>
      </c>
      <c r="R3" s="1">
        <v>0</v>
      </c>
      <c r="S3" s="1">
        <v>259.04000000000002</v>
      </c>
      <c r="T3" s="2">
        <v>0.4025861</v>
      </c>
      <c r="U3" s="8">
        <v>0.69520872</v>
      </c>
      <c r="V3" s="2">
        <v>0.48283769799999998</v>
      </c>
      <c r="W3" s="1">
        <v>2035277330</v>
      </c>
      <c r="X3" s="1">
        <v>2714313.33</v>
      </c>
      <c r="Y3" s="1">
        <v>2714313.33</v>
      </c>
      <c r="Z3" s="9">
        <v>0.72731732100000002</v>
      </c>
      <c r="AA3" s="1">
        <v>48983.63</v>
      </c>
      <c r="AB3" s="1">
        <v>48983.63</v>
      </c>
      <c r="AC3" s="1">
        <v>0</v>
      </c>
      <c r="AD3" s="1">
        <v>0</v>
      </c>
      <c r="AE3" s="1">
        <v>0</v>
      </c>
      <c r="AF3" s="1">
        <v>0</v>
      </c>
      <c r="AG3" s="1">
        <v>1235.74</v>
      </c>
      <c r="AH3" s="1">
        <v>403399.93</v>
      </c>
      <c r="AI3" s="1">
        <v>13452.46</v>
      </c>
      <c r="AJ3" s="1">
        <v>0</v>
      </c>
      <c r="AK3" s="1">
        <v>95190.16</v>
      </c>
      <c r="AL3" s="1">
        <v>106814.08</v>
      </c>
      <c r="AM3" s="1">
        <v>620092.37</v>
      </c>
      <c r="AN3" s="1">
        <v>995663.61</v>
      </c>
      <c r="AO3" s="1">
        <v>574150.11</v>
      </c>
      <c r="AP3" s="1">
        <v>266100.32</v>
      </c>
      <c r="AQ3" s="1">
        <v>27056.639999999999</v>
      </c>
      <c r="AR3" s="1">
        <v>226177.87</v>
      </c>
      <c r="AS3" s="1">
        <v>53797.7</v>
      </c>
      <c r="AT3" s="1">
        <v>90633.86</v>
      </c>
      <c r="AU3" s="1">
        <v>1237916.5</v>
      </c>
      <c r="AV3" s="1">
        <v>5616969.4400000004</v>
      </c>
      <c r="AW3" s="1">
        <v>5616969.4400000004</v>
      </c>
      <c r="AX3" s="1">
        <v>5616969.4400000004</v>
      </c>
      <c r="AY3" s="1">
        <v>6206751.2300000004</v>
      </c>
      <c r="AZ3" s="1">
        <v>0</v>
      </c>
      <c r="BA3" s="1">
        <v>721070.8</v>
      </c>
      <c r="BB3" s="1">
        <v>18344.2</v>
      </c>
      <c r="BC3" s="1">
        <v>33993.629999999997</v>
      </c>
      <c r="BD3">
        <v>773408.63</v>
      </c>
      <c r="BE3" s="1">
        <v>6390378.0700000003</v>
      </c>
    </row>
    <row r="4" spans="1:58" x14ac:dyDescent="0.45">
      <c r="A4" s="15">
        <v>50799</v>
      </c>
      <c r="B4" t="s">
        <v>55</v>
      </c>
      <c r="C4" t="s">
        <v>56</v>
      </c>
      <c r="D4" s="1">
        <v>358.18</v>
      </c>
      <c r="E4" s="1">
        <v>0.26</v>
      </c>
      <c r="F4" s="1">
        <v>63.19</v>
      </c>
      <c r="G4" s="1">
        <v>2.66</v>
      </c>
      <c r="H4" s="1">
        <v>0</v>
      </c>
      <c r="I4" s="1">
        <v>0</v>
      </c>
      <c r="J4" s="1">
        <v>1</v>
      </c>
      <c r="K4" s="1">
        <v>89.58</v>
      </c>
      <c r="L4" s="1">
        <v>44.58</v>
      </c>
      <c r="M4" s="1">
        <v>0</v>
      </c>
      <c r="N4" s="1">
        <v>161.16999999999999</v>
      </c>
      <c r="O4" s="1">
        <v>0</v>
      </c>
      <c r="P4" s="1">
        <v>0</v>
      </c>
      <c r="Q4" s="1">
        <v>0</v>
      </c>
      <c r="R4" s="1">
        <v>0</v>
      </c>
      <c r="S4" s="1">
        <v>139.31</v>
      </c>
      <c r="T4" s="2">
        <v>0.38893852299999998</v>
      </c>
      <c r="U4" s="8">
        <v>0.64887281600000002</v>
      </c>
      <c r="V4" s="2">
        <v>0.48283769799999998</v>
      </c>
      <c r="W4" s="1">
        <v>796589907</v>
      </c>
      <c r="X4" s="1">
        <v>1679149.04</v>
      </c>
      <c r="Y4" s="1">
        <v>1679149.04</v>
      </c>
      <c r="Z4" s="9">
        <v>0.80827643999999998</v>
      </c>
      <c r="AA4" s="1">
        <v>24587.3</v>
      </c>
      <c r="AB4" s="1">
        <v>24587.3</v>
      </c>
      <c r="AC4" s="1">
        <v>0</v>
      </c>
      <c r="AD4" s="1">
        <v>0</v>
      </c>
      <c r="AE4" s="1">
        <v>0</v>
      </c>
      <c r="AF4" s="1">
        <v>0</v>
      </c>
      <c r="AG4" s="1">
        <v>318.8</v>
      </c>
      <c r="AH4" s="1">
        <v>196587.63</v>
      </c>
      <c r="AI4" s="1">
        <v>19883.34</v>
      </c>
      <c r="AJ4" s="1">
        <v>0</v>
      </c>
      <c r="AK4" s="1">
        <v>0</v>
      </c>
      <c r="AL4" s="1">
        <v>19916.740000000002</v>
      </c>
      <c r="AM4" s="1">
        <v>236706.51</v>
      </c>
      <c r="AN4" s="1">
        <v>388846.73</v>
      </c>
      <c r="AO4" s="1">
        <v>347545.94</v>
      </c>
      <c r="AP4" s="1">
        <v>163949.98000000001</v>
      </c>
      <c r="AQ4" s="1">
        <v>0</v>
      </c>
      <c r="AR4" s="1">
        <v>183680.58</v>
      </c>
      <c r="AS4" s="1">
        <v>0</v>
      </c>
      <c r="AT4" s="1">
        <v>54186.78</v>
      </c>
      <c r="AU4" s="1">
        <v>749363.28</v>
      </c>
      <c r="AV4" s="1">
        <v>3078652.86</v>
      </c>
      <c r="AW4" s="1">
        <v>3078652.86</v>
      </c>
      <c r="AX4" s="1">
        <v>3078652.86</v>
      </c>
      <c r="AY4" s="1">
        <v>3401911.41</v>
      </c>
      <c r="AZ4" s="1">
        <v>0</v>
      </c>
      <c r="BA4" s="1">
        <v>197554.8</v>
      </c>
      <c r="BB4" s="1">
        <v>23550.48</v>
      </c>
      <c r="BC4" s="1">
        <v>0</v>
      </c>
      <c r="BD4">
        <v>221105.28</v>
      </c>
      <c r="BE4" s="1">
        <v>3299758.14</v>
      </c>
    </row>
    <row r="5" spans="1:58" x14ac:dyDescent="0.45">
      <c r="A5" s="15">
        <v>50815</v>
      </c>
      <c r="B5" t="s">
        <v>57</v>
      </c>
      <c r="C5" t="s">
        <v>58</v>
      </c>
      <c r="D5" s="1">
        <v>578.69000000000005</v>
      </c>
      <c r="E5" s="1">
        <v>0</v>
      </c>
      <c r="F5" s="1">
        <v>136.19999999999999</v>
      </c>
      <c r="G5" s="1">
        <v>18.07</v>
      </c>
      <c r="H5" s="1">
        <v>0</v>
      </c>
      <c r="I5" s="1">
        <v>1</v>
      </c>
      <c r="J5" s="1">
        <v>6.55</v>
      </c>
      <c r="K5" s="1">
        <v>173.5</v>
      </c>
      <c r="L5" s="1">
        <v>84.57</v>
      </c>
      <c r="M5" s="1">
        <v>0</v>
      </c>
      <c r="N5" s="1">
        <v>21.98</v>
      </c>
      <c r="O5" s="1">
        <v>0</v>
      </c>
      <c r="P5" s="1">
        <v>0</v>
      </c>
      <c r="Q5" s="1">
        <v>0</v>
      </c>
      <c r="R5" s="1">
        <v>0</v>
      </c>
      <c r="S5" s="1">
        <v>329.37</v>
      </c>
      <c r="T5" s="2">
        <v>0.56916483799999995</v>
      </c>
      <c r="U5" s="8">
        <v>1.389548735</v>
      </c>
      <c r="V5" s="2">
        <v>0.48283769799999998</v>
      </c>
      <c r="W5" s="1">
        <v>1908919387</v>
      </c>
      <c r="X5" s="1">
        <v>2401942.2999999998</v>
      </c>
      <c r="Y5" s="1">
        <v>2401942.2999999998</v>
      </c>
      <c r="Z5" s="9">
        <v>0.71563010000000005</v>
      </c>
      <c r="AA5" s="1">
        <v>124487.78</v>
      </c>
      <c r="AB5" s="1">
        <v>124487.78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375157.49</v>
      </c>
      <c r="AI5" s="1">
        <v>119589.92</v>
      </c>
      <c r="AJ5" s="1">
        <v>0</v>
      </c>
      <c r="AK5" s="1">
        <v>11961.76</v>
      </c>
      <c r="AL5" s="1">
        <v>115501.66</v>
      </c>
      <c r="AM5" s="1">
        <v>622210.82999999996</v>
      </c>
      <c r="AN5" s="1">
        <v>278999.18</v>
      </c>
      <c r="AO5" s="1">
        <v>595976.75</v>
      </c>
      <c r="AP5" s="1">
        <v>275369.81</v>
      </c>
      <c r="AQ5" s="1">
        <v>0</v>
      </c>
      <c r="AR5" s="1">
        <v>22178.66</v>
      </c>
      <c r="AS5" s="1">
        <v>0</v>
      </c>
      <c r="AT5" s="1">
        <v>45493.57</v>
      </c>
      <c r="AU5" s="1">
        <v>939018.79</v>
      </c>
      <c r="AV5" s="1">
        <v>4366658.88</v>
      </c>
      <c r="AW5" s="1">
        <v>4380684.47</v>
      </c>
      <c r="AX5" s="1">
        <v>4366658.88</v>
      </c>
      <c r="AY5" s="1">
        <v>4840656.34</v>
      </c>
      <c r="AZ5" s="1">
        <v>0</v>
      </c>
      <c r="BA5" s="1">
        <v>25588</v>
      </c>
      <c r="BB5" s="1">
        <v>23122.94</v>
      </c>
      <c r="BC5" s="1">
        <v>119534.11</v>
      </c>
      <c r="BD5">
        <v>168245.05</v>
      </c>
      <c r="BE5" s="1">
        <v>4534903.93</v>
      </c>
    </row>
    <row r="6" spans="1:58" x14ac:dyDescent="0.45">
      <c r="A6" s="15">
        <v>50856</v>
      </c>
      <c r="B6" t="s">
        <v>59</v>
      </c>
      <c r="C6" t="s">
        <v>60</v>
      </c>
      <c r="D6" s="1">
        <v>403.57</v>
      </c>
      <c r="E6" s="1">
        <v>0</v>
      </c>
      <c r="F6" s="1">
        <v>113.47</v>
      </c>
      <c r="G6" s="1">
        <v>6.9</v>
      </c>
      <c r="H6" s="1">
        <v>0</v>
      </c>
      <c r="I6" s="1">
        <v>4.0599999999999996</v>
      </c>
      <c r="J6" s="1">
        <v>6.11</v>
      </c>
      <c r="K6" s="1">
        <v>101.44</v>
      </c>
      <c r="L6" s="1">
        <v>71.260000000000005</v>
      </c>
      <c r="M6" s="1">
        <v>77.34</v>
      </c>
      <c r="N6" s="1">
        <v>113.8</v>
      </c>
      <c r="O6" s="1">
        <v>0</v>
      </c>
      <c r="P6" s="1">
        <v>0</v>
      </c>
      <c r="Q6" s="1">
        <v>0</v>
      </c>
      <c r="R6" s="1">
        <v>0</v>
      </c>
      <c r="S6" s="1">
        <v>198.16</v>
      </c>
      <c r="T6" s="2">
        <v>0.49101766699999999</v>
      </c>
      <c r="U6" s="8">
        <v>1.0341699049999999</v>
      </c>
      <c r="V6" s="2">
        <v>0.48283769799999998</v>
      </c>
      <c r="W6" s="1">
        <v>1260151403</v>
      </c>
      <c r="X6" s="1">
        <v>1710630.29</v>
      </c>
      <c r="Y6" s="1">
        <v>1710630.29</v>
      </c>
      <c r="Z6" s="9">
        <v>0.73081809099999995</v>
      </c>
      <c r="AA6" s="1">
        <v>55741.26</v>
      </c>
      <c r="AB6" s="1">
        <v>55741.26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319181.90000000002</v>
      </c>
      <c r="AI6" s="1">
        <v>46634.38</v>
      </c>
      <c r="AJ6" s="1">
        <v>0</v>
      </c>
      <c r="AK6" s="1">
        <v>49595.44</v>
      </c>
      <c r="AL6" s="1">
        <v>110029.42</v>
      </c>
      <c r="AM6" s="1">
        <v>525441.14</v>
      </c>
      <c r="AN6" s="1">
        <v>1086200.9099999999</v>
      </c>
      <c r="AO6" s="1">
        <v>355844.1</v>
      </c>
      <c r="AP6" s="1">
        <v>236955.34</v>
      </c>
      <c r="AQ6" s="1">
        <v>93825.64</v>
      </c>
      <c r="AR6" s="1">
        <v>117265.61</v>
      </c>
      <c r="AS6" s="1">
        <v>0</v>
      </c>
      <c r="AT6" s="1">
        <v>60359.49</v>
      </c>
      <c r="AU6" s="1">
        <v>864250.18</v>
      </c>
      <c r="AV6" s="1">
        <v>4242263.78</v>
      </c>
      <c r="AW6" s="1">
        <v>4242263.78</v>
      </c>
      <c r="AX6" s="1">
        <v>4242263.78</v>
      </c>
      <c r="AY6" s="1">
        <v>4687701.4800000004</v>
      </c>
      <c r="AZ6" s="1">
        <v>0</v>
      </c>
      <c r="BA6" s="1">
        <v>143591.9</v>
      </c>
      <c r="BB6" s="1">
        <v>19730.46</v>
      </c>
      <c r="BC6" s="1">
        <v>0</v>
      </c>
      <c r="BD6">
        <v>163322.35999999999</v>
      </c>
      <c r="BE6" s="1">
        <v>4405586.1399999997</v>
      </c>
    </row>
    <row r="7" spans="1:58" x14ac:dyDescent="0.45">
      <c r="A7" s="15">
        <v>50880</v>
      </c>
      <c r="B7" t="s">
        <v>61</v>
      </c>
      <c r="C7" t="s">
        <v>62</v>
      </c>
      <c r="D7" s="1">
        <v>2989.3</v>
      </c>
      <c r="E7" s="1">
        <v>8.58</v>
      </c>
      <c r="F7" s="1">
        <v>335.14</v>
      </c>
      <c r="G7" s="1">
        <v>18.97</v>
      </c>
      <c r="H7" s="1">
        <v>3.58</v>
      </c>
      <c r="I7" s="1">
        <v>16.170000000000002</v>
      </c>
      <c r="J7" s="1">
        <v>35.9</v>
      </c>
      <c r="K7" s="1">
        <v>790.83</v>
      </c>
      <c r="L7" s="1">
        <v>442.29</v>
      </c>
      <c r="M7" s="1">
        <v>261.91000000000003</v>
      </c>
      <c r="N7" s="1">
        <v>604.48</v>
      </c>
      <c r="O7" s="1">
        <v>423.65</v>
      </c>
      <c r="P7" s="1">
        <v>0.89</v>
      </c>
      <c r="Q7" s="1">
        <v>14.57</v>
      </c>
      <c r="R7" s="1">
        <v>6.56</v>
      </c>
      <c r="S7" s="1">
        <v>1000.88</v>
      </c>
      <c r="T7" s="2">
        <v>0.33482086100000003</v>
      </c>
      <c r="U7" s="8">
        <v>0.480864456</v>
      </c>
      <c r="V7" s="2">
        <v>0.48283769799999998</v>
      </c>
      <c r="W7" s="1">
        <v>8232884813</v>
      </c>
      <c r="X7" s="1">
        <v>13221497.59</v>
      </c>
      <c r="Y7" s="1">
        <v>13221497.59</v>
      </c>
      <c r="Z7" s="9">
        <v>0.76257603799999996</v>
      </c>
      <c r="AA7" s="1">
        <v>130910.23</v>
      </c>
      <c r="AB7" s="1">
        <v>130910.23</v>
      </c>
      <c r="AC7" s="1">
        <v>1028.22</v>
      </c>
      <c r="AD7" s="1">
        <v>12621.79</v>
      </c>
      <c r="AE7" s="1">
        <v>3791.89</v>
      </c>
      <c r="AF7" s="1">
        <v>17441.900000000001</v>
      </c>
      <c r="AG7" s="1">
        <v>9925.58</v>
      </c>
      <c r="AH7" s="1">
        <v>983687.9</v>
      </c>
      <c r="AI7" s="1">
        <v>133782.19</v>
      </c>
      <c r="AJ7" s="1">
        <v>33693.93</v>
      </c>
      <c r="AK7" s="1">
        <v>206110.23</v>
      </c>
      <c r="AL7" s="1">
        <v>674583.84</v>
      </c>
      <c r="AM7" s="1">
        <v>2041783.67</v>
      </c>
      <c r="AN7" s="1">
        <v>1158345.32</v>
      </c>
      <c r="AO7" s="1">
        <v>2894726.44</v>
      </c>
      <c r="AP7" s="1">
        <v>1534622.89</v>
      </c>
      <c r="AQ7" s="1">
        <v>331545.64</v>
      </c>
      <c r="AR7" s="1">
        <v>649956.37</v>
      </c>
      <c r="AS7" s="1">
        <v>390909.06</v>
      </c>
      <c r="AT7" s="1">
        <v>436771.01</v>
      </c>
      <c r="AU7" s="1">
        <v>6238531.4100000001</v>
      </c>
      <c r="AV7" s="1">
        <v>22808510.120000001</v>
      </c>
      <c r="AW7" s="1">
        <v>22808510.120000001</v>
      </c>
      <c r="AX7" s="1">
        <v>22808510.120000001</v>
      </c>
      <c r="AY7" s="1">
        <v>25203403.68</v>
      </c>
      <c r="AZ7" s="1">
        <v>0</v>
      </c>
      <c r="BA7" s="1">
        <v>458324.3</v>
      </c>
      <c r="BB7" s="1">
        <v>49415.43</v>
      </c>
      <c r="BC7" s="1">
        <v>0</v>
      </c>
      <c r="BD7">
        <v>507739.73</v>
      </c>
      <c r="BE7" s="1">
        <v>23316249.850000001</v>
      </c>
    </row>
    <row r="8" spans="1:58" x14ac:dyDescent="0.45">
      <c r="A8" s="15">
        <v>50906</v>
      </c>
      <c r="B8" t="s">
        <v>63</v>
      </c>
      <c r="C8" t="s">
        <v>64</v>
      </c>
      <c r="D8" s="1">
        <v>252.37</v>
      </c>
      <c r="E8" s="1">
        <v>0</v>
      </c>
      <c r="F8" s="1">
        <v>54.8</v>
      </c>
      <c r="G8" s="1">
        <v>5.77</v>
      </c>
      <c r="H8" s="1">
        <v>0</v>
      </c>
      <c r="I8" s="1">
        <v>2.2200000000000002</v>
      </c>
      <c r="J8" s="1">
        <v>2.38</v>
      </c>
      <c r="K8" s="1">
        <v>96.96</v>
      </c>
      <c r="L8" s="1">
        <v>42.69</v>
      </c>
      <c r="M8" s="1">
        <v>0</v>
      </c>
      <c r="N8" s="1">
        <v>84.13</v>
      </c>
      <c r="O8" s="1">
        <v>0</v>
      </c>
      <c r="P8" s="1">
        <v>0</v>
      </c>
      <c r="Q8" s="1">
        <v>0</v>
      </c>
      <c r="R8" s="1">
        <v>0</v>
      </c>
      <c r="S8" s="1">
        <v>137.22</v>
      </c>
      <c r="T8" s="2">
        <v>0.54372548200000004</v>
      </c>
      <c r="U8" s="8">
        <v>1.2681103069999999</v>
      </c>
      <c r="V8" s="2">
        <v>0.48283769799999998</v>
      </c>
      <c r="W8" s="1">
        <v>1062990591</v>
      </c>
      <c r="X8" s="1">
        <v>932250.7</v>
      </c>
      <c r="Y8" s="1">
        <v>932250.7</v>
      </c>
      <c r="Z8" s="9">
        <v>0.63689376399999997</v>
      </c>
      <c r="AA8" s="1">
        <v>47330.75</v>
      </c>
      <c r="AB8" s="1">
        <v>47330.75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134336.94</v>
      </c>
      <c r="AI8" s="1">
        <v>33985.26</v>
      </c>
      <c r="AJ8" s="1">
        <v>0</v>
      </c>
      <c r="AK8" s="1">
        <v>23633.41</v>
      </c>
      <c r="AL8" s="1">
        <v>37351</v>
      </c>
      <c r="AM8" s="1">
        <v>229306.61</v>
      </c>
      <c r="AN8" s="1">
        <v>1707683.96</v>
      </c>
      <c r="AO8" s="1">
        <v>296415.45</v>
      </c>
      <c r="AP8" s="1">
        <v>123709.93</v>
      </c>
      <c r="AQ8" s="1">
        <v>0</v>
      </c>
      <c r="AR8" s="1">
        <v>75550.44</v>
      </c>
      <c r="AS8" s="1">
        <v>0</v>
      </c>
      <c r="AT8" s="1">
        <v>32352.97</v>
      </c>
      <c r="AU8" s="1">
        <v>528028.79</v>
      </c>
      <c r="AV8" s="1">
        <v>3444600.81</v>
      </c>
      <c r="AW8" s="1">
        <v>3444600.81</v>
      </c>
      <c r="AX8" s="1">
        <v>3444600.81</v>
      </c>
      <c r="AY8" s="1">
        <v>3806283.9</v>
      </c>
      <c r="AZ8" s="1">
        <v>0</v>
      </c>
      <c r="BA8" s="1">
        <v>176091.1</v>
      </c>
      <c r="BB8" s="1">
        <v>7057.33</v>
      </c>
      <c r="BC8" s="1">
        <v>0</v>
      </c>
      <c r="BD8">
        <v>183148.43</v>
      </c>
      <c r="BE8" s="1">
        <v>3627749.24</v>
      </c>
    </row>
    <row r="9" spans="1:58" x14ac:dyDescent="0.45">
      <c r="A9" s="15">
        <v>50922</v>
      </c>
      <c r="B9" t="s">
        <v>65</v>
      </c>
      <c r="C9" t="s">
        <v>66</v>
      </c>
      <c r="D9" s="1">
        <v>444.3</v>
      </c>
      <c r="E9" s="1">
        <v>0</v>
      </c>
      <c r="F9" s="1">
        <v>82.35</v>
      </c>
      <c r="G9" s="1">
        <v>5.33</v>
      </c>
      <c r="H9" s="1">
        <v>0.5</v>
      </c>
      <c r="I9" s="1">
        <v>4.67</v>
      </c>
      <c r="J9" s="1">
        <v>13.99</v>
      </c>
      <c r="K9" s="1">
        <v>205.59</v>
      </c>
      <c r="L9" s="1">
        <v>153.12</v>
      </c>
      <c r="M9" s="1">
        <v>6.61</v>
      </c>
      <c r="N9" s="1">
        <v>69.59</v>
      </c>
      <c r="O9" s="1">
        <v>0</v>
      </c>
      <c r="P9" s="1">
        <v>0</v>
      </c>
      <c r="Q9" s="1">
        <v>0</v>
      </c>
      <c r="R9" s="1">
        <v>0</v>
      </c>
      <c r="S9" s="1">
        <v>130.51</v>
      </c>
      <c r="T9" s="2">
        <v>0.29374296599999999</v>
      </c>
      <c r="U9" s="8">
        <v>0.37011152600000002</v>
      </c>
      <c r="V9" s="2">
        <v>0.48283769799999998</v>
      </c>
      <c r="W9" s="1">
        <v>5972042293</v>
      </c>
      <c r="X9" s="1">
        <v>0</v>
      </c>
      <c r="Y9" s="1">
        <v>0</v>
      </c>
      <c r="Z9" s="9">
        <v>0</v>
      </c>
      <c r="AA9" s="1">
        <v>13138.49</v>
      </c>
      <c r="AB9" s="1">
        <v>13138.49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1649179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1662317.49</v>
      </c>
      <c r="AW9" s="1">
        <v>1662317.49</v>
      </c>
      <c r="AX9" s="1">
        <v>1662317.49</v>
      </c>
      <c r="AY9" s="1">
        <v>1836860.83</v>
      </c>
      <c r="AZ9" s="1">
        <v>0</v>
      </c>
      <c r="BA9" s="1">
        <v>18907.8</v>
      </c>
      <c r="BB9" s="1">
        <v>2770.99</v>
      </c>
      <c r="BC9" s="1">
        <v>24647.03</v>
      </c>
      <c r="BD9">
        <v>46325.82</v>
      </c>
      <c r="BE9" s="1">
        <v>1708643.31</v>
      </c>
    </row>
    <row r="10" spans="1:58" x14ac:dyDescent="0.45">
      <c r="A10" s="15">
        <v>50948</v>
      </c>
      <c r="B10" t="s">
        <v>65</v>
      </c>
      <c r="C10" t="s">
        <v>67</v>
      </c>
      <c r="D10" s="1">
        <v>579.42999999999995</v>
      </c>
      <c r="E10" s="1">
        <v>0</v>
      </c>
      <c r="F10" s="1">
        <v>95.13</v>
      </c>
      <c r="G10" s="1">
        <v>3.38</v>
      </c>
      <c r="H10" s="1">
        <v>2</v>
      </c>
      <c r="I10" s="1">
        <v>4.5999999999999996</v>
      </c>
      <c r="J10" s="1">
        <v>8.84</v>
      </c>
      <c r="K10" s="1">
        <v>395.28</v>
      </c>
      <c r="L10" s="1">
        <v>234.35</v>
      </c>
      <c r="M10" s="1">
        <v>0</v>
      </c>
      <c r="N10" s="1">
        <v>43.49</v>
      </c>
      <c r="O10" s="1">
        <v>3.25</v>
      </c>
      <c r="P10" s="1">
        <v>0</v>
      </c>
      <c r="Q10" s="1">
        <v>0</v>
      </c>
      <c r="R10" s="1">
        <v>0</v>
      </c>
      <c r="S10" s="1">
        <v>1.1200000000000001</v>
      </c>
      <c r="T10" s="2">
        <v>1.9329340000000001E-3</v>
      </c>
      <c r="U10" s="8">
        <v>1.6025999999999999E-5</v>
      </c>
      <c r="V10" s="2">
        <v>0.48283769799999998</v>
      </c>
      <c r="W10" s="1">
        <v>4803500000</v>
      </c>
      <c r="X10" s="1">
        <v>958944</v>
      </c>
      <c r="Y10" s="1">
        <v>958944</v>
      </c>
      <c r="Z10" s="9">
        <v>0.28534106300000001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104479.16</v>
      </c>
      <c r="AI10" s="1">
        <v>8919.26</v>
      </c>
      <c r="AJ10" s="1">
        <v>7043.36</v>
      </c>
      <c r="AK10" s="1">
        <v>21939.59</v>
      </c>
      <c r="AL10" s="1">
        <v>62154.83</v>
      </c>
      <c r="AM10" s="1">
        <v>204536.2</v>
      </c>
      <c r="AN10" s="1">
        <v>206362.05</v>
      </c>
      <c r="AO10" s="1">
        <v>541390.15</v>
      </c>
      <c r="AP10" s="1">
        <v>304257.03999999998</v>
      </c>
      <c r="AQ10" s="1">
        <v>0</v>
      </c>
      <c r="AR10" s="1">
        <v>17497.37</v>
      </c>
      <c r="AS10" s="1">
        <v>1122.0999999999999</v>
      </c>
      <c r="AT10" s="1">
        <v>43810.12</v>
      </c>
      <c r="AU10" s="1">
        <v>908076.78</v>
      </c>
      <c r="AV10" s="1">
        <v>2277919.0299999998</v>
      </c>
      <c r="AW10" s="1">
        <v>2277919.0299999998</v>
      </c>
      <c r="AX10" s="1">
        <v>2277919.0299999998</v>
      </c>
      <c r="AY10" s="1">
        <v>2517100.5299999998</v>
      </c>
      <c r="AZ10" s="1">
        <v>0</v>
      </c>
      <c r="BA10" s="1">
        <v>0</v>
      </c>
      <c r="BB10" s="1">
        <v>10112.58</v>
      </c>
      <c r="BC10" s="1">
        <v>0</v>
      </c>
      <c r="BD10">
        <v>10112.58</v>
      </c>
      <c r="BE10" s="1">
        <v>2288031.61</v>
      </c>
    </row>
    <row r="11" spans="1:58" x14ac:dyDescent="0.45">
      <c r="A11" s="15">
        <v>50963</v>
      </c>
      <c r="B11" t="s">
        <v>68</v>
      </c>
      <c r="C11" t="s">
        <v>69</v>
      </c>
      <c r="D11" s="1">
        <v>931.32</v>
      </c>
      <c r="E11" s="1">
        <v>0</v>
      </c>
      <c r="F11" s="1">
        <v>235.18</v>
      </c>
      <c r="G11" s="1">
        <v>15.63</v>
      </c>
      <c r="H11" s="1">
        <v>0</v>
      </c>
      <c r="I11" s="1">
        <v>8.64</v>
      </c>
      <c r="J11" s="1">
        <v>5.18</v>
      </c>
      <c r="K11" s="1">
        <v>271.73</v>
      </c>
      <c r="L11" s="1">
        <v>174.77</v>
      </c>
      <c r="M11" s="1">
        <v>29.36</v>
      </c>
      <c r="N11" s="1">
        <v>283.52999999999997</v>
      </c>
      <c r="O11" s="1">
        <v>14.13</v>
      </c>
      <c r="P11" s="1">
        <v>0</v>
      </c>
      <c r="Q11" s="1">
        <v>0.25</v>
      </c>
      <c r="R11" s="1">
        <v>0</v>
      </c>
      <c r="S11" s="1">
        <v>436.6</v>
      </c>
      <c r="T11" s="2">
        <v>0.46879697599999998</v>
      </c>
      <c r="U11" s="8">
        <v>0.94268644400000001</v>
      </c>
      <c r="V11" s="2">
        <v>0.48283769799999998</v>
      </c>
      <c r="W11" s="1">
        <v>2824649050</v>
      </c>
      <c r="X11" s="1">
        <v>3989331.47</v>
      </c>
      <c r="Y11" s="1">
        <v>3989331.47</v>
      </c>
      <c r="Z11" s="9">
        <v>0.73853860199999999</v>
      </c>
      <c r="AA11" s="1">
        <v>111948.92</v>
      </c>
      <c r="AB11" s="1">
        <v>111948.92</v>
      </c>
      <c r="AC11" s="1">
        <v>0</v>
      </c>
      <c r="AD11" s="1">
        <v>209.74</v>
      </c>
      <c r="AE11" s="1">
        <v>0</v>
      </c>
      <c r="AF11" s="1">
        <v>209.74</v>
      </c>
      <c r="AG11" s="1">
        <v>0</v>
      </c>
      <c r="AH11" s="1">
        <v>668530.92000000004</v>
      </c>
      <c r="AI11" s="1">
        <v>106752.98</v>
      </c>
      <c r="AJ11" s="1">
        <v>0</v>
      </c>
      <c r="AK11" s="1">
        <v>106657.97</v>
      </c>
      <c r="AL11" s="1">
        <v>94267.35</v>
      </c>
      <c r="AM11" s="1">
        <v>976209.22</v>
      </c>
      <c r="AN11" s="1">
        <v>21193.59</v>
      </c>
      <c r="AO11" s="1">
        <v>963278.85</v>
      </c>
      <c r="AP11" s="1">
        <v>587288.48</v>
      </c>
      <c r="AQ11" s="1">
        <v>35994.6</v>
      </c>
      <c r="AR11" s="1">
        <v>295250.96999999997</v>
      </c>
      <c r="AS11" s="1">
        <v>12627.02</v>
      </c>
      <c r="AT11" s="1">
        <v>129679.28</v>
      </c>
      <c r="AU11" s="1">
        <v>2024119.2</v>
      </c>
      <c r="AV11" s="1">
        <v>7123012.1399999997</v>
      </c>
      <c r="AW11" s="1">
        <v>7450042.4699999997</v>
      </c>
      <c r="AX11" s="1">
        <v>7123012.1399999997</v>
      </c>
      <c r="AY11" s="1">
        <v>8232296.9299999997</v>
      </c>
      <c r="AZ11" s="1">
        <v>0</v>
      </c>
      <c r="BA11" s="1">
        <v>113688.1</v>
      </c>
      <c r="BB11" s="1">
        <v>42597.86</v>
      </c>
      <c r="BC11" s="1">
        <v>0</v>
      </c>
      <c r="BD11">
        <v>156285.96</v>
      </c>
      <c r="BE11" s="1">
        <v>7279298.0999999996</v>
      </c>
    </row>
    <row r="12" spans="1:58" x14ac:dyDescent="0.45">
      <c r="A12" s="15">
        <v>50989</v>
      </c>
      <c r="B12" t="s">
        <v>70</v>
      </c>
      <c r="C12" t="s">
        <v>71</v>
      </c>
      <c r="D12" s="1">
        <v>418.34</v>
      </c>
      <c r="E12" s="1">
        <v>0.5</v>
      </c>
      <c r="F12" s="1">
        <v>89.91</v>
      </c>
      <c r="G12" s="1">
        <v>4.38</v>
      </c>
      <c r="H12" s="1">
        <v>0.5</v>
      </c>
      <c r="I12" s="1">
        <v>4.76</v>
      </c>
      <c r="J12" s="1">
        <v>5.32</v>
      </c>
      <c r="K12" s="1">
        <v>110.61</v>
      </c>
      <c r="L12" s="1">
        <v>77.709999999999994</v>
      </c>
      <c r="M12" s="1">
        <v>38.229999999999997</v>
      </c>
      <c r="N12" s="1">
        <v>56.79</v>
      </c>
      <c r="O12" s="1">
        <v>11.45</v>
      </c>
      <c r="P12" s="1">
        <v>0</v>
      </c>
      <c r="Q12" s="1">
        <v>0</v>
      </c>
      <c r="R12" s="1">
        <v>0</v>
      </c>
      <c r="S12" s="1">
        <v>123.66</v>
      </c>
      <c r="T12" s="2">
        <v>0.29559688299999998</v>
      </c>
      <c r="U12" s="8">
        <v>0.37479808100000001</v>
      </c>
      <c r="V12" s="2">
        <v>0.48283769799999998</v>
      </c>
      <c r="W12" s="1">
        <v>4968337253</v>
      </c>
      <c r="X12" s="1">
        <v>0</v>
      </c>
      <c r="Y12" s="1">
        <v>0</v>
      </c>
      <c r="Z12" s="9">
        <v>0</v>
      </c>
      <c r="AA12" s="1">
        <v>12606.53</v>
      </c>
      <c r="AB12" s="1">
        <v>12606.53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2263506.42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2276112.9500000002</v>
      </c>
      <c r="AW12" s="1">
        <v>2276112.9500000002</v>
      </c>
      <c r="AX12" s="1">
        <v>2276112.9500000002</v>
      </c>
      <c r="AY12" s="1">
        <v>2515104.81</v>
      </c>
      <c r="AZ12" s="1">
        <v>0</v>
      </c>
      <c r="BA12" s="1">
        <v>1058531.5</v>
      </c>
      <c r="BB12" s="1">
        <v>25322.03</v>
      </c>
      <c r="BC12" s="1">
        <v>804452.73</v>
      </c>
      <c r="BD12">
        <v>1888306.26</v>
      </c>
      <c r="BE12" s="1">
        <v>4164419.21</v>
      </c>
    </row>
    <row r="13" spans="1:58" x14ac:dyDescent="0.45">
      <c r="A13" s="15">
        <v>51003</v>
      </c>
      <c r="B13" t="s">
        <v>72</v>
      </c>
      <c r="C13" t="s">
        <v>73</v>
      </c>
      <c r="D13" s="1">
        <v>1123.29</v>
      </c>
      <c r="E13" s="1">
        <v>0</v>
      </c>
      <c r="F13" s="1">
        <v>157.69999999999999</v>
      </c>
      <c r="G13" s="1">
        <v>17.34</v>
      </c>
      <c r="H13" s="1">
        <v>1</v>
      </c>
      <c r="I13" s="1">
        <v>3.21</v>
      </c>
      <c r="J13" s="1">
        <v>10.52</v>
      </c>
      <c r="K13" s="1">
        <v>253.99</v>
      </c>
      <c r="L13" s="1">
        <v>241.77</v>
      </c>
      <c r="M13" s="1">
        <v>0.36</v>
      </c>
      <c r="N13" s="1">
        <v>359.85</v>
      </c>
      <c r="O13" s="1">
        <v>0</v>
      </c>
      <c r="P13" s="1">
        <v>0</v>
      </c>
      <c r="Q13" s="1">
        <v>7.75</v>
      </c>
      <c r="R13" s="1">
        <v>0</v>
      </c>
      <c r="S13" s="1">
        <v>227.3</v>
      </c>
      <c r="T13" s="2">
        <v>0.20235201999999999</v>
      </c>
      <c r="U13" s="8">
        <v>0.17563567999999999</v>
      </c>
      <c r="V13" s="2">
        <v>0.48283769799999998</v>
      </c>
      <c r="W13" s="1">
        <v>7329549413</v>
      </c>
      <c r="X13" s="1">
        <v>2850307.29</v>
      </c>
      <c r="Y13" s="1">
        <v>2840023.82</v>
      </c>
      <c r="Z13" s="9">
        <v>0.43749369399999999</v>
      </c>
      <c r="AA13" s="1">
        <v>10858.78</v>
      </c>
      <c r="AB13" s="1">
        <v>10819.6</v>
      </c>
      <c r="AC13" s="1">
        <v>0</v>
      </c>
      <c r="AD13" s="1">
        <v>3851.69</v>
      </c>
      <c r="AE13" s="1">
        <v>0</v>
      </c>
      <c r="AF13" s="1">
        <v>3837.79</v>
      </c>
      <c r="AG13" s="1">
        <v>0</v>
      </c>
      <c r="AH13" s="1">
        <v>265553.12</v>
      </c>
      <c r="AI13" s="1">
        <v>70156.63</v>
      </c>
      <c r="AJ13" s="1">
        <v>5399.55</v>
      </c>
      <c r="AK13" s="1">
        <v>23473.79</v>
      </c>
      <c r="AL13" s="1">
        <v>113408.57</v>
      </c>
      <c r="AM13" s="1">
        <v>477991.66</v>
      </c>
      <c r="AN13" s="1">
        <v>0</v>
      </c>
      <c r="AO13" s="1">
        <v>533371.31000000006</v>
      </c>
      <c r="AP13" s="1">
        <v>481266.47</v>
      </c>
      <c r="AQ13" s="1">
        <v>261.45</v>
      </c>
      <c r="AR13" s="1">
        <v>221979.27</v>
      </c>
      <c r="AS13" s="1">
        <v>0</v>
      </c>
      <c r="AT13" s="1">
        <v>85007.3</v>
      </c>
      <c r="AU13" s="1">
        <v>1321885.8</v>
      </c>
      <c r="AV13" s="1">
        <v>4212270.3</v>
      </c>
      <c r="AW13" s="1">
        <v>4212270.3</v>
      </c>
      <c r="AX13" s="1">
        <v>4664895.22</v>
      </c>
      <c r="AY13" s="1">
        <v>4654558.68</v>
      </c>
      <c r="AZ13" s="1">
        <v>0</v>
      </c>
      <c r="BA13" s="1">
        <v>262225.5</v>
      </c>
      <c r="BB13" s="1">
        <v>87797.42</v>
      </c>
      <c r="BC13" s="1">
        <v>41970.6</v>
      </c>
      <c r="BD13">
        <v>391993.52</v>
      </c>
      <c r="BE13" s="1">
        <v>5046552.2</v>
      </c>
    </row>
    <row r="14" spans="1:58" x14ac:dyDescent="0.45">
      <c r="A14" s="15">
        <v>51029</v>
      </c>
      <c r="B14" t="s">
        <v>74</v>
      </c>
      <c r="C14" t="s">
        <v>75</v>
      </c>
      <c r="D14" s="1">
        <v>712.01</v>
      </c>
      <c r="E14" s="1">
        <v>1</v>
      </c>
      <c r="F14" s="1">
        <v>133.76</v>
      </c>
      <c r="G14" s="1">
        <v>12.58</v>
      </c>
      <c r="H14" s="1">
        <v>0</v>
      </c>
      <c r="I14" s="1">
        <v>6.81</v>
      </c>
      <c r="J14" s="1">
        <v>10.99</v>
      </c>
      <c r="K14" s="1">
        <v>149.15</v>
      </c>
      <c r="L14" s="1">
        <v>153.11000000000001</v>
      </c>
      <c r="M14" s="1">
        <v>25.75</v>
      </c>
      <c r="N14" s="1">
        <v>227.27</v>
      </c>
      <c r="O14" s="1">
        <v>0</v>
      </c>
      <c r="P14" s="1">
        <v>0</v>
      </c>
      <c r="Q14" s="1">
        <v>0</v>
      </c>
      <c r="R14" s="1">
        <v>0</v>
      </c>
      <c r="S14" s="1">
        <v>287.66000000000003</v>
      </c>
      <c r="T14" s="2">
        <v>0.40401118000000003</v>
      </c>
      <c r="U14" s="8">
        <v>0.70013924999999999</v>
      </c>
      <c r="V14" s="2">
        <v>0.48283769799999998</v>
      </c>
      <c r="W14" s="1">
        <v>3071411623</v>
      </c>
      <c r="X14" s="1">
        <v>2593952.1800000002</v>
      </c>
      <c r="Y14" s="1">
        <v>2593952.1800000002</v>
      </c>
      <c r="Z14" s="9">
        <v>0.62812760300000003</v>
      </c>
      <c r="AA14" s="1">
        <v>54781.36</v>
      </c>
      <c r="AB14" s="1">
        <v>54781.36</v>
      </c>
      <c r="AC14" s="1">
        <v>0</v>
      </c>
      <c r="AD14" s="1">
        <v>0</v>
      </c>
      <c r="AE14" s="1">
        <v>0</v>
      </c>
      <c r="AF14" s="1">
        <v>0</v>
      </c>
      <c r="AG14" s="1">
        <v>952.87</v>
      </c>
      <c r="AH14" s="1">
        <v>323386.62</v>
      </c>
      <c r="AI14" s="1">
        <v>73076.259999999995</v>
      </c>
      <c r="AJ14" s="1">
        <v>0</v>
      </c>
      <c r="AK14" s="1">
        <v>71499.23</v>
      </c>
      <c r="AL14" s="1">
        <v>170099.84</v>
      </c>
      <c r="AM14" s="1">
        <v>639014.81999999995</v>
      </c>
      <c r="AN14" s="1">
        <v>0</v>
      </c>
      <c r="AO14" s="1">
        <v>449689.11</v>
      </c>
      <c r="AP14" s="1">
        <v>437585.41</v>
      </c>
      <c r="AQ14" s="1">
        <v>26849.31</v>
      </c>
      <c r="AR14" s="1">
        <v>201283.93</v>
      </c>
      <c r="AS14" s="1">
        <v>0</v>
      </c>
      <c r="AT14" s="1">
        <v>79174.58</v>
      </c>
      <c r="AU14" s="1">
        <v>1194582.3400000001</v>
      </c>
      <c r="AV14" s="1">
        <v>4079057.7</v>
      </c>
      <c r="AW14" s="1">
        <v>4333998.8099999996</v>
      </c>
      <c r="AX14" s="1">
        <v>4482330.7</v>
      </c>
      <c r="AY14" s="1">
        <v>4789068.6900000004</v>
      </c>
      <c r="AZ14" s="1">
        <v>0</v>
      </c>
      <c r="BA14" s="1">
        <v>358798.2</v>
      </c>
      <c r="BB14" s="1">
        <v>30258.01</v>
      </c>
      <c r="BC14" s="1">
        <v>25595.49</v>
      </c>
      <c r="BD14">
        <v>414651.7</v>
      </c>
      <c r="BE14" s="1">
        <v>4896982.4000000004</v>
      </c>
    </row>
    <row r="15" spans="1:58" x14ac:dyDescent="0.45">
      <c r="A15" s="15">
        <v>51045</v>
      </c>
      <c r="B15" t="s">
        <v>76</v>
      </c>
      <c r="C15" t="s">
        <v>77</v>
      </c>
      <c r="D15" s="1">
        <v>581.47</v>
      </c>
      <c r="E15" s="1">
        <v>0</v>
      </c>
      <c r="F15" s="1">
        <v>119.85</v>
      </c>
      <c r="G15" s="1">
        <v>10.18</v>
      </c>
      <c r="H15" s="1">
        <v>0</v>
      </c>
      <c r="I15" s="1">
        <v>8.19</v>
      </c>
      <c r="J15" s="1">
        <v>9.1</v>
      </c>
      <c r="K15" s="1">
        <v>170.27</v>
      </c>
      <c r="L15" s="1">
        <v>70.91</v>
      </c>
      <c r="M15" s="1">
        <v>26.49</v>
      </c>
      <c r="N15" s="1">
        <v>185.2</v>
      </c>
      <c r="O15" s="1">
        <v>22.27</v>
      </c>
      <c r="P15" s="1">
        <v>0</v>
      </c>
      <c r="Q15" s="1">
        <v>0</v>
      </c>
      <c r="R15" s="1">
        <v>0</v>
      </c>
      <c r="S15" s="1">
        <v>213.79</v>
      </c>
      <c r="T15" s="2">
        <v>0.36767159100000002</v>
      </c>
      <c r="U15" s="8">
        <v>0.579852865</v>
      </c>
      <c r="V15" s="2">
        <v>0.48283769799999998</v>
      </c>
      <c r="W15" s="1">
        <v>3917481957</v>
      </c>
      <c r="X15" s="1">
        <v>1413785.02</v>
      </c>
      <c r="Y15" s="1">
        <v>1413785.02</v>
      </c>
      <c r="Z15" s="9">
        <v>0.41920655899999998</v>
      </c>
      <c r="AA15" s="1">
        <v>33718.949999999997</v>
      </c>
      <c r="AB15" s="1">
        <v>33718.949999999997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193381.1</v>
      </c>
      <c r="AI15" s="1">
        <v>39466.050000000003</v>
      </c>
      <c r="AJ15" s="1">
        <v>0</v>
      </c>
      <c r="AK15" s="1">
        <v>57387.64</v>
      </c>
      <c r="AL15" s="1">
        <v>93999.99</v>
      </c>
      <c r="AM15" s="1">
        <v>384234.78</v>
      </c>
      <c r="AN15" s="1">
        <v>1694073.59</v>
      </c>
      <c r="AO15" s="1">
        <v>342615.84</v>
      </c>
      <c r="AP15" s="1">
        <v>135253.01</v>
      </c>
      <c r="AQ15" s="1">
        <v>18433.939999999999</v>
      </c>
      <c r="AR15" s="1">
        <v>109468.25</v>
      </c>
      <c r="AS15" s="1">
        <v>11296.23</v>
      </c>
      <c r="AT15" s="1">
        <v>45214.27</v>
      </c>
      <c r="AU15" s="1">
        <v>662281.54</v>
      </c>
      <c r="AV15" s="1">
        <v>4188093.88</v>
      </c>
      <c r="AW15" s="1">
        <v>4188093.88</v>
      </c>
      <c r="AX15" s="1">
        <v>4188093.88</v>
      </c>
      <c r="AY15" s="1">
        <v>4627843.74</v>
      </c>
      <c r="AZ15" s="1">
        <v>0</v>
      </c>
      <c r="BA15" s="1">
        <v>117795.5</v>
      </c>
      <c r="BB15" s="1">
        <v>17315.150000000001</v>
      </c>
      <c r="BC15" s="1">
        <v>41728.67</v>
      </c>
      <c r="BD15">
        <v>176839.32</v>
      </c>
      <c r="BE15" s="1">
        <v>4364933.2</v>
      </c>
    </row>
    <row r="16" spans="1:58" x14ac:dyDescent="0.45">
      <c r="A16" s="15">
        <v>51060</v>
      </c>
      <c r="B16" t="s">
        <v>78</v>
      </c>
      <c r="C16" t="s">
        <v>79</v>
      </c>
      <c r="D16" s="1">
        <v>2989.23</v>
      </c>
      <c r="E16" s="1">
        <v>1.6</v>
      </c>
      <c r="F16" s="1">
        <v>440.31</v>
      </c>
      <c r="G16" s="1">
        <v>24.83</v>
      </c>
      <c r="H16" s="1">
        <v>0</v>
      </c>
      <c r="I16" s="1">
        <v>5.1100000000000003</v>
      </c>
      <c r="J16" s="1">
        <v>42.98</v>
      </c>
      <c r="K16" s="1">
        <v>917.07</v>
      </c>
      <c r="L16" s="1">
        <v>425.23</v>
      </c>
      <c r="M16" s="1">
        <v>32</v>
      </c>
      <c r="N16" s="1">
        <v>1155.56</v>
      </c>
      <c r="O16" s="1">
        <v>58.42</v>
      </c>
      <c r="P16" s="1">
        <v>0</v>
      </c>
      <c r="Q16" s="1">
        <v>7.09</v>
      </c>
      <c r="R16" s="1">
        <v>0</v>
      </c>
      <c r="S16" s="1">
        <v>1049.92</v>
      </c>
      <c r="T16" s="2">
        <v>0.35123426400000002</v>
      </c>
      <c r="U16" s="8">
        <v>0.529165365</v>
      </c>
      <c r="V16" s="2">
        <v>0.48283769799999998</v>
      </c>
      <c r="W16" s="1">
        <v>18266493155</v>
      </c>
      <c r="X16" s="1">
        <v>8204287.4199999999</v>
      </c>
      <c r="Y16" s="1">
        <v>8204287.4199999999</v>
      </c>
      <c r="Z16" s="9">
        <v>0.47320959400000001</v>
      </c>
      <c r="AA16" s="1">
        <v>151118.10999999999</v>
      </c>
      <c r="AB16" s="1">
        <v>151118.10999999999</v>
      </c>
      <c r="AC16" s="1">
        <v>0</v>
      </c>
      <c r="AD16" s="1">
        <v>3811.34</v>
      </c>
      <c r="AE16" s="1">
        <v>0</v>
      </c>
      <c r="AF16" s="1">
        <v>3811.34</v>
      </c>
      <c r="AG16" s="1">
        <v>1148.57</v>
      </c>
      <c r="AH16" s="1">
        <v>801973.47</v>
      </c>
      <c r="AI16" s="1">
        <v>108662.1</v>
      </c>
      <c r="AJ16" s="1">
        <v>0</v>
      </c>
      <c r="AK16" s="1">
        <v>40418.559999999998</v>
      </c>
      <c r="AL16" s="1">
        <v>501162.17</v>
      </c>
      <c r="AM16" s="1">
        <v>1453364.87</v>
      </c>
      <c r="AN16" s="1">
        <v>0</v>
      </c>
      <c r="AO16" s="1">
        <v>2083038.35</v>
      </c>
      <c r="AP16" s="1">
        <v>915564.27</v>
      </c>
      <c r="AQ16" s="1">
        <v>25136.89</v>
      </c>
      <c r="AR16" s="1">
        <v>771019.13</v>
      </c>
      <c r="AS16" s="1">
        <v>33450.33</v>
      </c>
      <c r="AT16" s="1">
        <v>278029.36</v>
      </c>
      <c r="AU16" s="1">
        <v>4106238.33</v>
      </c>
      <c r="AV16" s="1">
        <v>12941219.060000001</v>
      </c>
      <c r="AW16" s="1">
        <v>13750045.25</v>
      </c>
      <c r="AX16" s="1">
        <v>13918820.07</v>
      </c>
      <c r="AY16" s="1">
        <v>15193800</v>
      </c>
      <c r="AZ16" s="1">
        <v>0</v>
      </c>
      <c r="BA16" s="1">
        <v>486480.6</v>
      </c>
      <c r="BB16" s="1">
        <v>59499.66</v>
      </c>
      <c r="BC16" s="1">
        <v>68498.09</v>
      </c>
      <c r="BD16">
        <v>614478.35</v>
      </c>
      <c r="BE16" s="1">
        <v>14533298.42</v>
      </c>
    </row>
    <row r="17" spans="1:57" x14ac:dyDescent="0.45">
      <c r="A17" s="15">
        <v>51128</v>
      </c>
      <c r="B17" t="s">
        <v>80</v>
      </c>
      <c r="C17" t="s">
        <v>81</v>
      </c>
      <c r="D17" s="1">
        <v>327.86</v>
      </c>
      <c r="E17" s="1">
        <v>0</v>
      </c>
      <c r="F17" s="1">
        <v>76.180000000000007</v>
      </c>
      <c r="G17" s="1">
        <v>8.4</v>
      </c>
      <c r="H17" s="1">
        <v>1</v>
      </c>
      <c r="I17" s="1">
        <v>17</v>
      </c>
      <c r="J17" s="1">
        <v>2.46</v>
      </c>
      <c r="K17" s="1">
        <v>75.56</v>
      </c>
      <c r="L17" s="1">
        <v>63.73</v>
      </c>
      <c r="M17" s="1">
        <v>0</v>
      </c>
      <c r="N17" s="1">
        <v>132.13</v>
      </c>
      <c r="O17" s="1">
        <v>0</v>
      </c>
      <c r="P17" s="1">
        <v>0</v>
      </c>
      <c r="Q17" s="1">
        <v>0</v>
      </c>
      <c r="R17" s="1">
        <v>0</v>
      </c>
      <c r="S17" s="1">
        <v>208</v>
      </c>
      <c r="T17" s="2">
        <v>0.63441712900000002</v>
      </c>
      <c r="U17" s="8">
        <v>1.7264239770000001</v>
      </c>
      <c r="V17" s="2">
        <v>0.48283769799999998</v>
      </c>
      <c r="W17" s="1">
        <v>1193709763</v>
      </c>
      <c r="X17" s="1">
        <v>1304733.1100000001</v>
      </c>
      <c r="Y17" s="1">
        <v>1304733.1100000001</v>
      </c>
      <c r="Z17" s="9">
        <v>0.68612817800000003</v>
      </c>
      <c r="AA17" s="1">
        <v>97674.16</v>
      </c>
      <c r="AB17" s="1">
        <v>97674.16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201184.32</v>
      </c>
      <c r="AI17" s="1">
        <v>53300.63</v>
      </c>
      <c r="AJ17" s="1">
        <v>8468.19</v>
      </c>
      <c r="AK17" s="1">
        <v>194966.75</v>
      </c>
      <c r="AL17" s="1">
        <v>41590.94</v>
      </c>
      <c r="AM17" s="1">
        <v>499510.83</v>
      </c>
      <c r="AN17" s="1">
        <v>0</v>
      </c>
      <c r="AO17" s="1">
        <v>248850.46</v>
      </c>
      <c r="AP17" s="1">
        <v>198957.62</v>
      </c>
      <c r="AQ17" s="1">
        <v>0</v>
      </c>
      <c r="AR17" s="1">
        <v>127827.94</v>
      </c>
      <c r="AS17" s="1">
        <v>0</v>
      </c>
      <c r="AT17" s="1">
        <v>42273.96</v>
      </c>
      <c r="AU17" s="1">
        <v>617909.98</v>
      </c>
      <c r="AV17" s="1">
        <v>2481159.5099999998</v>
      </c>
      <c r="AW17" s="1">
        <v>2556090.64</v>
      </c>
      <c r="AX17" s="1">
        <v>2519828.08</v>
      </c>
      <c r="AY17" s="1">
        <v>2824480.16</v>
      </c>
      <c r="AZ17" s="1">
        <v>0</v>
      </c>
      <c r="BA17" s="1">
        <v>117987.1</v>
      </c>
      <c r="BB17" s="1">
        <v>25200.12</v>
      </c>
      <c r="BC17" s="1">
        <v>0</v>
      </c>
      <c r="BD17">
        <v>143187.22</v>
      </c>
      <c r="BE17" s="1">
        <v>2663015.2999999998</v>
      </c>
    </row>
    <row r="18" spans="1:57" x14ac:dyDescent="0.45">
      <c r="A18" s="15">
        <v>51144</v>
      </c>
      <c r="B18" t="s">
        <v>82</v>
      </c>
      <c r="C18" t="s">
        <v>83</v>
      </c>
      <c r="D18" s="1">
        <v>497.1</v>
      </c>
      <c r="E18" s="1">
        <v>0</v>
      </c>
      <c r="F18" s="1">
        <v>112.82</v>
      </c>
      <c r="G18" s="1">
        <v>7.2</v>
      </c>
      <c r="H18" s="1">
        <v>0.52</v>
      </c>
      <c r="I18" s="1">
        <v>1.62</v>
      </c>
      <c r="J18" s="1">
        <v>11.89</v>
      </c>
      <c r="K18" s="1">
        <v>111.42</v>
      </c>
      <c r="L18" s="1">
        <v>65.81</v>
      </c>
      <c r="M18" s="1">
        <v>61.31</v>
      </c>
      <c r="N18" s="1">
        <v>135.86000000000001</v>
      </c>
      <c r="O18" s="1">
        <v>0.39</v>
      </c>
      <c r="P18" s="1">
        <v>0</v>
      </c>
      <c r="Q18" s="1">
        <v>1</v>
      </c>
      <c r="R18" s="1">
        <v>0</v>
      </c>
      <c r="S18" s="1">
        <v>218.51</v>
      </c>
      <c r="T18" s="2">
        <v>0.43956950299999997</v>
      </c>
      <c r="U18" s="8">
        <v>0.82880577099999997</v>
      </c>
      <c r="V18" s="2">
        <v>0.48283769799999998</v>
      </c>
      <c r="W18" s="1">
        <v>1307454640</v>
      </c>
      <c r="X18" s="1">
        <v>2229452.6800000002</v>
      </c>
      <c r="Y18" s="1">
        <v>2229452.6800000002</v>
      </c>
      <c r="Z18" s="9">
        <v>0.77326170400000005</v>
      </c>
      <c r="AA18" s="1">
        <v>49259.839999999997</v>
      </c>
      <c r="AB18" s="1">
        <v>49259.839999999997</v>
      </c>
      <c r="AC18" s="1">
        <v>0</v>
      </c>
      <c r="AD18" s="1">
        <v>878.43</v>
      </c>
      <c r="AE18" s="1">
        <v>0</v>
      </c>
      <c r="AF18" s="1">
        <v>878.43</v>
      </c>
      <c r="AG18" s="1">
        <v>0</v>
      </c>
      <c r="AH18" s="1">
        <v>335784.39</v>
      </c>
      <c r="AI18" s="1">
        <v>51488.09</v>
      </c>
      <c r="AJ18" s="1">
        <v>4962.67</v>
      </c>
      <c r="AK18" s="1">
        <v>20938.61</v>
      </c>
      <c r="AL18" s="1">
        <v>226551.37</v>
      </c>
      <c r="AM18" s="1">
        <v>639725.13</v>
      </c>
      <c r="AN18" s="1">
        <v>856510.97</v>
      </c>
      <c r="AO18" s="1">
        <v>413552.73</v>
      </c>
      <c r="AP18" s="1">
        <v>231542</v>
      </c>
      <c r="AQ18" s="1">
        <v>78698.399999999994</v>
      </c>
      <c r="AR18" s="1">
        <v>148128.01999999999</v>
      </c>
      <c r="AS18" s="1">
        <v>364.9</v>
      </c>
      <c r="AT18" s="1">
        <v>65787.039999999994</v>
      </c>
      <c r="AU18" s="1">
        <v>938073.09</v>
      </c>
      <c r="AV18" s="1">
        <v>4713900.1399999997</v>
      </c>
      <c r="AW18" s="1">
        <v>4713900.1399999997</v>
      </c>
      <c r="AX18" s="1">
        <v>4713900.1399999997</v>
      </c>
      <c r="AY18" s="1">
        <v>5208859.6500000004</v>
      </c>
      <c r="AZ18" s="1">
        <v>0</v>
      </c>
      <c r="BA18" s="1">
        <v>316317.90000000002</v>
      </c>
      <c r="BB18" s="1">
        <v>19392.919999999998</v>
      </c>
      <c r="BC18" s="1">
        <v>0</v>
      </c>
      <c r="BD18">
        <v>335710.82</v>
      </c>
      <c r="BE18" s="1">
        <v>5049610.96</v>
      </c>
    </row>
    <row r="19" spans="1:57" x14ac:dyDescent="0.45">
      <c r="A19" s="15">
        <v>51169</v>
      </c>
      <c r="B19" t="s">
        <v>84</v>
      </c>
      <c r="C19" t="s">
        <v>85</v>
      </c>
      <c r="D19" s="1">
        <v>276.98</v>
      </c>
      <c r="E19" s="1">
        <v>0</v>
      </c>
      <c r="F19" s="1">
        <v>43.24</v>
      </c>
      <c r="G19" s="1">
        <v>5.0999999999999996</v>
      </c>
      <c r="H19" s="1">
        <v>0</v>
      </c>
      <c r="I19" s="1">
        <v>0</v>
      </c>
      <c r="J19" s="1">
        <v>4.97</v>
      </c>
      <c r="K19" s="1">
        <v>176.87</v>
      </c>
      <c r="L19" s="1">
        <v>79.650000000000006</v>
      </c>
      <c r="M19" s="1">
        <v>0</v>
      </c>
      <c r="N19" s="1">
        <v>16.600000000000001</v>
      </c>
      <c r="O19" s="1">
        <v>1.1100000000000001</v>
      </c>
      <c r="P19" s="1">
        <v>0</v>
      </c>
      <c r="Q19" s="1">
        <v>0</v>
      </c>
      <c r="R19" s="1">
        <v>0</v>
      </c>
      <c r="S19" s="1">
        <v>91.05</v>
      </c>
      <c r="T19" s="2">
        <v>0.32872409600000002</v>
      </c>
      <c r="U19" s="8">
        <v>0.46351173899999998</v>
      </c>
      <c r="V19" s="2">
        <v>0.48283769799999998</v>
      </c>
      <c r="W19" s="1">
        <v>4493754307</v>
      </c>
      <c r="X19" s="1">
        <v>0</v>
      </c>
      <c r="Y19" s="1">
        <v>0</v>
      </c>
      <c r="Z19" s="9">
        <v>0</v>
      </c>
      <c r="AA19" s="1">
        <v>11479.15</v>
      </c>
      <c r="AB19" s="1">
        <v>11479.15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1748779.87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1760259.02</v>
      </c>
      <c r="AW19" s="1">
        <v>1760259.02</v>
      </c>
      <c r="AX19" s="1">
        <v>1760259.02</v>
      </c>
      <c r="AY19" s="1">
        <v>1945086.22</v>
      </c>
      <c r="AZ19" s="1">
        <v>0</v>
      </c>
      <c r="BA19" s="1">
        <v>118038.1</v>
      </c>
      <c r="BB19" s="1">
        <v>5759.86</v>
      </c>
      <c r="BC19" s="1">
        <v>106028.4</v>
      </c>
      <c r="BD19">
        <v>229826.36</v>
      </c>
      <c r="BE19" s="1">
        <v>1990085.38</v>
      </c>
    </row>
    <row r="20" spans="1:57" x14ac:dyDescent="0.45">
      <c r="A20" s="15">
        <v>51185</v>
      </c>
      <c r="B20" t="s">
        <v>86</v>
      </c>
      <c r="C20" t="s">
        <v>87</v>
      </c>
      <c r="D20" s="1">
        <v>548.1</v>
      </c>
      <c r="E20" s="1">
        <v>0.13</v>
      </c>
      <c r="F20" s="1">
        <v>137.9</v>
      </c>
      <c r="G20" s="1">
        <v>7.25</v>
      </c>
      <c r="H20" s="1">
        <v>1.0900000000000001</v>
      </c>
      <c r="I20" s="1">
        <v>2.25</v>
      </c>
      <c r="J20" s="1">
        <v>1.58</v>
      </c>
      <c r="K20" s="1">
        <v>180.64</v>
      </c>
      <c r="L20" s="1">
        <v>55.39</v>
      </c>
      <c r="M20" s="1">
        <v>2.2999999999999998</v>
      </c>
      <c r="N20" s="1">
        <v>184.7</v>
      </c>
      <c r="O20" s="1">
        <v>15.85</v>
      </c>
      <c r="P20" s="1">
        <v>0</v>
      </c>
      <c r="Q20" s="1">
        <v>0</v>
      </c>
      <c r="R20" s="1">
        <v>0</v>
      </c>
      <c r="S20" s="1">
        <v>279.01</v>
      </c>
      <c r="T20" s="2">
        <v>0.50904944399999996</v>
      </c>
      <c r="U20" s="8">
        <v>1.1115207979999999</v>
      </c>
      <c r="V20" s="2">
        <v>0.48283769799999998</v>
      </c>
      <c r="W20" s="1">
        <v>879088540</v>
      </c>
      <c r="X20" s="1">
        <v>2739435.73</v>
      </c>
      <c r="Y20" s="1">
        <v>2739435.73</v>
      </c>
      <c r="Z20" s="9">
        <v>0.86173418199999996</v>
      </c>
      <c r="AA20" s="1">
        <v>84354.11</v>
      </c>
      <c r="AB20" s="1">
        <v>84354.11</v>
      </c>
      <c r="AC20" s="1">
        <v>0</v>
      </c>
      <c r="AD20" s="1">
        <v>0</v>
      </c>
      <c r="AE20" s="1">
        <v>0</v>
      </c>
      <c r="AF20" s="1">
        <v>0</v>
      </c>
      <c r="AG20" s="1">
        <v>169.94</v>
      </c>
      <c r="AH20" s="1">
        <v>457388.77</v>
      </c>
      <c r="AI20" s="1">
        <v>57777.55</v>
      </c>
      <c r="AJ20" s="1">
        <v>11592.72</v>
      </c>
      <c r="AK20" s="1">
        <v>32408.75</v>
      </c>
      <c r="AL20" s="1">
        <v>33549.71</v>
      </c>
      <c r="AM20" s="1">
        <v>592887.43999999994</v>
      </c>
      <c r="AN20" s="1">
        <v>120169.2</v>
      </c>
      <c r="AO20" s="1">
        <v>747185.58</v>
      </c>
      <c r="AP20" s="1">
        <v>217178.13</v>
      </c>
      <c r="AQ20" s="1">
        <v>3290.1</v>
      </c>
      <c r="AR20" s="1">
        <v>224418.85</v>
      </c>
      <c r="AS20" s="1">
        <v>16526.77</v>
      </c>
      <c r="AT20" s="1">
        <v>85850.92</v>
      </c>
      <c r="AU20" s="1">
        <v>1294450.3500000001</v>
      </c>
      <c r="AV20" s="1">
        <v>4831296.83</v>
      </c>
      <c r="AW20" s="1">
        <v>5133252.88</v>
      </c>
      <c r="AX20" s="1">
        <v>4831296.83</v>
      </c>
      <c r="AY20" s="1">
        <v>5672244.4299999997</v>
      </c>
      <c r="AZ20" s="1">
        <v>0</v>
      </c>
      <c r="BA20" s="1">
        <v>76332</v>
      </c>
      <c r="BB20" s="1">
        <v>17362.53</v>
      </c>
      <c r="BC20" s="1">
        <v>0</v>
      </c>
      <c r="BD20">
        <v>93694.53</v>
      </c>
      <c r="BE20" s="1">
        <v>4924991.3600000003</v>
      </c>
    </row>
    <row r="21" spans="1:57" x14ac:dyDescent="0.45">
      <c r="A21" s="15">
        <v>51201</v>
      </c>
      <c r="B21" t="s">
        <v>88</v>
      </c>
      <c r="C21" t="s">
        <v>89</v>
      </c>
      <c r="D21" s="1">
        <v>705.11</v>
      </c>
      <c r="E21" s="1">
        <v>1</v>
      </c>
      <c r="F21" s="1">
        <v>103.43</v>
      </c>
      <c r="G21" s="1">
        <v>5.63</v>
      </c>
      <c r="H21" s="1">
        <v>0</v>
      </c>
      <c r="I21" s="1">
        <v>3.62</v>
      </c>
      <c r="J21" s="1">
        <v>4.3499999999999996</v>
      </c>
      <c r="K21" s="1">
        <v>141.96</v>
      </c>
      <c r="L21" s="1">
        <v>105</v>
      </c>
      <c r="M21" s="1">
        <v>0</v>
      </c>
      <c r="N21" s="1">
        <v>262.45</v>
      </c>
      <c r="O21" s="1">
        <v>0</v>
      </c>
      <c r="P21" s="1">
        <v>0</v>
      </c>
      <c r="Q21" s="1">
        <v>0</v>
      </c>
      <c r="R21" s="1">
        <v>0</v>
      </c>
      <c r="S21" s="1">
        <v>245.72</v>
      </c>
      <c r="T21" s="2">
        <v>0.34848463400000002</v>
      </c>
      <c r="U21" s="8">
        <v>0.52091267500000005</v>
      </c>
      <c r="V21" s="2">
        <v>0.48283769799999998</v>
      </c>
      <c r="W21" s="1">
        <v>3850674827</v>
      </c>
      <c r="X21" s="1">
        <v>2164300.58</v>
      </c>
      <c r="Y21" s="1">
        <v>2164300.58</v>
      </c>
      <c r="Z21" s="9">
        <v>0.52921568600000002</v>
      </c>
      <c r="AA21" s="1">
        <v>34815.64</v>
      </c>
      <c r="AB21" s="1">
        <v>34815.64</v>
      </c>
      <c r="AC21" s="1">
        <v>0</v>
      </c>
      <c r="AD21" s="1">
        <v>0</v>
      </c>
      <c r="AE21" s="1">
        <v>0</v>
      </c>
      <c r="AF21" s="1">
        <v>0</v>
      </c>
      <c r="AG21" s="1">
        <v>802.82</v>
      </c>
      <c r="AH21" s="1">
        <v>210681.86</v>
      </c>
      <c r="AI21" s="1">
        <v>27554.27</v>
      </c>
      <c r="AJ21" s="1">
        <v>0</v>
      </c>
      <c r="AK21" s="1">
        <v>32021.94</v>
      </c>
      <c r="AL21" s="1">
        <v>56725.760000000002</v>
      </c>
      <c r="AM21" s="1">
        <v>327786.65000000002</v>
      </c>
      <c r="AN21" s="1">
        <v>1047343.38</v>
      </c>
      <c r="AO21" s="1">
        <v>360611.8</v>
      </c>
      <c r="AP21" s="1">
        <v>252832.79</v>
      </c>
      <c r="AQ21" s="1">
        <v>0</v>
      </c>
      <c r="AR21" s="1">
        <v>195838.65</v>
      </c>
      <c r="AS21" s="1">
        <v>0</v>
      </c>
      <c r="AT21" s="1">
        <v>61196.42</v>
      </c>
      <c r="AU21" s="1">
        <v>870479.66</v>
      </c>
      <c r="AV21" s="1">
        <v>4444725.91</v>
      </c>
      <c r="AW21" s="1">
        <v>4444725.91</v>
      </c>
      <c r="AX21" s="1">
        <v>4444725.91</v>
      </c>
      <c r="AY21" s="1">
        <v>4911422.13</v>
      </c>
      <c r="AZ21" s="1">
        <v>0</v>
      </c>
      <c r="BA21" s="1">
        <v>77003.7</v>
      </c>
      <c r="BB21" s="1">
        <v>24449.19</v>
      </c>
      <c r="BC21" s="1">
        <v>72.099999999999994</v>
      </c>
      <c r="BD21">
        <v>101524.99</v>
      </c>
      <c r="BE21" s="1">
        <v>4546250.9000000004</v>
      </c>
    </row>
    <row r="22" spans="1:57" x14ac:dyDescent="0.45">
      <c r="A22" s="15">
        <v>51227</v>
      </c>
      <c r="B22" t="s">
        <v>90</v>
      </c>
      <c r="C22" t="s">
        <v>91</v>
      </c>
      <c r="D22" s="1">
        <v>976.93</v>
      </c>
      <c r="E22" s="1">
        <v>0.5</v>
      </c>
      <c r="F22" s="1">
        <v>186.9</v>
      </c>
      <c r="G22" s="1">
        <v>12.98</v>
      </c>
      <c r="H22" s="1">
        <v>2.5499999999999998</v>
      </c>
      <c r="I22" s="1">
        <v>8.9700000000000006</v>
      </c>
      <c r="J22" s="1">
        <v>21.77</v>
      </c>
      <c r="K22" s="1">
        <v>204.03</v>
      </c>
      <c r="L22" s="1">
        <v>143.74</v>
      </c>
      <c r="M22" s="1">
        <v>63.42</v>
      </c>
      <c r="N22" s="1">
        <v>380.55</v>
      </c>
      <c r="O22" s="1">
        <v>1.07</v>
      </c>
      <c r="P22" s="1">
        <v>0</v>
      </c>
      <c r="Q22" s="1">
        <v>1</v>
      </c>
      <c r="R22" s="1">
        <v>1</v>
      </c>
      <c r="S22" s="1">
        <v>402.53</v>
      </c>
      <c r="T22" s="2">
        <v>0.412035663</v>
      </c>
      <c r="U22" s="8">
        <v>0.72822783199999996</v>
      </c>
      <c r="V22" s="2">
        <v>0.48283769799999998</v>
      </c>
      <c r="W22" s="1">
        <v>5701868750</v>
      </c>
      <c r="X22" s="1">
        <v>2815259.62</v>
      </c>
      <c r="Y22" s="1">
        <v>2815259.62</v>
      </c>
      <c r="Z22" s="9">
        <v>0.49685196399999998</v>
      </c>
      <c r="AA22" s="1">
        <v>79732.33</v>
      </c>
      <c r="AB22" s="1">
        <v>79732.33</v>
      </c>
      <c r="AC22" s="1">
        <v>0</v>
      </c>
      <c r="AD22" s="1">
        <v>564.41999999999996</v>
      </c>
      <c r="AE22" s="1">
        <v>376.61</v>
      </c>
      <c r="AF22" s="1">
        <v>941.03</v>
      </c>
      <c r="AG22" s="1">
        <v>376.86</v>
      </c>
      <c r="AH22" s="1">
        <v>357424.42</v>
      </c>
      <c r="AI22" s="1">
        <v>59641.63</v>
      </c>
      <c r="AJ22" s="1">
        <v>15636.97</v>
      </c>
      <c r="AK22" s="1">
        <v>74494.78</v>
      </c>
      <c r="AL22" s="1">
        <v>266528.57</v>
      </c>
      <c r="AM22" s="1">
        <v>774103.23</v>
      </c>
      <c r="AN22" s="1">
        <v>1861678.55</v>
      </c>
      <c r="AO22" s="1">
        <v>486588.99</v>
      </c>
      <c r="AP22" s="1">
        <v>324949.63</v>
      </c>
      <c r="AQ22" s="1">
        <v>52307.18</v>
      </c>
      <c r="AR22" s="1">
        <v>266598.59000000003</v>
      </c>
      <c r="AS22" s="1">
        <v>643.27</v>
      </c>
      <c r="AT22" s="1">
        <v>89417.39</v>
      </c>
      <c r="AU22" s="1">
        <v>1220505.05</v>
      </c>
      <c r="AV22" s="1">
        <v>6752219.8099999996</v>
      </c>
      <c r="AW22" s="1">
        <v>6752219.8099999996</v>
      </c>
      <c r="AX22" s="1">
        <v>6752219.8099999996</v>
      </c>
      <c r="AY22" s="1">
        <v>7461202.8899999997</v>
      </c>
      <c r="AZ22" s="1">
        <v>0</v>
      </c>
      <c r="BA22" s="1">
        <v>609024.80000000005</v>
      </c>
      <c r="BB22" s="1">
        <v>39262.879999999997</v>
      </c>
      <c r="BC22" s="1">
        <v>0</v>
      </c>
      <c r="BD22">
        <v>648287.68000000005</v>
      </c>
      <c r="BE22" s="1">
        <v>7400507.4900000002</v>
      </c>
    </row>
    <row r="23" spans="1:57" x14ac:dyDescent="0.45">
      <c r="A23" s="15">
        <v>51243</v>
      </c>
      <c r="B23" t="s">
        <v>92</v>
      </c>
      <c r="C23" t="s">
        <v>93</v>
      </c>
      <c r="D23" s="1">
        <v>610.91999999999996</v>
      </c>
      <c r="E23" s="1">
        <v>1</v>
      </c>
      <c r="F23" s="1">
        <v>141.26</v>
      </c>
      <c r="G23" s="1">
        <v>5.61</v>
      </c>
      <c r="H23" s="1">
        <v>0</v>
      </c>
      <c r="I23" s="1">
        <v>0</v>
      </c>
      <c r="J23" s="1">
        <v>11.06</v>
      </c>
      <c r="K23" s="1">
        <v>128.85</v>
      </c>
      <c r="L23" s="1">
        <v>121.58</v>
      </c>
      <c r="M23" s="1">
        <v>19.059999999999999</v>
      </c>
      <c r="N23" s="1">
        <v>258.64</v>
      </c>
      <c r="O23" s="1">
        <v>0</v>
      </c>
      <c r="P23" s="1">
        <v>0</v>
      </c>
      <c r="Q23" s="1">
        <v>0</v>
      </c>
      <c r="R23" s="1">
        <v>1</v>
      </c>
      <c r="S23" s="1">
        <v>311.89999999999998</v>
      </c>
      <c r="T23" s="2">
        <v>0.51054147800000005</v>
      </c>
      <c r="U23" s="8">
        <v>1.1180461260000001</v>
      </c>
      <c r="V23" s="2">
        <v>0.48283769799999998</v>
      </c>
      <c r="W23" s="1">
        <v>3509125377</v>
      </c>
      <c r="X23" s="1">
        <v>1788773.31</v>
      </c>
      <c r="Y23" s="1">
        <v>1788773.31</v>
      </c>
      <c r="Z23" s="9">
        <v>0.50482745900000003</v>
      </c>
      <c r="AA23" s="1">
        <v>94851.46</v>
      </c>
      <c r="AB23" s="1">
        <v>94851.46</v>
      </c>
      <c r="AC23" s="1">
        <v>0</v>
      </c>
      <c r="AD23" s="1">
        <v>0</v>
      </c>
      <c r="AE23" s="1">
        <v>382.66</v>
      </c>
      <c r="AF23" s="1">
        <v>382.66</v>
      </c>
      <c r="AG23" s="1">
        <v>765.82</v>
      </c>
      <c r="AH23" s="1">
        <v>274479.61</v>
      </c>
      <c r="AI23" s="1">
        <v>26191.09</v>
      </c>
      <c r="AJ23" s="1">
        <v>0</v>
      </c>
      <c r="AK23" s="1">
        <v>0</v>
      </c>
      <c r="AL23" s="1">
        <v>137580.35</v>
      </c>
      <c r="AM23" s="1">
        <v>439016.87</v>
      </c>
      <c r="AN23" s="1">
        <v>0</v>
      </c>
      <c r="AO23" s="1">
        <v>312225.69</v>
      </c>
      <c r="AP23" s="1">
        <v>279265</v>
      </c>
      <c r="AQ23" s="1">
        <v>15972.54</v>
      </c>
      <c r="AR23" s="1">
        <v>184101.69</v>
      </c>
      <c r="AS23" s="1">
        <v>0</v>
      </c>
      <c r="AT23" s="1">
        <v>60521.5</v>
      </c>
      <c r="AU23" s="1">
        <v>852086.42</v>
      </c>
      <c r="AV23" s="1">
        <v>2982020.17</v>
      </c>
      <c r="AW23" s="1">
        <v>3168396.43</v>
      </c>
      <c r="AX23" s="1">
        <v>3175110.72</v>
      </c>
      <c r="AY23" s="1">
        <v>3501078.06</v>
      </c>
      <c r="AZ23" s="1">
        <v>0</v>
      </c>
      <c r="BA23" s="1">
        <v>390832</v>
      </c>
      <c r="BB23" s="1">
        <v>33391.82</v>
      </c>
      <c r="BC23" s="1">
        <v>21656.5</v>
      </c>
      <c r="BD23">
        <v>445880.32000000001</v>
      </c>
      <c r="BE23" s="1">
        <v>3620991.04</v>
      </c>
    </row>
    <row r="24" spans="1:57" x14ac:dyDescent="0.45">
      <c r="A24" s="15">
        <v>51284</v>
      </c>
      <c r="B24" t="s">
        <v>94</v>
      </c>
      <c r="C24" t="s">
        <v>95</v>
      </c>
      <c r="D24" s="1">
        <v>1811.18</v>
      </c>
      <c r="E24" s="1">
        <v>1.83</v>
      </c>
      <c r="F24" s="1">
        <v>235.43</v>
      </c>
      <c r="G24" s="1">
        <v>11.1</v>
      </c>
      <c r="H24" s="1">
        <v>0</v>
      </c>
      <c r="I24" s="1">
        <v>4</v>
      </c>
      <c r="J24" s="1">
        <v>15.01</v>
      </c>
      <c r="K24" s="1">
        <v>532.04999999999995</v>
      </c>
      <c r="L24" s="1">
        <v>361.94</v>
      </c>
      <c r="M24" s="1">
        <v>45.45</v>
      </c>
      <c r="N24" s="1">
        <v>655.57</v>
      </c>
      <c r="O24" s="1">
        <v>0</v>
      </c>
      <c r="P24" s="1">
        <v>0</v>
      </c>
      <c r="Q24" s="1">
        <v>0.17</v>
      </c>
      <c r="R24" s="1">
        <v>0</v>
      </c>
      <c r="S24" s="1">
        <v>547.13</v>
      </c>
      <c r="T24" s="2">
        <v>0.302084829</v>
      </c>
      <c r="U24" s="8">
        <v>0.39143124499999998</v>
      </c>
      <c r="V24" s="2">
        <v>0.48283769799999998</v>
      </c>
      <c r="W24" s="1">
        <v>6718314441</v>
      </c>
      <c r="X24" s="1">
        <v>7145686.7699999996</v>
      </c>
      <c r="Y24" s="1">
        <v>7145686.7699999996</v>
      </c>
      <c r="Z24" s="9">
        <v>0.68022778500000003</v>
      </c>
      <c r="AA24" s="1">
        <v>58252.55</v>
      </c>
      <c r="AB24" s="1">
        <v>58252.55</v>
      </c>
      <c r="AC24" s="1">
        <v>0</v>
      </c>
      <c r="AD24" s="1">
        <v>131.37</v>
      </c>
      <c r="AE24" s="1">
        <v>0</v>
      </c>
      <c r="AF24" s="1">
        <v>131.37</v>
      </c>
      <c r="AG24" s="1">
        <v>1888.39</v>
      </c>
      <c r="AH24" s="1">
        <v>616402.06000000006</v>
      </c>
      <c r="AI24" s="1">
        <v>69827.289999999994</v>
      </c>
      <c r="AJ24" s="1">
        <v>0</v>
      </c>
      <c r="AK24" s="1">
        <v>45480.03</v>
      </c>
      <c r="AL24" s="1">
        <v>251590.01</v>
      </c>
      <c r="AM24" s="1">
        <v>985187.78</v>
      </c>
      <c r="AN24" s="1">
        <v>0</v>
      </c>
      <c r="AO24" s="1">
        <v>1737192.93</v>
      </c>
      <c r="AP24" s="1">
        <v>1120217.48</v>
      </c>
      <c r="AQ24" s="1">
        <v>51321.15</v>
      </c>
      <c r="AR24" s="1">
        <v>628771.06999999995</v>
      </c>
      <c r="AS24" s="1">
        <v>0</v>
      </c>
      <c r="AT24" s="1">
        <v>246288.22</v>
      </c>
      <c r="AU24" s="1">
        <v>3783790.85</v>
      </c>
      <c r="AV24" s="1">
        <v>11688806.92</v>
      </c>
      <c r="AW24" s="1">
        <v>11688806.92</v>
      </c>
      <c r="AX24" s="1">
        <v>11973049.32</v>
      </c>
      <c r="AY24" s="1">
        <v>12916131.65</v>
      </c>
      <c r="AZ24" s="1">
        <v>0</v>
      </c>
      <c r="BA24" s="1">
        <v>742654.5</v>
      </c>
      <c r="BB24" s="1">
        <v>80415.100000000006</v>
      </c>
      <c r="BC24" s="1">
        <v>34991</v>
      </c>
      <c r="BD24">
        <v>858060.6</v>
      </c>
      <c r="BE24" s="1">
        <v>12831109.92</v>
      </c>
    </row>
    <row r="25" spans="1:57" x14ac:dyDescent="0.45">
      <c r="A25" s="15">
        <v>51300</v>
      </c>
      <c r="B25" t="s">
        <v>96</v>
      </c>
      <c r="C25" t="s">
        <v>97</v>
      </c>
      <c r="D25" s="1">
        <v>980</v>
      </c>
      <c r="E25" s="1">
        <v>1</v>
      </c>
      <c r="F25" s="1">
        <v>223.4</v>
      </c>
      <c r="G25" s="1">
        <v>8.65</v>
      </c>
      <c r="H25" s="1">
        <v>1</v>
      </c>
      <c r="I25" s="1">
        <v>8.34</v>
      </c>
      <c r="J25" s="1">
        <v>5.43</v>
      </c>
      <c r="K25" s="1">
        <v>251.2</v>
      </c>
      <c r="L25" s="1">
        <v>142.11000000000001</v>
      </c>
      <c r="M25" s="1">
        <v>25.92</v>
      </c>
      <c r="N25" s="1">
        <v>313.97000000000003</v>
      </c>
      <c r="O25" s="1">
        <v>1.46</v>
      </c>
      <c r="P25" s="1">
        <v>0</v>
      </c>
      <c r="Q25" s="1">
        <v>1</v>
      </c>
      <c r="R25" s="1">
        <v>0</v>
      </c>
      <c r="S25" s="1">
        <v>499.98</v>
      </c>
      <c r="T25" s="2">
        <v>0.510183673</v>
      </c>
      <c r="U25" s="8">
        <v>1.116479545</v>
      </c>
      <c r="V25" s="2">
        <v>0.48283769799999998</v>
      </c>
      <c r="W25" s="1">
        <v>2997118613</v>
      </c>
      <c r="X25" s="1">
        <v>4185440.69</v>
      </c>
      <c r="Y25" s="1">
        <v>4185440.69</v>
      </c>
      <c r="Z25" s="9">
        <v>0.73635480099999995</v>
      </c>
      <c r="AA25" s="1">
        <v>151835.14000000001</v>
      </c>
      <c r="AB25" s="1">
        <v>151835.14000000001</v>
      </c>
      <c r="AC25" s="1">
        <v>0</v>
      </c>
      <c r="AD25" s="1">
        <v>836.5</v>
      </c>
      <c r="AE25" s="1">
        <v>0</v>
      </c>
      <c r="AF25" s="1">
        <v>836.5</v>
      </c>
      <c r="AG25" s="1">
        <v>1117.05</v>
      </c>
      <c r="AH25" s="1">
        <v>633166.9</v>
      </c>
      <c r="AI25" s="1">
        <v>58904.85</v>
      </c>
      <c r="AJ25" s="1">
        <v>9088.09</v>
      </c>
      <c r="AK25" s="1">
        <v>102650.14</v>
      </c>
      <c r="AL25" s="1">
        <v>98524.74</v>
      </c>
      <c r="AM25" s="1">
        <v>903451.77</v>
      </c>
      <c r="AN25" s="1">
        <v>231531.22</v>
      </c>
      <c r="AO25" s="1">
        <v>887867.16</v>
      </c>
      <c r="AP25" s="1">
        <v>476127.38</v>
      </c>
      <c r="AQ25" s="1">
        <v>31683.29</v>
      </c>
      <c r="AR25" s="1">
        <v>325982.58</v>
      </c>
      <c r="AS25" s="1">
        <v>1300.8399999999999</v>
      </c>
      <c r="AT25" s="1">
        <v>122800.28</v>
      </c>
      <c r="AU25" s="1">
        <v>1845761.53</v>
      </c>
      <c r="AV25" s="1">
        <v>7318856.8499999996</v>
      </c>
      <c r="AW25" s="1">
        <v>7489671.5099999998</v>
      </c>
      <c r="AX25" s="1">
        <v>7318856.8499999996</v>
      </c>
      <c r="AY25" s="1">
        <v>8276087.0199999996</v>
      </c>
      <c r="AZ25" s="1">
        <v>0</v>
      </c>
      <c r="BA25" s="1">
        <v>134079.70000000001</v>
      </c>
      <c r="BB25" s="1">
        <v>44658.19</v>
      </c>
      <c r="BC25" s="1">
        <v>0</v>
      </c>
      <c r="BD25">
        <v>178737.89</v>
      </c>
      <c r="BE25" s="1">
        <v>7497594.7400000002</v>
      </c>
    </row>
    <row r="26" spans="1:57" x14ac:dyDescent="0.45">
      <c r="A26" s="15">
        <v>51334</v>
      </c>
      <c r="B26" t="s">
        <v>98</v>
      </c>
      <c r="C26" t="s">
        <v>99</v>
      </c>
      <c r="D26" s="1">
        <v>735.99</v>
      </c>
      <c r="E26" s="1">
        <v>0.75</v>
      </c>
      <c r="F26" s="1">
        <v>130.79</v>
      </c>
      <c r="G26" s="1">
        <v>7.02</v>
      </c>
      <c r="H26" s="1">
        <v>0</v>
      </c>
      <c r="I26" s="1">
        <v>3.42</v>
      </c>
      <c r="J26" s="1">
        <v>8.5299999999999994</v>
      </c>
      <c r="K26" s="1">
        <v>237.63</v>
      </c>
      <c r="L26" s="1">
        <v>107.33</v>
      </c>
      <c r="M26" s="1">
        <v>27.89</v>
      </c>
      <c r="N26" s="1">
        <v>186.55</v>
      </c>
      <c r="O26" s="1">
        <v>27.1</v>
      </c>
      <c r="P26" s="1">
        <v>0</v>
      </c>
      <c r="Q26" s="1">
        <v>0</v>
      </c>
      <c r="R26" s="1">
        <v>0</v>
      </c>
      <c r="S26" s="1">
        <v>251.79</v>
      </c>
      <c r="T26" s="2">
        <v>0.342110627</v>
      </c>
      <c r="U26" s="8">
        <v>0.50203129300000005</v>
      </c>
      <c r="V26" s="2">
        <v>0.48283769799999998</v>
      </c>
      <c r="W26" s="1">
        <v>2892374627</v>
      </c>
      <c r="X26" s="1">
        <v>2822554.68</v>
      </c>
      <c r="Y26" s="1">
        <v>2822554.68</v>
      </c>
      <c r="Z26" s="9">
        <v>0.66121463400000002</v>
      </c>
      <c r="AA26" s="1">
        <v>34382.559999999998</v>
      </c>
      <c r="AB26" s="1">
        <v>34382.559999999998</v>
      </c>
      <c r="AC26" s="1">
        <v>0</v>
      </c>
      <c r="AD26" s="1">
        <v>0</v>
      </c>
      <c r="AE26" s="1">
        <v>0</v>
      </c>
      <c r="AF26" s="1">
        <v>0</v>
      </c>
      <c r="AG26" s="1">
        <v>752.3</v>
      </c>
      <c r="AH26" s="1">
        <v>332862.53000000003</v>
      </c>
      <c r="AI26" s="1">
        <v>42926.69</v>
      </c>
      <c r="AJ26" s="1">
        <v>0</v>
      </c>
      <c r="AK26" s="1">
        <v>37798.53</v>
      </c>
      <c r="AL26" s="1">
        <v>138979.20000000001</v>
      </c>
      <c r="AM26" s="1">
        <v>553319.25</v>
      </c>
      <c r="AN26" s="1">
        <v>216847.76</v>
      </c>
      <c r="AO26" s="1">
        <v>754197.28</v>
      </c>
      <c r="AP26" s="1">
        <v>322905.15999999997</v>
      </c>
      <c r="AQ26" s="1">
        <v>30612.52</v>
      </c>
      <c r="AR26" s="1">
        <v>173922.92</v>
      </c>
      <c r="AS26" s="1">
        <v>21681.89</v>
      </c>
      <c r="AT26" s="1">
        <v>88031.14</v>
      </c>
      <c r="AU26" s="1">
        <v>1391350.91</v>
      </c>
      <c r="AV26" s="1">
        <v>5018455.16</v>
      </c>
      <c r="AW26" s="1">
        <v>5018455.16</v>
      </c>
      <c r="AX26" s="1">
        <v>5018455.16</v>
      </c>
      <c r="AY26" s="1">
        <v>5545392.9500000002</v>
      </c>
      <c r="AZ26" s="1">
        <v>0</v>
      </c>
      <c r="BA26" s="1">
        <v>143781.29999999999</v>
      </c>
      <c r="BB26" s="1">
        <v>46052.92</v>
      </c>
      <c r="BC26" s="1">
        <v>18948.259999999998</v>
      </c>
      <c r="BD26">
        <v>208782.48</v>
      </c>
      <c r="BE26" s="1">
        <v>5227237.6399999997</v>
      </c>
    </row>
    <row r="27" spans="1:57" x14ac:dyDescent="0.45">
      <c r="A27" s="15">
        <v>51359</v>
      </c>
      <c r="B27" t="s">
        <v>100</v>
      </c>
      <c r="C27" t="s">
        <v>101</v>
      </c>
      <c r="D27" s="1">
        <v>1859.66</v>
      </c>
      <c r="E27" s="1">
        <v>2.42</v>
      </c>
      <c r="F27" s="1">
        <v>363.37</v>
      </c>
      <c r="G27" s="1">
        <v>20.14</v>
      </c>
      <c r="H27" s="1">
        <v>1.19</v>
      </c>
      <c r="I27" s="1">
        <v>17.46</v>
      </c>
      <c r="J27" s="1">
        <v>35.82</v>
      </c>
      <c r="K27" s="1">
        <v>516.92999999999995</v>
      </c>
      <c r="L27" s="1">
        <v>243.02</v>
      </c>
      <c r="M27" s="1">
        <v>158.26</v>
      </c>
      <c r="N27" s="1">
        <v>658.18</v>
      </c>
      <c r="O27" s="1">
        <v>129.05000000000001</v>
      </c>
      <c r="P27" s="1">
        <v>0</v>
      </c>
      <c r="Q27" s="1">
        <v>0</v>
      </c>
      <c r="R27" s="1">
        <v>0</v>
      </c>
      <c r="S27" s="1">
        <v>667.76</v>
      </c>
      <c r="T27" s="2">
        <v>0.35907639000000002</v>
      </c>
      <c r="U27" s="8">
        <v>0.55305886699999995</v>
      </c>
      <c r="V27" s="2">
        <v>0.48283769799999998</v>
      </c>
      <c r="W27" s="1">
        <v>5545278793</v>
      </c>
      <c r="X27" s="1">
        <v>8013388.5999999996</v>
      </c>
      <c r="Y27" s="1">
        <v>8013388.5999999996</v>
      </c>
      <c r="Z27" s="9">
        <v>0.74294157199999999</v>
      </c>
      <c r="AA27" s="1">
        <v>100452.48</v>
      </c>
      <c r="AB27" s="1">
        <v>100452.48</v>
      </c>
      <c r="AC27" s="1">
        <v>0</v>
      </c>
      <c r="AD27" s="1">
        <v>0</v>
      </c>
      <c r="AE27" s="1">
        <v>0</v>
      </c>
      <c r="AF27" s="1">
        <v>0</v>
      </c>
      <c r="AG27" s="1">
        <v>2727.44</v>
      </c>
      <c r="AH27" s="1">
        <v>1039086.35</v>
      </c>
      <c r="AI27" s="1">
        <v>138376.37</v>
      </c>
      <c r="AJ27" s="1">
        <v>10911.57</v>
      </c>
      <c r="AK27" s="1">
        <v>216822.97</v>
      </c>
      <c r="AL27" s="1">
        <v>655750.41</v>
      </c>
      <c r="AM27" s="1">
        <v>2063675.11</v>
      </c>
      <c r="AN27" s="1">
        <v>0</v>
      </c>
      <c r="AO27" s="1">
        <v>1843434.18</v>
      </c>
      <c r="AP27" s="1">
        <v>821500.96</v>
      </c>
      <c r="AQ27" s="1">
        <v>195179.37</v>
      </c>
      <c r="AR27" s="1">
        <v>689474.89</v>
      </c>
      <c r="AS27" s="1">
        <v>116010.7</v>
      </c>
      <c r="AT27" s="1">
        <v>287618.59999999998</v>
      </c>
      <c r="AU27" s="1">
        <v>3953218.7</v>
      </c>
      <c r="AV27" s="1">
        <v>13215134.810000001</v>
      </c>
      <c r="AW27" s="1">
        <v>13628322.84</v>
      </c>
      <c r="AX27" s="1">
        <v>14130734.890000001</v>
      </c>
      <c r="AY27" s="1">
        <v>15059296.74</v>
      </c>
      <c r="AZ27" s="1">
        <v>0</v>
      </c>
      <c r="BA27" s="1">
        <v>439523</v>
      </c>
      <c r="BB27" s="1">
        <v>15868.38</v>
      </c>
      <c r="BC27" s="1">
        <v>0</v>
      </c>
      <c r="BD27">
        <v>455391.38</v>
      </c>
      <c r="BE27" s="1">
        <v>14586126.27</v>
      </c>
    </row>
    <row r="28" spans="1:57" x14ac:dyDescent="0.45">
      <c r="A28" s="15">
        <v>51375</v>
      </c>
      <c r="B28" t="s">
        <v>102</v>
      </c>
      <c r="C28" t="s">
        <v>103</v>
      </c>
      <c r="D28" s="1">
        <v>374.62</v>
      </c>
      <c r="E28" s="1">
        <v>0</v>
      </c>
      <c r="F28" s="1">
        <v>117.97</v>
      </c>
      <c r="G28" s="1">
        <v>7.36</v>
      </c>
      <c r="H28" s="1">
        <v>0</v>
      </c>
      <c r="I28" s="1">
        <v>8.69</v>
      </c>
      <c r="J28" s="1">
        <v>6.45</v>
      </c>
      <c r="K28" s="1">
        <v>99.73</v>
      </c>
      <c r="L28" s="1">
        <v>55.57</v>
      </c>
      <c r="M28" s="1">
        <v>0</v>
      </c>
      <c r="N28" s="1">
        <v>131.96</v>
      </c>
      <c r="O28" s="1">
        <v>8.67</v>
      </c>
      <c r="P28" s="1">
        <v>0</v>
      </c>
      <c r="Q28" s="1">
        <v>0</v>
      </c>
      <c r="R28" s="1">
        <v>0</v>
      </c>
      <c r="S28" s="1">
        <v>232.54</v>
      </c>
      <c r="T28" s="2">
        <v>0.62073567900000004</v>
      </c>
      <c r="U28" s="8">
        <v>1.652764881</v>
      </c>
      <c r="V28" s="2">
        <v>0.48283769799999998</v>
      </c>
      <c r="W28" s="1">
        <v>385722947</v>
      </c>
      <c r="X28" s="1">
        <v>1979934.52</v>
      </c>
      <c r="Y28" s="1">
        <v>1979934.52</v>
      </c>
      <c r="Z28" s="9">
        <v>0.91123810999999999</v>
      </c>
      <c r="AA28" s="1">
        <v>104538.83</v>
      </c>
      <c r="AB28" s="1">
        <v>104538.83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413762.73</v>
      </c>
      <c r="AI28" s="1">
        <v>62023.68</v>
      </c>
      <c r="AJ28" s="1">
        <v>0</v>
      </c>
      <c r="AK28" s="1">
        <v>132360.39000000001</v>
      </c>
      <c r="AL28" s="1">
        <v>144827.13</v>
      </c>
      <c r="AM28" s="1">
        <v>752973.93</v>
      </c>
      <c r="AN28" s="1">
        <v>240525.49</v>
      </c>
      <c r="AO28" s="1">
        <v>436213.33</v>
      </c>
      <c r="AP28" s="1">
        <v>230400.63</v>
      </c>
      <c r="AQ28" s="1">
        <v>0</v>
      </c>
      <c r="AR28" s="1">
        <v>169548.24</v>
      </c>
      <c r="AS28" s="1">
        <v>9559.5300000000007</v>
      </c>
      <c r="AT28" s="1">
        <v>61213.43</v>
      </c>
      <c r="AU28" s="1">
        <v>906935.16</v>
      </c>
      <c r="AV28" s="1">
        <v>3984907.93</v>
      </c>
      <c r="AW28" s="1">
        <v>3984907.93</v>
      </c>
      <c r="AX28" s="1">
        <v>3984907.93</v>
      </c>
      <c r="AY28" s="1">
        <v>4403323.26</v>
      </c>
      <c r="AZ28" s="1">
        <v>0</v>
      </c>
      <c r="BA28" s="1">
        <v>57497.7</v>
      </c>
      <c r="BB28" s="1">
        <v>7297.78</v>
      </c>
      <c r="BC28" s="1">
        <v>0</v>
      </c>
      <c r="BD28">
        <v>64795.48</v>
      </c>
      <c r="BE28" s="1">
        <v>4049703.41</v>
      </c>
    </row>
    <row r="29" spans="1:57" x14ac:dyDescent="0.45">
      <c r="A29" s="15">
        <v>51391</v>
      </c>
      <c r="B29" t="s">
        <v>104</v>
      </c>
      <c r="C29" t="s">
        <v>105</v>
      </c>
      <c r="D29" s="1">
        <v>558.23</v>
      </c>
      <c r="E29" s="1">
        <v>0</v>
      </c>
      <c r="F29" s="1">
        <v>144.12</v>
      </c>
      <c r="G29" s="1">
        <v>17.21</v>
      </c>
      <c r="H29" s="1">
        <v>2.5099999999999998</v>
      </c>
      <c r="I29" s="1">
        <v>8.08</v>
      </c>
      <c r="J29" s="1">
        <v>8.99</v>
      </c>
      <c r="K29" s="1">
        <v>126.84</v>
      </c>
      <c r="L29" s="1">
        <v>124.19</v>
      </c>
      <c r="M29" s="1">
        <v>0</v>
      </c>
      <c r="N29" s="1">
        <v>103.56</v>
      </c>
      <c r="O29" s="1">
        <v>0</v>
      </c>
      <c r="P29" s="1">
        <v>0</v>
      </c>
      <c r="Q29" s="1">
        <v>0</v>
      </c>
      <c r="R29" s="1">
        <v>0</v>
      </c>
      <c r="S29" s="1">
        <v>243.6</v>
      </c>
      <c r="T29" s="2">
        <v>0.43637926999999999</v>
      </c>
      <c r="U29" s="8">
        <v>0.81681909399999997</v>
      </c>
      <c r="V29" s="2">
        <v>0.48283769799999998</v>
      </c>
      <c r="W29" s="1">
        <v>2247531730</v>
      </c>
      <c r="X29" s="1">
        <v>2113968.13</v>
      </c>
      <c r="Y29" s="1">
        <v>2113968.13</v>
      </c>
      <c r="Z29" s="9">
        <v>0.65291593800000003</v>
      </c>
      <c r="AA29" s="1">
        <v>54121.78</v>
      </c>
      <c r="AB29" s="1">
        <v>54121.78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362184.14</v>
      </c>
      <c r="AI29" s="1">
        <v>103916.85</v>
      </c>
      <c r="AJ29" s="1">
        <v>20226.3</v>
      </c>
      <c r="AK29" s="1">
        <v>88181</v>
      </c>
      <c r="AL29" s="1">
        <v>144635.63</v>
      </c>
      <c r="AM29" s="1">
        <v>719143.92</v>
      </c>
      <c r="AN29" s="1">
        <v>421514.97</v>
      </c>
      <c r="AO29" s="1">
        <v>397516.12</v>
      </c>
      <c r="AP29" s="1">
        <v>368939.62</v>
      </c>
      <c r="AQ29" s="1">
        <v>0</v>
      </c>
      <c r="AR29" s="1">
        <v>95338.52</v>
      </c>
      <c r="AS29" s="1">
        <v>0</v>
      </c>
      <c r="AT29" s="1">
        <v>52554.46</v>
      </c>
      <c r="AU29" s="1">
        <v>914348.72</v>
      </c>
      <c r="AV29" s="1">
        <v>4223097.5199999996</v>
      </c>
      <c r="AW29" s="1">
        <v>4223097.5199999996</v>
      </c>
      <c r="AX29" s="1">
        <v>4223097.5199999996</v>
      </c>
      <c r="AY29" s="1">
        <v>4666522.76</v>
      </c>
      <c r="AZ29" s="1">
        <v>0</v>
      </c>
      <c r="BA29" s="1">
        <v>224310.2</v>
      </c>
      <c r="BB29" s="1">
        <v>22240.080000000002</v>
      </c>
      <c r="BC29" s="1">
        <v>0</v>
      </c>
      <c r="BD29">
        <v>246550.28</v>
      </c>
      <c r="BE29" s="1">
        <v>4469647.8</v>
      </c>
    </row>
    <row r="30" spans="1:57" s="10" customFormat="1" x14ac:dyDescent="0.45">
      <c r="A30" s="16">
        <v>51417</v>
      </c>
      <c r="B30" s="10" t="s">
        <v>106</v>
      </c>
      <c r="C30" s="10" t="s">
        <v>107</v>
      </c>
      <c r="D30" s="11">
        <v>1082.4100000000001</v>
      </c>
      <c r="E30" s="11">
        <v>1.07</v>
      </c>
      <c r="F30" s="11">
        <v>214.81</v>
      </c>
      <c r="G30" s="11">
        <v>14.46</v>
      </c>
      <c r="H30" s="11">
        <v>0.28999999999999998</v>
      </c>
      <c r="I30" s="11">
        <v>10.25</v>
      </c>
      <c r="J30" s="11">
        <v>10.49</v>
      </c>
      <c r="K30" s="11">
        <v>304.63</v>
      </c>
      <c r="L30" s="11">
        <v>194.09</v>
      </c>
      <c r="M30" s="11">
        <v>5.84</v>
      </c>
      <c r="N30" s="11">
        <v>336.82</v>
      </c>
      <c r="O30" s="11">
        <v>96.9</v>
      </c>
      <c r="P30" s="11">
        <v>0</v>
      </c>
      <c r="Q30" s="11">
        <v>2.73</v>
      </c>
      <c r="R30" s="11">
        <v>1</v>
      </c>
      <c r="S30" s="11">
        <v>493.64</v>
      </c>
      <c r="T30" s="12">
        <v>0.456056393</v>
      </c>
      <c r="U30" s="13">
        <v>0.89214358000000005</v>
      </c>
      <c r="V30" s="12">
        <v>0.48283769799999998</v>
      </c>
      <c r="W30" s="11">
        <v>2198284867</v>
      </c>
      <c r="X30" s="11">
        <v>5178835.5599999996</v>
      </c>
      <c r="Y30" s="11">
        <v>5178835.5599999996</v>
      </c>
      <c r="Z30" s="14">
        <v>0.82492094699999996</v>
      </c>
      <c r="AA30" s="11">
        <v>119788.19</v>
      </c>
      <c r="AB30" s="11">
        <v>119788.19</v>
      </c>
      <c r="AC30" s="11">
        <v>0</v>
      </c>
      <c r="AD30" s="11">
        <v>2558.31</v>
      </c>
      <c r="AE30" s="11">
        <v>625.29</v>
      </c>
      <c r="AF30" s="11">
        <v>3183.6</v>
      </c>
      <c r="AG30" s="11">
        <v>1339</v>
      </c>
      <c r="AH30" s="11">
        <v>682047.68</v>
      </c>
      <c r="AI30" s="11">
        <v>110313.44</v>
      </c>
      <c r="AJ30" s="11">
        <v>2952.54</v>
      </c>
      <c r="AK30" s="11">
        <v>141332.67000000001</v>
      </c>
      <c r="AL30" s="11">
        <v>213228.94</v>
      </c>
      <c r="AM30" s="11">
        <v>1151214.27</v>
      </c>
      <c r="AN30" s="11">
        <v>54577.43</v>
      </c>
      <c r="AO30" s="11">
        <v>1206219.21</v>
      </c>
      <c r="AP30" s="11">
        <v>728495.53</v>
      </c>
      <c r="AQ30" s="11">
        <v>7997.11</v>
      </c>
      <c r="AR30" s="11">
        <v>391768.32000000001</v>
      </c>
      <c r="AS30" s="11">
        <v>96721.16</v>
      </c>
      <c r="AT30" s="11">
        <v>175699.55</v>
      </c>
      <c r="AU30" s="11">
        <v>2606900.88</v>
      </c>
      <c r="AV30" s="11">
        <v>9114499.9299999997</v>
      </c>
      <c r="AW30" s="11">
        <v>9114499.9299999997</v>
      </c>
      <c r="AX30" s="11">
        <v>9114499.9299999997</v>
      </c>
      <c r="AY30" s="11">
        <v>10071522.42</v>
      </c>
      <c r="AZ30" s="11">
        <v>0</v>
      </c>
      <c r="BA30" s="11">
        <v>744863.8</v>
      </c>
      <c r="BB30" s="11">
        <v>23758.74</v>
      </c>
      <c r="BC30" s="11">
        <v>70557.820000000007</v>
      </c>
      <c r="BD30" s="10">
        <v>839180.36</v>
      </c>
      <c r="BE30" s="11">
        <v>9953680.2899999991</v>
      </c>
    </row>
    <row r="31" spans="1:57" x14ac:dyDescent="0.45">
      <c r="A31" s="15">
        <v>51433</v>
      </c>
      <c r="B31" t="s">
        <v>108</v>
      </c>
      <c r="C31" t="s">
        <v>109</v>
      </c>
      <c r="D31" s="1">
        <v>1063.3900000000001</v>
      </c>
      <c r="E31" s="1">
        <v>1.34</v>
      </c>
      <c r="F31" s="1">
        <v>224.72</v>
      </c>
      <c r="G31" s="1">
        <v>2.5299999999999998</v>
      </c>
      <c r="H31" s="1">
        <v>1.34</v>
      </c>
      <c r="I31" s="1">
        <v>20.399999999999999</v>
      </c>
      <c r="J31" s="1">
        <v>11.58</v>
      </c>
      <c r="K31" s="1">
        <v>313.99</v>
      </c>
      <c r="L31" s="1">
        <v>95.92</v>
      </c>
      <c r="M31" s="1">
        <v>127.72</v>
      </c>
      <c r="N31" s="1">
        <v>277.18</v>
      </c>
      <c r="O31" s="1">
        <v>124.61</v>
      </c>
      <c r="P31" s="1">
        <v>0</v>
      </c>
      <c r="Q31" s="1">
        <v>0</v>
      </c>
      <c r="R31" s="1">
        <v>0</v>
      </c>
      <c r="S31" s="1">
        <v>649.17999999999995</v>
      </c>
      <c r="T31" s="2">
        <v>0.61048157300000006</v>
      </c>
      <c r="U31" s="8">
        <v>1.5986109289999999</v>
      </c>
      <c r="V31" s="2">
        <v>0.48283769799999998</v>
      </c>
      <c r="W31" s="1">
        <v>1933270093</v>
      </c>
      <c r="X31" s="1">
        <v>5201026.95</v>
      </c>
      <c r="Y31" s="1">
        <v>5201026.95</v>
      </c>
      <c r="Z31" s="9">
        <v>0.84327366699999995</v>
      </c>
      <c r="AA31" s="1">
        <v>282277.86</v>
      </c>
      <c r="AB31" s="1">
        <v>282277.86</v>
      </c>
      <c r="AC31" s="1">
        <v>0</v>
      </c>
      <c r="AD31" s="1">
        <v>0</v>
      </c>
      <c r="AE31" s="1">
        <v>0</v>
      </c>
      <c r="AF31" s="1">
        <v>0</v>
      </c>
      <c r="AG31" s="1">
        <v>1714.19</v>
      </c>
      <c r="AH31" s="1">
        <v>729387.26</v>
      </c>
      <c r="AI31" s="1">
        <v>19730.45</v>
      </c>
      <c r="AJ31" s="1">
        <v>13946.3</v>
      </c>
      <c r="AK31" s="1">
        <v>287544.51</v>
      </c>
      <c r="AL31" s="1">
        <v>240622.05</v>
      </c>
      <c r="AM31" s="1">
        <v>1292944.76</v>
      </c>
      <c r="AN31" s="1">
        <v>126895.71</v>
      </c>
      <c r="AO31" s="1">
        <v>1270941.5900000001</v>
      </c>
      <c r="AP31" s="1">
        <v>368034.99</v>
      </c>
      <c r="AQ31" s="1">
        <v>178786.84</v>
      </c>
      <c r="AR31" s="1">
        <v>329571.42</v>
      </c>
      <c r="AS31" s="1">
        <v>127147.2</v>
      </c>
      <c r="AT31" s="1">
        <v>179826.71</v>
      </c>
      <c r="AU31" s="1">
        <v>2454308.75</v>
      </c>
      <c r="AV31" s="1">
        <v>9357454.0299999993</v>
      </c>
      <c r="AW31" s="1">
        <v>9357454.0299999993</v>
      </c>
      <c r="AX31" s="1">
        <v>9357454.0299999993</v>
      </c>
      <c r="AY31" s="1">
        <v>10339986.699999999</v>
      </c>
      <c r="AZ31" s="1">
        <v>0</v>
      </c>
      <c r="BA31" s="1">
        <v>214132.2</v>
      </c>
      <c r="BB31" s="1">
        <v>2371.25</v>
      </c>
      <c r="BC31" s="1">
        <v>3720</v>
      </c>
      <c r="BD31">
        <v>220223.45</v>
      </c>
      <c r="BE31" s="1">
        <v>9577677.4800000004</v>
      </c>
    </row>
    <row r="32" spans="1:57" x14ac:dyDescent="0.45">
      <c r="A32" s="15">
        <v>51458</v>
      </c>
      <c r="B32" t="s">
        <v>110</v>
      </c>
      <c r="C32" t="s">
        <v>111</v>
      </c>
      <c r="D32" s="1">
        <v>742.88</v>
      </c>
      <c r="E32" s="1">
        <v>0.5</v>
      </c>
      <c r="F32" s="1">
        <v>88.61</v>
      </c>
      <c r="G32" s="1">
        <v>4.3099999999999996</v>
      </c>
      <c r="H32" s="1">
        <v>0</v>
      </c>
      <c r="I32" s="1">
        <v>5.36</v>
      </c>
      <c r="J32" s="1">
        <v>4.87</v>
      </c>
      <c r="K32" s="1">
        <v>324.02999999999997</v>
      </c>
      <c r="L32" s="1">
        <v>156.03</v>
      </c>
      <c r="M32" s="1">
        <v>55.97</v>
      </c>
      <c r="N32" s="1">
        <v>129.77000000000001</v>
      </c>
      <c r="O32" s="1">
        <v>32.03</v>
      </c>
      <c r="P32" s="1">
        <v>0</v>
      </c>
      <c r="Q32" s="1">
        <v>0</v>
      </c>
      <c r="R32" s="1">
        <v>0</v>
      </c>
      <c r="S32" s="1">
        <v>228.69</v>
      </c>
      <c r="T32" s="2">
        <v>0.30784245100000002</v>
      </c>
      <c r="U32" s="8">
        <v>0.40649450100000001</v>
      </c>
      <c r="V32" s="2">
        <v>0.48283769799999998</v>
      </c>
      <c r="W32" s="1">
        <v>2838792167</v>
      </c>
      <c r="X32" s="1">
        <v>2889307.91</v>
      </c>
      <c r="Y32" s="1">
        <v>2889307.91</v>
      </c>
      <c r="Z32" s="9">
        <v>0.67057470399999997</v>
      </c>
      <c r="AA32" s="1">
        <v>25285.45</v>
      </c>
      <c r="AB32" s="1">
        <v>25285.45</v>
      </c>
      <c r="AC32" s="1">
        <v>0</v>
      </c>
      <c r="AD32" s="1">
        <v>0</v>
      </c>
      <c r="AE32" s="1">
        <v>0</v>
      </c>
      <c r="AF32" s="1">
        <v>0</v>
      </c>
      <c r="AG32" s="1">
        <v>508.63</v>
      </c>
      <c r="AH32" s="1">
        <v>228706.13</v>
      </c>
      <c r="AI32" s="1">
        <v>26728.36</v>
      </c>
      <c r="AJ32" s="1">
        <v>0</v>
      </c>
      <c r="AK32" s="1">
        <v>60078.400000000001</v>
      </c>
      <c r="AL32" s="1">
        <v>80470.080000000002</v>
      </c>
      <c r="AM32" s="1">
        <v>396491.6</v>
      </c>
      <c r="AN32" s="1">
        <v>3036496.99</v>
      </c>
      <c r="AO32" s="1">
        <v>1042974.34</v>
      </c>
      <c r="AP32" s="1">
        <v>476065.46</v>
      </c>
      <c r="AQ32" s="1">
        <v>62303.23</v>
      </c>
      <c r="AR32" s="1">
        <v>122698.88</v>
      </c>
      <c r="AS32" s="1">
        <v>25988.99</v>
      </c>
      <c r="AT32" s="1">
        <v>106224</v>
      </c>
      <c r="AU32" s="1">
        <v>1836254.9</v>
      </c>
      <c r="AV32" s="1">
        <v>8183836.8499999996</v>
      </c>
      <c r="AW32" s="1">
        <v>8183836.8499999996</v>
      </c>
      <c r="AX32" s="1">
        <v>8183836.8499999996</v>
      </c>
      <c r="AY32" s="1">
        <v>9043139.7200000007</v>
      </c>
      <c r="AZ32" s="1">
        <v>0</v>
      </c>
      <c r="BA32" s="1">
        <v>231641.2</v>
      </c>
      <c r="BB32" s="1">
        <v>18136.68</v>
      </c>
      <c r="BC32" s="1">
        <v>142485.26</v>
      </c>
      <c r="BD32">
        <v>392263.14</v>
      </c>
      <c r="BE32" s="1">
        <v>8576099.9900000002</v>
      </c>
    </row>
    <row r="33" spans="1:57" x14ac:dyDescent="0.45">
      <c r="A33" s="15">
        <v>51474</v>
      </c>
      <c r="B33" t="s">
        <v>112</v>
      </c>
      <c r="C33" t="s">
        <v>113</v>
      </c>
      <c r="D33" s="1">
        <v>812.24</v>
      </c>
      <c r="E33" s="1">
        <v>0.14000000000000001</v>
      </c>
      <c r="F33" s="1">
        <v>184.01</v>
      </c>
      <c r="G33" s="1">
        <v>7.72</v>
      </c>
      <c r="H33" s="1">
        <v>1.07</v>
      </c>
      <c r="I33" s="1">
        <v>1.33</v>
      </c>
      <c r="J33" s="1">
        <v>11.92</v>
      </c>
      <c r="K33" s="1">
        <v>249.15</v>
      </c>
      <c r="L33" s="1">
        <v>177.19</v>
      </c>
      <c r="M33" s="1">
        <v>7.51</v>
      </c>
      <c r="N33" s="1">
        <v>291.49</v>
      </c>
      <c r="O33" s="1">
        <v>25.44</v>
      </c>
      <c r="P33" s="1">
        <v>0.19</v>
      </c>
      <c r="Q33" s="1">
        <v>2.86</v>
      </c>
      <c r="R33" s="1">
        <v>7.0000000000000007E-2</v>
      </c>
      <c r="S33" s="1">
        <v>249.6</v>
      </c>
      <c r="T33" s="2">
        <v>0.30729833499999998</v>
      </c>
      <c r="U33" s="8">
        <v>0.40505880100000002</v>
      </c>
      <c r="V33" s="2">
        <v>0.48283769799999998</v>
      </c>
      <c r="W33" s="1">
        <v>3838381746</v>
      </c>
      <c r="X33" s="1">
        <v>2791801.12</v>
      </c>
      <c r="Y33" s="1">
        <v>2748702.66</v>
      </c>
      <c r="Z33" s="9">
        <v>0.59261427700000002</v>
      </c>
      <c r="AA33" s="1">
        <v>27499.93</v>
      </c>
      <c r="AB33" s="1">
        <v>27075.4</v>
      </c>
      <c r="AC33" s="1">
        <v>170.58</v>
      </c>
      <c r="AD33" s="1">
        <v>1925.38</v>
      </c>
      <c r="AE33" s="1">
        <v>31.44</v>
      </c>
      <c r="AF33" s="1">
        <v>2094.56</v>
      </c>
      <c r="AG33" s="1">
        <v>125.86</v>
      </c>
      <c r="AH33" s="1">
        <v>419721.72</v>
      </c>
      <c r="AI33" s="1">
        <v>42309.440000000002</v>
      </c>
      <c r="AJ33" s="1">
        <v>7826.03</v>
      </c>
      <c r="AK33" s="1">
        <v>13174.38</v>
      </c>
      <c r="AL33" s="1">
        <v>174063.09</v>
      </c>
      <c r="AM33" s="1">
        <v>657220.52</v>
      </c>
      <c r="AN33" s="1">
        <v>0</v>
      </c>
      <c r="AO33" s="1">
        <v>708719.27</v>
      </c>
      <c r="AP33" s="1">
        <v>477774.22</v>
      </c>
      <c r="AQ33" s="1">
        <v>7387.89</v>
      </c>
      <c r="AR33" s="1">
        <v>243565</v>
      </c>
      <c r="AS33" s="1">
        <v>18242.09</v>
      </c>
      <c r="AT33" s="1">
        <v>100997.51</v>
      </c>
      <c r="AU33" s="1">
        <v>1556685.98</v>
      </c>
      <c r="AV33" s="1">
        <v>4251714.9800000004</v>
      </c>
      <c r="AW33" s="1">
        <v>4517447.17</v>
      </c>
      <c r="AX33" s="1">
        <v>5035334.95</v>
      </c>
      <c r="AY33" s="1">
        <v>4991779.12</v>
      </c>
      <c r="AZ33" s="1">
        <v>0</v>
      </c>
      <c r="BA33" s="1">
        <v>496060.4</v>
      </c>
      <c r="BB33" s="1">
        <v>11473.96</v>
      </c>
      <c r="BC33" s="1">
        <v>16182.6</v>
      </c>
      <c r="BD33">
        <v>523716.96</v>
      </c>
      <c r="BE33" s="1">
        <v>5515496.0800000001</v>
      </c>
    </row>
    <row r="34" spans="1:57" x14ac:dyDescent="0.45">
      <c r="A34" s="15">
        <v>51490</v>
      </c>
      <c r="B34" t="s">
        <v>114</v>
      </c>
      <c r="C34" t="s">
        <v>115</v>
      </c>
      <c r="D34" s="1">
        <v>547.91</v>
      </c>
      <c r="E34" s="1">
        <v>0.26</v>
      </c>
      <c r="F34" s="1">
        <v>150.41999999999999</v>
      </c>
      <c r="G34" s="1">
        <v>4.37</v>
      </c>
      <c r="H34" s="1">
        <v>0</v>
      </c>
      <c r="I34" s="1">
        <v>8.61</v>
      </c>
      <c r="J34" s="1">
        <v>3.24</v>
      </c>
      <c r="K34" s="1">
        <v>146.06</v>
      </c>
      <c r="L34" s="1">
        <v>62.38</v>
      </c>
      <c r="M34" s="1">
        <v>4.4000000000000004</v>
      </c>
      <c r="N34" s="1">
        <v>111.92</v>
      </c>
      <c r="O34" s="1">
        <v>0</v>
      </c>
      <c r="P34" s="1">
        <v>0</v>
      </c>
      <c r="Q34" s="1">
        <v>0</v>
      </c>
      <c r="R34" s="1">
        <v>0</v>
      </c>
      <c r="S34" s="1">
        <v>522.77</v>
      </c>
      <c r="T34" s="2">
        <v>0.95411655200000001</v>
      </c>
      <c r="U34" s="8">
        <v>3.9048155009999999</v>
      </c>
      <c r="V34" s="2">
        <v>0.48283769799999998</v>
      </c>
      <c r="W34" s="1">
        <v>946738113</v>
      </c>
      <c r="X34" s="1">
        <v>2704508.94</v>
      </c>
      <c r="Y34" s="1">
        <v>2159125.25</v>
      </c>
      <c r="Z34" s="9">
        <v>0.85104240600000003</v>
      </c>
      <c r="AA34" s="1">
        <v>555239.15</v>
      </c>
      <c r="AB34" s="1">
        <v>443271.18</v>
      </c>
      <c r="AC34" s="1">
        <v>0</v>
      </c>
      <c r="AD34" s="1">
        <v>0</v>
      </c>
      <c r="AE34" s="1">
        <v>0</v>
      </c>
      <c r="AF34" s="1">
        <v>0</v>
      </c>
      <c r="AG34" s="1">
        <v>335.67</v>
      </c>
      <c r="AH34" s="1">
        <v>492725.11</v>
      </c>
      <c r="AI34" s="1">
        <v>34393.82</v>
      </c>
      <c r="AJ34" s="1">
        <v>0</v>
      </c>
      <c r="AK34" s="1">
        <v>122478.75</v>
      </c>
      <c r="AL34" s="1">
        <v>67944.539999999994</v>
      </c>
      <c r="AM34" s="1">
        <v>717877.89</v>
      </c>
      <c r="AN34" s="1">
        <v>0</v>
      </c>
      <c r="AO34" s="1">
        <v>596655.62</v>
      </c>
      <c r="AP34" s="1">
        <v>241550.52</v>
      </c>
      <c r="AQ34" s="1">
        <v>6216.01</v>
      </c>
      <c r="AR34" s="1">
        <v>134300.62</v>
      </c>
      <c r="AS34" s="1">
        <v>0</v>
      </c>
      <c r="AT34" s="1">
        <v>62739.29</v>
      </c>
      <c r="AU34" s="1">
        <v>1041462.06</v>
      </c>
      <c r="AV34" s="1">
        <v>3715080.23</v>
      </c>
      <c r="AW34" s="1">
        <v>3947272.74</v>
      </c>
      <c r="AX34" s="1">
        <v>5019088.04</v>
      </c>
      <c r="AY34" s="1">
        <v>4361736.38</v>
      </c>
      <c r="AZ34" s="1">
        <v>0</v>
      </c>
      <c r="BA34" s="1">
        <v>69643.399999999994</v>
      </c>
      <c r="BB34" s="1">
        <v>12877.7</v>
      </c>
      <c r="BC34" s="1">
        <v>114558</v>
      </c>
      <c r="BD34">
        <v>197079.1</v>
      </c>
      <c r="BE34" s="1">
        <v>4558815.4800000004</v>
      </c>
    </row>
    <row r="35" spans="1:57" x14ac:dyDescent="0.45">
      <c r="A35" s="15">
        <v>51532</v>
      </c>
      <c r="B35" t="s">
        <v>116</v>
      </c>
      <c r="C35" t="s">
        <v>117</v>
      </c>
      <c r="D35" s="1">
        <v>721.8</v>
      </c>
      <c r="E35" s="1">
        <v>7.0000000000000007E-2</v>
      </c>
      <c r="F35" s="1">
        <v>148.47999999999999</v>
      </c>
      <c r="G35" s="1">
        <v>4</v>
      </c>
      <c r="H35" s="1">
        <v>0</v>
      </c>
      <c r="I35" s="1">
        <v>3</v>
      </c>
      <c r="J35" s="1">
        <v>9.77</v>
      </c>
      <c r="K35" s="1">
        <v>182.29</v>
      </c>
      <c r="L35" s="1">
        <v>98.14</v>
      </c>
      <c r="M35" s="1">
        <v>70.790000000000006</v>
      </c>
      <c r="N35" s="1">
        <v>22.93</v>
      </c>
      <c r="O35" s="1">
        <v>15.83</v>
      </c>
      <c r="P35" s="1">
        <v>0</v>
      </c>
      <c r="Q35" s="1">
        <v>6</v>
      </c>
      <c r="R35" s="1">
        <v>0</v>
      </c>
      <c r="S35" s="1">
        <v>320.87</v>
      </c>
      <c r="T35" s="2">
        <v>0.44454142400000002</v>
      </c>
      <c r="U35" s="8">
        <v>0.84766086200000001</v>
      </c>
      <c r="V35" s="2">
        <v>0.48283769799999998</v>
      </c>
      <c r="W35" s="1">
        <v>2297425747</v>
      </c>
      <c r="X35" s="1">
        <v>3037727.12</v>
      </c>
      <c r="Y35" s="1">
        <v>3037727.12</v>
      </c>
      <c r="Z35" s="9">
        <v>0.72561104899999995</v>
      </c>
      <c r="AA35" s="1">
        <v>73980.990000000005</v>
      </c>
      <c r="AB35" s="1">
        <v>73980.990000000005</v>
      </c>
      <c r="AC35" s="1">
        <v>0</v>
      </c>
      <c r="AD35" s="1">
        <v>4945.76</v>
      </c>
      <c r="AE35" s="1">
        <v>0</v>
      </c>
      <c r="AF35" s="1">
        <v>4945.76</v>
      </c>
      <c r="AG35" s="1">
        <v>77.05</v>
      </c>
      <c r="AH35" s="1">
        <v>414686.37</v>
      </c>
      <c r="AI35" s="1">
        <v>26841.8</v>
      </c>
      <c r="AJ35" s="1">
        <v>0</v>
      </c>
      <c r="AK35" s="1">
        <v>36385.769999999997</v>
      </c>
      <c r="AL35" s="1">
        <v>174685.47</v>
      </c>
      <c r="AM35" s="1">
        <v>652676.46</v>
      </c>
      <c r="AN35" s="1">
        <v>423776.97</v>
      </c>
      <c r="AO35" s="1">
        <v>634903.86</v>
      </c>
      <c r="AP35" s="1">
        <v>324012.18</v>
      </c>
      <c r="AQ35" s="1">
        <v>85267.57</v>
      </c>
      <c r="AR35" s="1">
        <v>23459.95</v>
      </c>
      <c r="AS35" s="1">
        <v>13898.57</v>
      </c>
      <c r="AT35" s="1">
        <v>64235.05</v>
      </c>
      <c r="AU35" s="1">
        <v>1145777.18</v>
      </c>
      <c r="AV35" s="1">
        <v>5338884.4800000004</v>
      </c>
      <c r="AW35" s="1">
        <v>5338884.4800000004</v>
      </c>
      <c r="AX35" s="1">
        <v>5338884.4800000004</v>
      </c>
      <c r="AY35" s="1">
        <v>5899467.3499999996</v>
      </c>
      <c r="AZ35" s="1">
        <v>0</v>
      </c>
      <c r="BA35" s="1">
        <v>86553.4</v>
      </c>
      <c r="BB35" s="1">
        <v>54912.19</v>
      </c>
      <c r="BC35" s="1">
        <v>0</v>
      </c>
      <c r="BD35">
        <v>141465.59</v>
      </c>
      <c r="BE35" s="1">
        <v>5480350.0700000003</v>
      </c>
    </row>
    <row r="36" spans="1:57" x14ac:dyDescent="0.45">
      <c r="A36" s="15">
        <v>51607</v>
      </c>
      <c r="B36" t="s">
        <v>118</v>
      </c>
      <c r="C36" t="s">
        <v>119</v>
      </c>
      <c r="D36" s="1">
        <v>394.68</v>
      </c>
      <c r="E36" s="1">
        <v>0</v>
      </c>
      <c r="F36" s="1">
        <v>133.68</v>
      </c>
      <c r="G36" s="1">
        <v>7.44</v>
      </c>
      <c r="H36" s="1">
        <v>0</v>
      </c>
      <c r="I36" s="1">
        <v>3</v>
      </c>
      <c r="J36" s="1">
        <v>3</v>
      </c>
      <c r="K36" s="1">
        <v>89.74</v>
      </c>
      <c r="L36" s="1">
        <v>67.930000000000007</v>
      </c>
      <c r="M36" s="1">
        <v>0.41</v>
      </c>
      <c r="N36" s="1">
        <v>169.45</v>
      </c>
      <c r="O36" s="1">
        <v>0</v>
      </c>
      <c r="P36" s="1">
        <v>0</v>
      </c>
      <c r="Q36" s="1">
        <v>0</v>
      </c>
      <c r="R36" s="1">
        <v>0</v>
      </c>
      <c r="S36" s="1">
        <v>295.12</v>
      </c>
      <c r="T36" s="2">
        <v>0.74774500899999996</v>
      </c>
      <c r="U36" s="8">
        <v>2.3983066100000001</v>
      </c>
      <c r="V36" s="2">
        <v>0.48283769799999998</v>
      </c>
      <c r="W36" s="1">
        <v>1644452493</v>
      </c>
      <c r="X36" s="1">
        <v>1466917.75</v>
      </c>
      <c r="Y36" s="1">
        <v>1466917.75</v>
      </c>
      <c r="Z36" s="9">
        <v>0.64081497300000001</v>
      </c>
      <c r="AA36" s="1">
        <v>192518.39999999999</v>
      </c>
      <c r="AB36" s="1">
        <v>192518.39999999999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329721.3</v>
      </c>
      <c r="AI36" s="1">
        <v>44091.35</v>
      </c>
      <c r="AJ36" s="1">
        <v>0</v>
      </c>
      <c r="AK36" s="1">
        <v>32133.67</v>
      </c>
      <c r="AL36" s="1">
        <v>47370.97</v>
      </c>
      <c r="AM36" s="1">
        <v>453317.29</v>
      </c>
      <c r="AN36" s="1">
        <v>408541.83</v>
      </c>
      <c r="AO36" s="1">
        <v>276032.33</v>
      </c>
      <c r="AP36" s="1">
        <v>198064.05</v>
      </c>
      <c r="AQ36" s="1">
        <v>436.14</v>
      </c>
      <c r="AR36" s="1">
        <v>153106.4</v>
      </c>
      <c r="AS36" s="1">
        <v>0</v>
      </c>
      <c r="AT36" s="1">
        <v>47644.15</v>
      </c>
      <c r="AU36" s="1">
        <v>675283.07</v>
      </c>
      <c r="AV36" s="1">
        <v>3196578.34</v>
      </c>
      <c r="AW36" s="1">
        <v>3196578.34</v>
      </c>
      <c r="AX36" s="1">
        <v>3196578.34</v>
      </c>
      <c r="AY36" s="1">
        <v>3532219.07</v>
      </c>
      <c r="AZ36" s="1">
        <v>0</v>
      </c>
      <c r="BA36" s="1">
        <v>146594.1</v>
      </c>
      <c r="BB36" s="1">
        <v>43969.34</v>
      </c>
      <c r="BC36" s="1">
        <v>4916</v>
      </c>
      <c r="BD36">
        <v>195479.44</v>
      </c>
      <c r="BE36" s="1">
        <v>3392057.78</v>
      </c>
    </row>
    <row r="37" spans="1:57" x14ac:dyDescent="0.45">
      <c r="A37" s="15">
        <v>51631</v>
      </c>
      <c r="B37" t="s">
        <v>120</v>
      </c>
      <c r="C37" t="s">
        <v>121</v>
      </c>
      <c r="D37" s="1">
        <v>887.87</v>
      </c>
      <c r="E37" s="1">
        <v>0</v>
      </c>
      <c r="F37" s="1">
        <v>203.92</v>
      </c>
      <c r="G37" s="1">
        <v>26.31</v>
      </c>
      <c r="H37" s="1">
        <v>6.39</v>
      </c>
      <c r="I37" s="1">
        <v>12.11</v>
      </c>
      <c r="J37" s="1">
        <v>26.16</v>
      </c>
      <c r="K37" s="1">
        <v>221.06</v>
      </c>
      <c r="L37" s="1">
        <v>150.44999999999999</v>
      </c>
      <c r="M37" s="1">
        <v>0</v>
      </c>
      <c r="N37" s="1">
        <v>379.84</v>
      </c>
      <c r="O37" s="1">
        <v>0</v>
      </c>
      <c r="P37" s="1">
        <v>0</v>
      </c>
      <c r="Q37" s="1">
        <v>0</v>
      </c>
      <c r="R37" s="1">
        <v>0</v>
      </c>
      <c r="S37" s="1">
        <v>436.72</v>
      </c>
      <c r="T37" s="2">
        <v>0.49187381000000002</v>
      </c>
      <c r="U37" s="8">
        <v>1.0377794259999999</v>
      </c>
      <c r="V37" s="2">
        <v>0.48283769799999998</v>
      </c>
      <c r="W37" s="1">
        <v>2766581797</v>
      </c>
      <c r="X37" s="1">
        <v>3766355.1</v>
      </c>
      <c r="Y37" s="1">
        <v>3675088.56</v>
      </c>
      <c r="Z37" s="9">
        <v>0.73138136099999995</v>
      </c>
      <c r="AA37" s="1">
        <v>123275.58</v>
      </c>
      <c r="AB37" s="1">
        <v>120288.36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574052.51</v>
      </c>
      <c r="AI37" s="1">
        <v>177955.97</v>
      </c>
      <c r="AJ37" s="1">
        <v>57680.67</v>
      </c>
      <c r="AK37" s="1">
        <v>148045.23000000001</v>
      </c>
      <c r="AL37" s="1">
        <v>471454.69</v>
      </c>
      <c r="AM37" s="1">
        <v>1429189.07</v>
      </c>
      <c r="AN37" s="1">
        <v>0</v>
      </c>
      <c r="AO37" s="1">
        <v>776059.99</v>
      </c>
      <c r="AP37" s="1">
        <v>500665.28</v>
      </c>
      <c r="AQ37" s="1">
        <v>0</v>
      </c>
      <c r="AR37" s="1">
        <v>391709.13</v>
      </c>
      <c r="AS37" s="1">
        <v>0</v>
      </c>
      <c r="AT37" s="1">
        <v>124741.81</v>
      </c>
      <c r="AU37" s="1">
        <v>1793176.21</v>
      </c>
      <c r="AV37" s="1">
        <v>5977315.6900000004</v>
      </c>
      <c r="AW37" s="1">
        <v>6350897.9199999999</v>
      </c>
      <c r="AX37" s="1">
        <v>7111995.96</v>
      </c>
      <c r="AY37" s="1">
        <v>7017742.2000000002</v>
      </c>
      <c r="AZ37" s="1">
        <v>0</v>
      </c>
      <c r="BA37" s="1">
        <v>180290</v>
      </c>
      <c r="BB37" s="1">
        <v>40238.65</v>
      </c>
      <c r="BC37" s="1">
        <v>0</v>
      </c>
      <c r="BD37">
        <v>220528.65</v>
      </c>
      <c r="BE37" s="1">
        <v>7238270.8499999996</v>
      </c>
    </row>
    <row r="38" spans="1:57" x14ac:dyDescent="0.45">
      <c r="A38" s="15">
        <v>51656</v>
      </c>
      <c r="B38" t="s">
        <v>122</v>
      </c>
      <c r="C38" t="s">
        <v>123</v>
      </c>
      <c r="D38" s="1">
        <v>728.25</v>
      </c>
      <c r="E38" s="1">
        <v>0</v>
      </c>
      <c r="F38" s="1">
        <v>193.92</v>
      </c>
      <c r="G38" s="1">
        <v>6.56</v>
      </c>
      <c r="H38" s="1">
        <v>0</v>
      </c>
      <c r="I38" s="1">
        <v>6</v>
      </c>
      <c r="J38" s="1">
        <v>6.25</v>
      </c>
      <c r="K38" s="1">
        <v>190.95</v>
      </c>
      <c r="L38" s="1">
        <v>127.82</v>
      </c>
      <c r="M38" s="1">
        <v>13.51</v>
      </c>
      <c r="N38" s="1">
        <v>221.8</v>
      </c>
      <c r="O38" s="1">
        <v>18.36</v>
      </c>
      <c r="P38" s="1">
        <v>0</v>
      </c>
      <c r="Q38" s="1">
        <v>0</v>
      </c>
      <c r="R38" s="1">
        <v>0</v>
      </c>
      <c r="S38" s="1">
        <v>323.75</v>
      </c>
      <c r="T38" s="2">
        <v>0.44455887399999999</v>
      </c>
      <c r="U38" s="8">
        <v>0.84772741100000004</v>
      </c>
      <c r="V38" s="2">
        <v>0.48283769799999998</v>
      </c>
      <c r="W38" s="1">
        <v>2442340187</v>
      </c>
      <c r="X38" s="1">
        <v>3002679.9</v>
      </c>
      <c r="Y38" s="1">
        <v>3002679.9</v>
      </c>
      <c r="Z38" s="9">
        <v>0.71088696299999998</v>
      </c>
      <c r="AA38" s="1">
        <v>74650.880000000005</v>
      </c>
      <c r="AB38" s="1">
        <v>74650.880000000005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530604.66</v>
      </c>
      <c r="AI38" s="1">
        <v>43127.29</v>
      </c>
      <c r="AJ38" s="1">
        <v>0</v>
      </c>
      <c r="AK38" s="1">
        <v>71294.850000000006</v>
      </c>
      <c r="AL38" s="1">
        <v>109481.04</v>
      </c>
      <c r="AM38" s="1">
        <v>754507.84</v>
      </c>
      <c r="AN38" s="1">
        <v>994758.15</v>
      </c>
      <c r="AO38" s="1">
        <v>651570.55000000005</v>
      </c>
      <c r="AP38" s="1">
        <v>413438.35</v>
      </c>
      <c r="AQ38" s="1">
        <v>15942.78</v>
      </c>
      <c r="AR38" s="1">
        <v>222321.37</v>
      </c>
      <c r="AS38" s="1">
        <v>15792.78</v>
      </c>
      <c r="AT38" s="1">
        <v>92375.41</v>
      </c>
      <c r="AU38" s="1">
        <v>1411441.24</v>
      </c>
      <c r="AV38" s="1">
        <v>6238038.0099999998</v>
      </c>
      <c r="AW38" s="1">
        <v>6238038.0099999998</v>
      </c>
      <c r="AX38" s="1">
        <v>6238038.0099999998</v>
      </c>
      <c r="AY38" s="1">
        <v>6893032</v>
      </c>
      <c r="AZ38" s="1">
        <v>0</v>
      </c>
      <c r="BA38" s="1">
        <v>212834.4</v>
      </c>
      <c r="BB38" s="1">
        <v>21285</v>
      </c>
      <c r="BC38" s="1">
        <v>44597.31</v>
      </c>
      <c r="BD38">
        <v>278716.71000000002</v>
      </c>
      <c r="BE38" s="1">
        <v>6516754.7199999997</v>
      </c>
    </row>
    <row r="39" spans="1:57" x14ac:dyDescent="0.45">
      <c r="A39" s="15">
        <v>51672</v>
      </c>
      <c r="B39" t="s">
        <v>124</v>
      </c>
      <c r="C39" t="s">
        <v>125</v>
      </c>
      <c r="D39" s="1">
        <v>388.35</v>
      </c>
      <c r="E39" s="1">
        <v>0.12</v>
      </c>
      <c r="F39" s="1">
        <v>103.96</v>
      </c>
      <c r="G39" s="1">
        <v>5.98</v>
      </c>
      <c r="H39" s="1">
        <v>0</v>
      </c>
      <c r="I39" s="1">
        <v>0.26</v>
      </c>
      <c r="J39" s="1">
        <v>6.74</v>
      </c>
      <c r="K39" s="1">
        <v>121.27</v>
      </c>
      <c r="L39" s="1">
        <v>46.72</v>
      </c>
      <c r="M39" s="1">
        <v>0</v>
      </c>
      <c r="N39" s="1">
        <v>156.18</v>
      </c>
      <c r="O39" s="1">
        <v>23.83</v>
      </c>
      <c r="P39" s="1">
        <v>0</v>
      </c>
      <c r="Q39" s="1">
        <v>0</v>
      </c>
      <c r="R39" s="1">
        <v>0</v>
      </c>
      <c r="S39" s="1">
        <v>148.71</v>
      </c>
      <c r="T39" s="2">
        <v>0.38292777099999997</v>
      </c>
      <c r="U39" s="8">
        <v>0.62897210699999995</v>
      </c>
      <c r="V39" s="2">
        <v>0.48283769799999998</v>
      </c>
      <c r="W39" s="1">
        <v>1133757557</v>
      </c>
      <c r="X39" s="1">
        <v>1685551.22</v>
      </c>
      <c r="Y39" s="1">
        <v>1685551.22</v>
      </c>
      <c r="Z39" s="9">
        <v>0.74832568399999999</v>
      </c>
      <c r="AA39" s="1">
        <v>25441.37</v>
      </c>
      <c r="AB39" s="1">
        <v>25441.37</v>
      </c>
      <c r="AC39" s="1">
        <v>0</v>
      </c>
      <c r="AD39" s="1">
        <v>0</v>
      </c>
      <c r="AE39" s="1">
        <v>0</v>
      </c>
      <c r="AF39" s="1">
        <v>0</v>
      </c>
      <c r="AG39" s="1">
        <v>136.22999999999999</v>
      </c>
      <c r="AH39" s="1">
        <v>299436.57</v>
      </c>
      <c r="AI39" s="1">
        <v>41384.69</v>
      </c>
      <c r="AJ39" s="1">
        <v>0</v>
      </c>
      <c r="AK39" s="1">
        <v>3252.15</v>
      </c>
      <c r="AL39" s="1">
        <v>124282.18</v>
      </c>
      <c r="AM39" s="1">
        <v>468491.82</v>
      </c>
      <c r="AN39" s="1">
        <v>689182.28</v>
      </c>
      <c r="AO39" s="1">
        <v>435597.39</v>
      </c>
      <c r="AP39" s="1">
        <v>159076.07999999999</v>
      </c>
      <c r="AQ39" s="1">
        <v>0</v>
      </c>
      <c r="AR39" s="1">
        <v>164791.64000000001</v>
      </c>
      <c r="AS39" s="1">
        <v>21577.45</v>
      </c>
      <c r="AT39" s="1">
        <v>59114.74</v>
      </c>
      <c r="AU39" s="1">
        <v>840157.3</v>
      </c>
      <c r="AV39" s="1">
        <v>3708823.99</v>
      </c>
      <c r="AW39" s="1">
        <v>3708823.99</v>
      </c>
      <c r="AX39" s="1">
        <v>3708823.99</v>
      </c>
      <c r="AY39" s="1">
        <v>4098250.51</v>
      </c>
      <c r="AZ39" s="1">
        <v>0</v>
      </c>
      <c r="BA39" s="1">
        <v>150721.9</v>
      </c>
      <c r="BB39" s="1">
        <v>20858.259999999998</v>
      </c>
      <c r="BC39" s="1">
        <v>378759.97</v>
      </c>
      <c r="BD39">
        <v>550340.13</v>
      </c>
      <c r="BE39" s="1">
        <v>4259164.12</v>
      </c>
    </row>
    <row r="40" spans="1:57" x14ac:dyDescent="0.45">
      <c r="A40" s="15">
        <v>51698</v>
      </c>
      <c r="B40" t="s">
        <v>126</v>
      </c>
      <c r="C40" t="s">
        <v>127</v>
      </c>
      <c r="D40" s="1">
        <v>443.86</v>
      </c>
      <c r="E40" s="1">
        <v>0</v>
      </c>
      <c r="F40" s="1">
        <v>98.22</v>
      </c>
      <c r="G40" s="1">
        <v>3.25</v>
      </c>
      <c r="H40" s="1">
        <v>1.65</v>
      </c>
      <c r="I40" s="1">
        <v>0</v>
      </c>
      <c r="J40" s="1">
        <v>4</v>
      </c>
      <c r="K40" s="1">
        <v>147.04</v>
      </c>
      <c r="L40" s="1">
        <v>60.38</v>
      </c>
      <c r="M40" s="1">
        <v>0</v>
      </c>
      <c r="N40" s="1">
        <v>159.65</v>
      </c>
      <c r="O40" s="1">
        <v>1.1100000000000001</v>
      </c>
      <c r="P40" s="1">
        <v>0</v>
      </c>
      <c r="Q40" s="1">
        <v>0</v>
      </c>
      <c r="R40" s="1">
        <v>0</v>
      </c>
      <c r="S40" s="1">
        <v>205.98</v>
      </c>
      <c r="T40" s="2">
        <v>0.46406524599999999</v>
      </c>
      <c r="U40" s="8">
        <v>0.92375275999999995</v>
      </c>
      <c r="V40" s="2">
        <v>0.48283769799999998</v>
      </c>
      <c r="W40" s="1">
        <v>1168702077</v>
      </c>
      <c r="X40" s="1">
        <v>1990036.96</v>
      </c>
      <c r="Y40" s="1">
        <v>1977762.93</v>
      </c>
      <c r="Z40" s="9">
        <v>0.77301360900000005</v>
      </c>
      <c r="AA40" s="1">
        <v>51754.69</v>
      </c>
      <c r="AB40" s="1">
        <v>51435.48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292236.84999999998</v>
      </c>
      <c r="AI40" s="1">
        <v>23233.7</v>
      </c>
      <c r="AJ40" s="1">
        <v>15741.88</v>
      </c>
      <c r="AK40" s="1">
        <v>0</v>
      </c>
      <c r="AL40" s="1">
        <v>76191.31</v>
      </c>
      <c r="AM40" s="1">
        <v>407403.74</v>
      </c>
      <c r="AN40" s="1">
        <v>0</v>
      </c>
      <c r="AO40" s="1">
        <v>545586.81999999995</v>
      </c>
      <c r="AP40" s="1">
        <v>212369.26</v>
      </c>
      <c r="AQ40" s="1">
        <v>0</v>
      </c>
      <c r="AR40" s="1">
        <v>174010.39</v>
      </c>
      <c r="AS40" s="1">
        <v>1038.23</v>
      </c>
      <c r="AT40" s="1">
        <v>64606.05</v>
      </c>
      <c r="AU40" s="1">
        <v>997610.75</v>
      </c>
      <c r="AV40" s="1">
        <v>2925068.22</v>
      </c>
      <c r="AW40" s="1">
        <v>3107884.98</v>
      </c>
      <c r="AX40" s="1">
        <v>3446806.14</v>
      </c>
      <c r="AY40" s="1">
        <v>3434212.9</v>
      </c>
      <c r="AZ40" s="1">
        <v>0</v>
      </c>
      <c r="BA40" s="1">
        <v>73905.899999999994</v>
      </c>
      <c r="BB40" s="1">
        <v>13617.49</v>
      </c>
      <c r="BC40" s="1">
        <v>0</v>
      </c>
      <c r="BD40">
        <v>87523.39</v>
      </c>
      <c r="BE40" s="1">
        <v>3521736.29</v>
      </c>
    </row>
    <row r="41" spans="1:57" x14ac:dyDescent="0.45">
      <c r="A41" s="15">
        <v>51714</v>
      </c>
      <c r="B41" t="s">
        <v>128</v>
      </c>
      <c r="C41" t="s">
        <v>129</v>
      </c>
      <c r="D41" s="1">
        <v>688.34</v>
      </c>
      <c r="E41" s="1">
        <v>0.99</v>
      </c>
      <c r="F41" s="1">
        <v>177.02</v>
      </c>
      <c r="G41" s="1">
        <v>7.31</v>
      </c>
      <c r="H41" s="1">
        <v>0</v>
      </c>
      <c r="I41" s="1">
        <v>12.94</v>
      </c>
      <c r="J41" s="1">
        <v>11.48</v>
      </c>
      <c r="K41" s="1">
        <v>187.51</v>
      </c>
      <c r="L41" s="1">
        <v>95.34</v>
      </c>
      <c r="M41" s="1">
        <v>0</v>
      </c>
      <c r="N41" s="1">
        <v>262.72000000000003</v>
      </c>
      <c r="O41" s="1">
        <v>0</v>
      </c>
      <c r="P41" s="1">
        <v>0</v>
      </c>
      <c r="Q41" s="1">
        <v>0</v>
      </c>
      <c r="R41" s="1">
        <v>0</v>
      </c>
      <c r="S41" s="1">
        <v>412.55</v>
      </c>
      <c r="T41" s="2">
        <v>0.59934044200000003</v>
      </c>
      <c r="U41" s="8">
        <v>1.540794878</v>
      </c>
      <c r="V41" s="2">
        <v>0.48283769799999998</v>
      </c>
      <c r="W41" s="1">
        <v>2235661317</v>
      </c>
      <c r="X41" s="1">
        <v>2874541.34</v>
      </c>
      <c r="Y41" s="1">
        <v>2874541.34</v>
      </c>
      <c r="Z41" s="9">
        <v>0.72000839100000003</v>
      </c>
      <c r="AA41" s="1">
        <v>172898.14</v>
      </c>
      <c r="AB41" s="1">
        <v>172898.14</v>
      </c>
      <c r="AC41" s="1">
        <v>0</v>
      </c>
      <c r="AD41" s="1">
        <v>0</v>
      </c>
      <c r="AE41" s="1">
        <v>0</v>
      </c>
      <c r="AF41" s="1">
        <v>0</v>
      </c>
      <c r="AG41" s="1">
        <v>1081.33</v>
      </c>
      <c r="AH41" s="1">
        <v>490577.7</v>
      </c>
      <c r="AI41" s="1">
        <v>48674.64</v>
      </c>
      <c r="AJ41" s="1">
        <v>0</v>
      </c>
      <c r="AK41" s="1">
        <v>155732.13</v>
      </c>
      <c r="AL41" s="1">
        <v>203675.02</v>
      </c>
      <c r="AM41" s="1">
        <v>899740.82</v>
      </c>
      <c r="AN41" s="1">
        <v>390224.92</v>
      </c>
      <c r="AO41" s="1">
        <v>648042.11</v>
      </c>
      <c r="AP41" s="1">
        <v>312337.48</v>
      </c>
      <c r="AQ41" s="1">
        <v>0</v>
      </c>
      <c r="AR41" s="1">
        <v>266716.45</v>
      </c>
      <c r="AS41" s="1">
        <v>0</v>
      </c>
      <c r="AT41" s="1">
        <v>89169</v>
      </c>
      <c r="AU41" s="1">
        <v>1316265.04</v>
      </c>
      <c r="AV41" s="1">
        <v>5653670.2599999998</v>
      </c>
      <c r="AW41" s="1">
        <v>5653670.2599999998</v>
      </c>
      <c r="AX41" s="1">
        <v>5653670.2599999998</v>
      </c>
      <c r="AY41" s="1">
        <v>6247305.6399999997</v>
      </c>
      <c r="AZ41" s="1">
        <v>0</v>
      </c>
      <c r="BA41" s="1">
        <v>113546.4</v>
      </c>
      <c r="BB41" s="1">
        <v>20176.78</v>
      </c>
      <c r="BC41" s="1">
        <v>17753.2</v>
      </c>
      <c r="BD41">
        <v>151476.38</v>
      </c>
      <c r="BE41" s="1">
        <v>5805146.6399999997</v>
      </c>
    </row>
    <row r="42" spans="1:57" x14ac:dyDescent="0.45">
      <c r="A42" s="15">
        <v>62026</v>
      </c>
      <c r="B42" t="s">
        <v>130</v>
      </c>
      <c r="C42" t="s">
        <v>131</v>
      </c>
      <c r="D42" s="1">
        <v>494</v>
      </c>
      <c r="E42" s="1">
        <v>0</v>
      </c>
      <c r="F42" s="1">
        <v>146.85</v>
      </c>
      <c r="G42" s="1">
        <v>5.92</v>
      </c>
      <c r="H42" s="1">
        <v>0</v>
      </c>
      <c r="I42" s="1">
        <v>1</v>
      </c>
      <c r="J42" s="1">
        <v>3.98</v>
      </c>
      <c r="K42" s="1">
        <v>117.53</v>
      </c>
      <c r="L42" s="1">
        <v>86.1</v>
      </c>
      <c r="M42" s="1">
        <v>0</v>
      </c>
      <c r="N42" s="1">
        <v>125.28</v>
      </c>
      <c r="O42" s="1">
        <v>0.63</v>
      </c>
      <c r="P42" s="1">
        <v>0</v>
      </c>
      <c r="Q42" s="1">
        <v>0</v>
      </c>
      <c r="R42" s="1">
        <v>0</v>
      </c>
      <c r="S42" s="1">
        <v>198.94</v>
      </c>
      <c r="T42" s="2">
        <v>0.40271255099999997</v>
      </c>
      <c r="U42" s="8">
        <v>0.69564551399999996</v>
      </c>
      <c r="V42" s="2">
        <v>0.48283769799999998</v>
      </c>
      <c r="W42" s="1">
        <v>1276758863</v>
      </c>
      <c r="X42" s="1">
        <v>2226820.56</v>
      </c>
      <c r="Y42" s="1">
        <v>2226820.56</v>
      </c>
      <c r="Z42" s="9">
        <v>0.77719550500000001</v>
      </c>
      <c r="AA42" s="1">
        <v>37642.550000000003</v>
      </c>
      <c r="AB42" s="1">
        <v>37642.550000000003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439290.83</v>
      </c>
      <c r="AI42" s="1">
        <v>42550.02</v>
      </c>
      <c r="AJ42" s="1">
        <v>0</v>
      </c>
      <c r="AK42" s="1">
        <v>12990.82</v>
      </c>
      <c r="AL42" s="1">
        <v>76220.479999999996</v>
      </c>
      <c r="AM42" s="1">
        <v>571052.15</v>
      </c>
      <c r="AN42" s="1">
        <v>0</v>
      </c>
      <c r="AO42" s="1">
        <v>438450.18</v>
      </c>
      <c r="AP42" s="1">
        <v>304470.23</v>
      </c>
      <c r="AQ42" s="1">
        <v>0</v>
      </c>
      <c r="AR42" s="1">
        <v>137287.54</v>
      </c>
      <c r="AS42" s="1">
        <v>592.46</v>
      </c>
      <c r="AT42" s="1">
        <v>58138.559999999998</v>
      </c>
      <c r="AU42" s="1">
        <v>938938.97</v>
      </c>
      <c r="AV42" s="1">
        <v>3514908.86</v>
      </c>
      <c r="AW42" s="1">
        <v>3734590.66</v>
      </c>
      <c r="AX42" s="1">
        <v>3774454.23</v>
      </c>
      <c r="AY42" s="1">
        <v>4126722.68</v>
      </c>
      <c r="AZ42" s="1">
        <v>0</v>
      </c>
      <c r="BA42" s="1">
        <v>359077.6</v>
      </c>
      <c r="BB42" s="1">
        <v>14102.81</v>
      </c>
      <c r="BC42" s="1">
        <v>617730.48</v>
      </c>
      <c r="BD42">
        <v>990910.89</v>
      </c>
      <c r="BE42" s="1">
        <v>4765365.12</v>
      </c>
    </row>
    <row r="43" spans="1:57" x14ac:dyDescent="0.45">
      <c r="A43" s="15">
        <v>62042</v>
      </c>
      <c r="B43" t="s">
        <v>132</v>
      </c>
      <c r="C43" t="s">
        <v>133</v>
      </c>
      <c r="D43" s="1">
        <v>268.02</v>
      </c>
      <c r="E43" s="1">
        <v>0</v>
      </c>
      <c r="F43" s="1">
        <v>75.09</v>
      </c>
      <c r="G43" s="1">
        <v>1</v>
      </c>
      <c r="H43" s="1">
        <v>0</v>
      </c>
      <c r="I43" s="1">
        <v>0</v>
      </c>
      <c r="J43" s="1">
        <v>0</v>
      </c>
      <c r="K43" s="1">
        <v>56.85</v>
      </c>
      <c r="L43" s="1">
        <v>55.13</v>
      </c>
      <c r="M43" s="1">
        <v>4.3099999999999996</v>
      </c>
      <c r="N43" s="1">
        <v>80.77</v>
      </c>
      <c r="O43" s="1">
        <v>0</v>
      </c>
      <c r="P43" s="1">
        <v>0</v>
      </c>
      <c r="Q43" s="1">
        <v>0</v>
      </c>
      <c r="R43" s="1">
        <v>0</v>
      </c>
      <c r="S43" s="1">
        <v>129.59</v>
      </c>
      <c r="T43" s="2">
        <v>0.48350869299999999</v>
      </c>
      <c r="U43" s="8">
        <v>1.002781312</v>
      </c>
      <c r="V43" s="2">
        <v>0.48283769799999998</v>
      </c>
      <c r="W43" s="1">
        <v>1237638990</v>
      </c>
      <c r="X43" s="1">
        <v>935696.5</v>
      </c>
      <c r="Y43" s="1">
        <v>935696.5</v>
      </c>
      <c r="Z43" s="9">
        <v>0.60192143399999998</v>
      </c>
      <c r="AA43" s="1">
        <v>35346.519999999997</v>
      </c>
      <c r="AB43" s="1">
        <v>35346.519999999997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173968.18</v>
      </c>
      <c r="AI43" s="1">
        <v>5566.57</v>
      </c>
      <c r="AJ43" s="1">
        <v>0</v>
      </c>
      <c r="AK43" s="1">
        <v>0</v>
      </c>
      <c r="AL43" s="1">
        <v>0</v>
      </c>
      <c r="AM43" s="1">
        <v>179534.75</v>
      </c>
      <c r="AN43" s="1">
        <v>684898.39</v>
      </c>
      <c r="AO43" s="1">
        <v>164252.32</v>
      </c>
      <c r="AP43" s="1">
        <v>150986.88</v>
      </c>
      <c r="AQ43" s="1">
        <v>4306.51</v>
      </c>
      <c r="AR43" s="1">
        <v>68550.240000000005</v>
      </c>
      <c r="AS43" s="1">
        <v>0</v>
      </c>
      <c r="AT43" s="1">
        <v>26925.52</v>
      </c>
      <c r="AU43" s="1">
        <v>415021.47</v>
      </c>
      <c r="AV43" s="1">
        <v>2250497.63</v>
      </c>
      <c r="AW43" s="1">
        <v>2250497.63</v>
      </c>
      <c r="AX43" s="1">
        <v>2250497.63</v>
      </c>
      <c r="AY43" s="1">
        <v>2486799.88</v>
      </c>
      <c r="AZ43" s="1">
        <v>0</v>
      </c>
      <c r="BA43" s="1">
        <v>198111.1</v>
      </c>
      <c r="BB43" s="1">
        <v>17204.490000000002</v>
      </c>
      <c r="BC43" s="1">
        <v>24532</v>
      </c>
      <c r="BD43">
        <v>239847.59</v>
      </c>
      <c r="BE43" s="1">
        <v>2490345.2200000002</v>
      </c>
    </row>
    <row r="44" spans="1:57" x14ac:dyDescent="0.45">
      <c r="A44" s="15">
        <v>62067</v>
      </c>
      <c r="B44" t="s">
        <v>134</v>
      </c>
      <c r="C44" t="s">
        <v>135</v>
      </c>
      <c r="D44" s="1">
        <v>611.48</v>
      </c>
      <c r="E44" s="1">
        <v>0</v>
      </c>
      <c r="F44" s="1">
        <v>134.58000000000001</v>
      </c>
      <c r="G44" s="1">
        <v>10.33</v>
      </c>
      <c r="H44" s="1">
        <v>2.2000000000000002</v>
      </c>
      <c r="I44" s="1">
        <v>36.46</v>
      </c>
      <c r="J44" s="1">
        <v>7.14</v>
      </c>
      <c r="K44" s="1">
        <v>222.96</v>
      </c>
      <c r="L44" s="1">
        <v>89.8</v>
      </c>
      <c r="M44" s="1">
        <v>0</v>
      </c>
      <c r="N44" s="1">
        <v>201.14</v>
      </c>
      <c r="O44" s="1">
        <v>8.67</v>
      </c>
      <c r="P44" s="1">
        <v>0</v>
      </c>
      <c r="Q44" s="1">
        <v>0</v>
      </c>
      <c r="R44" s="1">
        <v>0</v>
      </c>
      <c r="S44" s="1">
        <v>515.4</v>
      </c>
      <c r="T44" s="2">
        <v>0.84287302900000005</v>
      </c>
      <c r="U44" s="8">
        <v>3.0473474409999999</v>
      </c>
      <c r="V44" s="2">
        <v>0.48283769799999998</v>
      </c>
      <c r="W44" s="1">
        <v>1371317037</v>
      </c>
      <c r="X44" s="1">
        <v>2860925.48</v>
      </c>
      <c r="Y44" s="1">
        <v>2630095.85</v>
      </c>
      <c r="Z44" s="9">
        <v>0.80667072299999998</v>
      </c>
      <c r="AA44" s="1">
        <v>427203.98</v>
      </c>
      <c r="AB44" s="1">
        <v>392735.64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417854.16</v>
      </c>
      <c r="AI44" s="1">
        <v>77062.740000000005</v>
      </c>
      <c r="AJ44" s="1">
        <v>21903.05</v>
      </c>
      <c r="AK44" s="1">
        <v>491608.45</v>
      </c>
      <c r="AL44" s="1">
        <v>141923.01999999999</v>
      </c>
      <c r="AM44" s="1">
        <v>1150351.42</v>
      </c>
      <c r="AN44" s="1">
        <v>0</v>
      </c>
      <c r="AO44" s="1">
        <v>863305.46</v>
      </c>
      <c r="AP44" s="1">
        <v>329597.59000000003</v>
      </c>
      <c r="AQ44" s="1">
        <v>0</v>
      </c>
      <c r="AR44" s="1">
        <v>228777.79</v>
      </c>
      <c r="AS44" s="1">
        <v>8462.5400000000009</v>
      </c>
      <c r="AT44" s="1">
        <v>95690.02</v>
      </c>
      <c r="AU44" s="1">
        <v>1525833.4</v>
      </c>
      <c r="AV44" s="1">
        <v>5157480.82</v>
      </c>
      <c r="AW44" s="1">
        <v>5157480.82</v>
      </c>
      <c r="AX44" s="1">
        <v>5964314.2800000003</v>
      </c>
      <c r="AY44" s="1">
        <v>5699016.3099999996</v>
      </c>
      <c r="AZ44" s="1">
        <v>0</v>
      </c>
      <c r="BA44" s="1">
        <v>39481.800000000003</v>
      </c>
      <c r="BB44" s="1">
        <v>16177.71</v>
      </c>
      <c r="BC44" s="1">
        <v>0</v>
      </c>
      <c r="BD44">
        <v>55659.51</v>
      </c>
      <c r="BE44" s="1">
        <v>5754675.8200000003</v>
      </c>
    </row>
    <row r="45" spans="1:57" x14ac:dyDescent="0.45">
      <c r="A45" s="15">
        <v>62109</v>
      </c>
      <c r="B45" t="s">
        <v>136</v>
      </c>
      <c r="C45" t="s">
        <v>137</v>
      </c>
      <c r="D45" s="1">
        <v>987.92</v>
      </c>
      <c r="E45" s="1">
        <v>0.28000000000000003</v>
      </c>
      <c r="F45" s="1">
        <v>123.57</v>
      </c>
      <c r="G45" s="1">
        <v>10.37</v>
      </c>
      <c r="H45" s="1">
        <v>0</v>
      </c>
      <c r="I45" s="1">
        <v>3</v>
      </c>
      <c r="J45" s="1">
        <v>11.32</v>
      </c>
      <c r="K45" s="1">
        <v>237.01</v>
      </c>
      <c r="L45" s="1">
        <v>203.23</v>
      </c>
      <c r="M45" s="1">
        <v>7.96</v>
      </c>
      <c r="N45" s="1">
        <v>393.86</v>
      </c>
      <c r="O45" s="1">
        <v>1.81</v>
      </c>
      <c r="P45" s="1">
        <v>0</v>
      </c>
      <c r="Q45" s="1">
        <v>0</v>
      </c>
      <c r="R45" s="1">
        <v>0</v>
      </c>
      <c r="S45" s="1">
        <v>127.14</v>
      </c>
      <c r="T45" s="2">
        <v>0.128694631</v>
      </c>
      <c r="U45" s="8">
        <v>7.1042545999999998E-2</v>
      </c>
      <c r="V45" s="2">
        <v>0.48283769799999998</v>
      </c>
      <c r="W45" s="1">
        <v>4013997677</v>
      </c>
      <c r="X45" s="1">
        <v>3722937.16</v>
      </c>
      <c r="Y45" s="1">
        <v>3722937.16</v>
      </c>
      <c r="Z45" s="9">
        <v>0.64973451000000004</v>
      </c>
      <c r="AA45" s="1">
        <v>2456.8000000000002</v>
      </c>
      <c r="AB45" s="1">
        <v>2456.8000000000002</v>
      </c>
      <c r="AC45" s="1">
        <v>0</v>
      </c>
      <c r="AD45" s="1">
        <v>0</v>
      </c>
      <c r="AE45" s="1">
        <v>0</v>
      </c>
      <c r="AF45" s="1">
        <v>0</v>
      </c>
      <c r="AG45" s="1">
        <v>275.98</v>
      </c>
      <c r="AH45" s="1">
        <v>309027.33</v>
      </c>
      <c r="AI45" s="1">
        <v>62310.68</v>
      </c>
      <c r="AJ45" s="1">
        <v>0</v>
      </c>
      <c r="AK45" s="1">
        <v>32580.94</v>
      </c>
      <c r="AL45" s="1">
        <v>181234.42</v>
      </c>
      <c r="AM45" s="1">
        <v>585429.35</v>
      </c>
      <c r="AN45" s="1">
        <v>326712.06</v>
      </c>
      <c r="AO45" s="1">
        <v>739169.17</v>
      </c>
      <c r="AP45" s="1">
        <v>600807.23</v>
      </c>
      <c r="AQ45" s="1">
        <v>8585.33</v>
      </c>
      <c r="AR45" s="1">
        <v>360825.25</v>
      </c>
      <c r="AS45" s="1">
        <v>1422.98</v>
      </c>
      <c r="AT45" s="1">
        <v>124462.16</v>
      </c>
      <c r="AU45" s="1">
        <v>1835272.12</v>
      </c>
      <c r="AV45" s="1">
        <v>6472807.4900000002</v>
      </c>
      <c r="AW45" s="1">
        <v>6472807.4900000002</v>
      </c>
      <c r="AX45" s="1">
        <v>6472807.4900000002</v>
      </c>
      <c r="AY45" s="1">
        <v>7152452.2800000003</v>
      </c>
      <c r="AZ45" s="1">
        <v>0</v>
      </c>
      <c r="BA45" s="1">
        <v>177188.1</v>
      </c>
      <c r="BB45" s="1">
        <v>9057.7800000000007</v>
      </c>
      <c r="BC45" s="1">
        <v>82624.899999999994</v>
      </c>
      <c r="BD45">
        <v>268870.78000000003</v>
      </c>
      <c r="BE45" s="1">
        <v>6741678.2699999996</v>
      </c>
    </row>
    <row r="46" spans="1:57" x14ac:dyDescent="0.45">
      <c r="A46" s="15">
        <v>62125</v>
      </c>
      <c r="B46" t="s">
        <v>138</v>
      </c>
      <c r="C46" t="s">
        <v>139</v>
      </c>
      <c r="D46" s="1">
        <v>1002.67</v>
      </c>
      <c r="E46" s="1">
        <v>1.63</v>
      </c>
      <c r="F46" s="1">
        <v>168.79</v>
      </c>
      <c r="G46" s="1">
        <v>5.31</v>
      </c>
      <c r="H46" s="1">
        <v>0</v>
      </c>
      <c r="I46" s="1">
        <v>10.44</v>
      </c>
      <c r="J46" s="1">
        <v>14.29</v>
      </c>
      <c r="K46" s="1">
        <v>312.39</v>
      </c>
      <c r="L46" s="1">
        <v>137.30000000000001</v>
      </c>
      <c r="M46" s="1">
        <v>41.39</v>
      </c>
      <c r="N46" s="1">
        <v>289.37</v>
      </c>
      <c r="O46" s="1">
        <v>120.51</v>
      </c>
      <c r="P46" s="1">
        <v>0</v>
      </c>
      <c r="Q46" s="1">
        <v>1</v>
      </c>
      <c r="R46" s="1">
        <v>0</v>
      </c>
      <c r="S46" s="1">
        <v>361.51</v>
      </c>
      <c r="T46" s="2">
        <v>0.36054733900000002</v>
      </c>
      <c r="U46" s="19">
        <v>0.557599336</v>
      </c>
      <c r="V46" s="2">
        <v>0.48283769799999998</v>
      </c>
      <c r="W46" s="1">
        <v>2244872320</v>
      </c>
      <c r="X46" s="1">
        <v>4693049.84</v>
      </c>
      <c r="Y46" s="1">
        <v>4693049.84</v>
      </c>
      <c r="Z46" s="9">
        <v>0.80699185600000001</v>
      </c>
      <c r="AA46" s="1">
        <v>54829.14</v>
      </c>
      <c r="AB46" s="1">
        <v>54829.14</v>
      </c>
      <c r="AC46" s="1">
        <v>0</v>
      </c>
      <c r="AD46" s="1">
        <v>916.74</v>
      </c>
      <c r="AE46" s="1">
        <v>0</v>
      </c>
      <c r="AF46" s="1">
        <v>916.74</v>
      </c>
      <c r="AG46" s="1">
        <v>1995.46</v>
      </c>
      <c r="AH46" s="1">
        <v>524280.59</v>
      </c>
      <c r="AI46" s="1">
        <v>39628.85</v>
      </c>
      <c r="AJ46" s="1">
        <v>0</v>
      </c>
      <c r="AK46" s="1">
        <v>140823.79</v>
      </c>
      <c r="AL46" s="1">
        <v>284157.88</v>
      </c>
      <c r="AM46" s="1">
        <v>990886.57</v>
      </c>
      <c r="AN46" s="1">
        <v>211807.32</v>
      </c>
      <c r="AO46" s="1">
        <v>1210061.69</v>
      </c>
      <c r="AP46" s="1">
        <v>504139.92</v>
      </c>
      <c r="AQ46" s="1">
        <v>55446.31</v>
      </c>
      <c r="AR46" s="1">
        <v>329262.12</v>
      </c>
      <c r="AS46" s="1">
        <v>117673.21</v>
      </c>
      <c r="AT46" s="1">
        <v>165044.29999999999</v>
      </c>
      <c r="AU46" s="1">
        <v>2381627.5499999998</v>
      </c>
      <c r="AV46" s="1">
        <v>8333117.1600000001</v>
      </c>
      <c r="AW46" s="1">
        <v>8674950.6899999995</v>
      </c>
      <c r="AX46" s="1">
        <v>8333117.1600000001</v>
      </c>
      <c r="AY46" s="1">
        <v>9585820.5099999998</v>
      </c>
      <c r="AZ46" s="1">
        <v>0</v>
      </c>
      <c r="BA46" s="1">
        <v>554191.6</v>
      </c>
      <c r="BB46" s="1">
        <v>13037.84</v>
      </c>
      <c r="BC46" s="1">
        <v>5204</v>
      </c>
      <c r="BD46">
        <v>572433.43999999994</v>
      </c>
      <c r="BE46" s="1">
        <v>8905550.5999999996</v>
      </c>
    </row>
    <row r="47" spans="1:57" x14ac:dyDescent="0.45">
      <c r="A47" s="15">
        <v>62802</v>
      </c>
      <c r="B47" t="s">
        <v>140</v>
      </c>
      <c r="C47" t="s">
        <v>141</v>
      </c>
      <c r="D47" s="1">
        <v>282.32</v>
      </c>
      <c r="E47" s="1">
        <v>0</v>
      </c>
      <c r="F47" s="1">
        <v>47.14</v>
      </c>
      <c r="G47" s="1">
        <v>2.98</v>
      </c>
      <c r="H47" s="1">
        <v>0</v>
      </c>
      <c r="I47" s="1">
        <v>0</v>
      </c>
      <c r="J47" s="1">
        <v>0.56999999999999995</v>
      </c>
      <c r="K47" s="1">
        <v>71.94</v>
      </c>
      <c r="L47" s="1">
        <v>55.27</v>
      </c>
      <c r="M47" s="1">
        <v>2.82</v>
      </c>
      <c r="N47" s="1">
        <v>113.15</v>
      </c>
      <c r="O47" s="1">
        <v>0</v>
      </c>
      <c r="P47" s="1">
        <v>0</v>
      </c>
      <c r="Q47" s="1">
        <v>0</v>
      </c>
      <c r="R47" s="1">
        <v>0</v>
      </c>
      <c r="S47" s="1">
        <v>151.25</v>
      </c>
      <c r="T47" s="2">
        <v>0.53573958600000005</v>
      </c>
      <c r="U47" s="19">
        <v>1.231133458</v>
      </c>
      <c r="V47" s="2">
        <v>0.48283769799999998</v>
      </c>
      <c r="W47" s="1">
        <v>909905350</v>
      </c>
      <c r="X47" s="1">
        <v>1182503.32</v>
      </c>
      <c r="Y47" s="1">
        <v>1182503.32</v>
      </c>
      <c r="Z47" s="9">
        <v>0.72215883700000005</v>
      </c>
      <c r="AA47" s="1">
        <v>50648.83</v>
      </c>
      <c r="AB47" s="1">
        <v>50648.83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131029.84</v>
      </c>
      <c r="AI47" s="1">
        <v>19902</v>
      </c>
      <c r="AJ47" s="1">
        <v>0</v>
      </c>
      <c r="AK47" s="1">
        <v>0</v>
      </c>
      <c r="AL47" s="1">
        <v>10142.99</v>
      </c>
      <c r="AM47" s="1">
        <v>161074.82999999999</v>
      </c>
      <c r="AN47" s="1">
        <v>395898.72</v>
      </c>
      <c r="AO47" s="1">
        <v>249370.11</v>
      </c>
      <c r="AP47" s="1">
        <v>181607.42</v>
      </c>
      <c r="AQ47" s="1">
        <v>3380.57</v>
      </c>
      <c r="AR47" s="1">
        <v>115214.3</v>
      </c>
      <c r="AS47" s="1">
        <v>0</v>
      </c>
      <c r="AT47" s="1">
        <v>39864.51</v>
      </c>
      <c r="AU47" s="1">
        <v>589436.91</v>
      </c>
      <c r="AV47" s="1">
        <v>2379562.61</v>
      </c>
      <c r="AW47" s="1">
        <v>2379562.61</v>
      </c>
      <c r="AX47" s="1">
        <v>2379562.61</v>
      </c>
      <c r="AY47" s="1">
        <v>2629416.6800000002</v>
      </c>
      <c r="AZ47" s="1">
        <v>0</v>
      </c>
      <c r="BA47" s="1">
        <v>214508.5</v>
      </c>
      <c r="BB47" s="1">
        <v>5122.2</v>
      </c>
      <c r="BC47" s="1">
        <v>0</v>
      </c>
      <c r="BD47">
        <v>219630.7</v>
      </c>
      <c r="BE47" s="1">
        <v>2599193.31</v>
      </c>
    </row>
    <row r="48" spans="1:57" x14ac:dyDescent="0.45">
      <c r="A48" s="15">
        <v>63495</v>
      </c>
      <c r="B48" t="s">
        <v>142</v>
      </c>
      <c r="C48" t="s">
        <v>143</v>
      </c>
      <c r="D48" s="1">
        <v>280.75</v>
      </c>
      <c r="E48" s="1">
        <v>0.67</v>
      </c>
      <c r="F48" s="1">
        <v>66.88</v>
      </c>
      <c r="G48" s="1">
        <v>4.42</v>
      </c>
      <c r="H48" s="1">
        <v>1</v>
      </c>
      <c r="I48" s="1">
        <v>0.62</v>
      </c>
      <c r="J48" s="1">
        <v>3.09</v>
      </c>
      <c r="K48" s="1">
        <v>102.48</v>
      </c>
      <c r="L48" s="1">
        <v>85.79</v>
      </c>
      <c r="M48" s="1">
        <v>3.2</v>
      </c>
      <c r="N48" s="1">
        <v>10.92</v>
      </c>
      <c r="O48" s="1">
        <v>0</v>
      </c>
      <c r="P48" s="1">
        <v>0</v>
      </c>
      <c r="Q48" s="1">
        <v>0.67</v>
      </c>
      <c r="R48" s="1">
        <v>0</v>
      </c>
      <c r="S48" s="1">
        <v>22.83</v>
      </c>
      <c r="T48" s="2">
        <v>8.1317898E-2</v>
      </c>
      <c r="U48" s="19">
        <v>2.8364160999999999E-2</v>
      </c>
      <c r="V48" s="2">
        <v>0.48283769799999998</v>
      </c>
      <c r="W48" s="1">
        <v>1531460557</v>
      </c>
      <c r="X48" s="1">
        <v>862619.72</v>
      </c>
      <c r="Y48" s="1">
        <v>862619.72</v>
      </c>
      <c r="Z48" s="9">
        <v>0.52975080299999999</v>
      </c>
      <c r="AA48" s="1">
        <v>176.13</v>
      </c>
      <c r="AB48" s="1">
        <v>176.13</v>
      </c>
      <c r="AC48" s="1">
        <v>0</v>
      </c>
      <c r="AD48" s="1">
        <v>403.2</v>
      </c>
      <c r="AE48" s="1">
        <v>0</v>
      </c>
      <c r="AF48" s="1">
        <v>403.2</v>
      </c>
      <c r="AG48" s="1">
        <v>538.42999999999995</v>
      </c>
      <c r="AH48" s="1">
        <v>136369.04999999999</v>
      </c>
      <c r="AI48" s="1">
        <v>21654.18</v>
      </c>
      <c r="AJ48" s="1">
        <v>6538.18</v>
      </c>
      <c r="AK48" s="1">
        <v>5489.97</v>
      </c>
      <c r="AL48" s="1">
        <v>40335.589999999997</v>
      </c>
      <c r="AM48" s="1">
        <v>210925.4</v>
      </c>
      <c r="AN48" s="1">
        <v>666713.32999999996</v>
      </c>
      <c r="AO48" s="1">
        <v>260586.54</v>
      </c>
      <c r="AP48" s="1">
        <v>206785.31</v>
      </c>
      <c r="AQ48" s="1">
        <v>2814.04</v>
      </c>
      <c r="AR48" s="1">
        <v>8156.68</v>
      </c>
      <c r="AS48" s="1">
        <v>0</v>
      </c>
      <c r="AT48" s="1">
        <v>24338.09</v>
      </c>
      <c r="AU48" s="1">
        <v>502680.66</v>
      </c>
      <c r="AV48" s="1">
        <v>2243518.44</v>
      </c>
      <c r="AW48" s="1">
        <v>2243518.44</v>
      </c>
      <c r="AX48" s="1">
        <v>2243518.44</v>
      </c>
      <c r="AY48" s="1">
        <v>2479087.88</v>
      </c>
      <c r="AZ48" s="1">
        <v>0</v>
      </c>
      <c r="BA48" s="1">
        <v>661708.1</v>
      </c>
      <c r="BB48" s="1">
        <v>6221.18</v>
      </c>
      <c r="BC48" s="1">
        <v>19663</v>
      </c>
      <c r="BD48">
        <v>687592.28</v>
      </c>
      <c r="BE48" s="1">
        <v>2931110.72</v>
      </c>
    </row>
    <row r="49" spans="1:61" x14ac:dyDescent="0.45">
      <c r="A49" s="15">
        <v>63511</v>
      </c>
      <c r="B49" t="s">
        <v>144</v>
      </c>
      <c r="C49" t="s">
        <v>145</v>
      </c>
      <c r="D49" s="1">
        <v>567.41999999999996</v>
      </c>
      <c r="E49" s="1">
        <v>0</v>
      </c>
      <c r="F49" s="1">
        <v>129.38</v>
      </c>
      <c r="G49" s="1">
        <v>11.57</v>
      </c>
      <c r="H49" s="1">
        <v>1.99</v>
      </c>
      <c r="I49" s="1">
        <v>0.01</v>
      </c>
      <c r="J49" s="1">
        <v>7.84</v>
      </c>
      <c r="K49" s="1">
        <v>153.65</v>
      </c>
      <c r="L49" s="1">
        <v>142.79</v>
      </c>
      <c r="M49" s="1">
        <v>0</v>
      </c>
      <c r="N49" s="1">
        <v>194.77</v>
      </c>
      <c r="O49" s="1">
        <v>3.78</v>
      </c>
      <c r="P49" s="1">
        <v>0</v>
      </c>
      <c r="Q49" s="1">
        <v>7.37</v>
      </c>
      <c r="R49" s="1">
        <v>1</v>
      </c>
      <c r="S49" s="1">
        <v>174.53</v>
      </c>
      <c r="T49" s="2">
        <v>0.30758521</v>
      </c>
      <c r="U49" s="19">
        <v>0.405815431</v>
      </c>
      <c r="V49" s="2">
        <v>0.48283769799999998</v>
      </c>
      <c r="W49" s="1">
        <v>6505530103</v>
      </c>
      <c r="X49" s="3">
        <v>38270.94</v>
      </c>
      <c r="Y49" s="3">
        <v>38270.94</v>
      </c>
      <c r="Z49" s="9">
        <v>1.1628843E-2</v>
      </c>
      <c r="AA49">
        <v>19264.939999999999</v>
      </c>
      <c r="AB49">
        <v>19264.939999999999</v>
      </c>
      <c r="AC49" s="1">
        <v>0</v>
      </c>
      <c r="AD49" s="1">
        <v>97.36</v>
      </c>
      <c r="AE49" s="1">
        <v>8.81</v>
      </c>
      <c r="AF49" s="1">
        <v>106.17</v>
      </c>
      <c r="AG49" s="1">
        <v>0</v>
      </c>
      <c r="AH49" s="1">
        <v>5790.97</v>
      </c>
      <c r="AI49" s="1">
        <v>1244.28</v>
      </c>
      <c r="AJ49" s="1">
        <v>285.61</v>
      </c>
      <c r="AK49" s="1">
        <v>1.94</v>
      </c>
      <c r="AL49" s="1">
        <v>2246.52</v>
      </c>
      <c r="AM49" s="1">
        <v>9569.32</v>
      </c>
      <c r="AN49" s="1">
        <v>1821911.06</v>
      </c>
      <c r="AO49" s="1">
        <v>8576.5</v>
      </c>
      <c r="AP49" s="1">
        <v>7555.2</v>
      </c>
      <c r="AQ49" s="1">
        <v>0</v>
      </c>
      <c r="AR49" s="1">
        <v>3193.58</v>
      </c>
      <c r="AS49" s="1">
        <v>53.19</v>
      </c>
      <c r="AT49" s="1">
        <v>1306.6500000000001</v>
      </c>
      <c r="AU49" s="1">
        <v>20685.12</v>
      </c>
      <c r="AV49" s="1">
        <v>1909807.55</v>
      </c>
      <c r="AW49" s="1">
        <v>1909807.55</v>
      </c>
      <c r="AX49" s="1">
        <v>1909807.55</v>
      </c>
      <c r="AY49" s="1">
        <v>2110337.34</v>
      </c>
      <c r="AZ49" s="1">
        <v>0</v>
      </c>
      <c r="BA49" s="1">
        <v>121849.4</v>
      </c>
      <c r="BB49" s="1">
        <v>30925.63</v>
      </c>
      <c r="BC49" s="1">
        <v>47057.4</v>
      </c>
      <c r="BD49">
        <v>199832.43</v>
      </c>
      <c r="BE49" s="1">
        <v>2109639.98</v>
      </c>
    </row>
    <row r="50" spans="1:61" x14ac:dyDescent="0.45">
      <c r="A50" s="15">
        <v>65227</v>
      </c>
      <c r="B50" t="s">
        <v>146</v>
      </c>
      <c r="C50" t="s">
        <v>147</v>
      </c>
      <c r="D50" s="1">
        <v>210.3</v>
      </c>
      <c r="E50" s="1">
        <v>0</v>
      </c>
      <c r="F50" s="1">
        <v>65.28</v>
      </c>
      <c r="G50" s="1">
        <v>2.23</v>
      </c>
      <c r="H50" s="1">
        <v>0</v>
      </c>
      <c r="I50" s="1">
        <v>2.5299999999999998</v>
      </c>
      <c r="J50" s="1">
        <v>5.98</v>
      </c>
      <c r="K50" s="1">
        <v>51.98</v>
      </c>
      <c r="L50" s="1">
        <v>38.590000000000003</v>
      </c>
      <c r="M50" s="1">
        <v>0</v>
      </c>
      <c r="N50" s="1">
        <v>91.04</v>
      </c>
      <c r="O50" s="1">
        <v>1.17</v>
      </c>
      <c r="P50" s="1">
        <v>0</v>
      </c>
      <c r="Q50" s="1">
        <v>0</v>
      </c>
      <c r="R50" s="1">
        <v>0</v>
      </c>
      <c r="S50">
        <v>109.63</v>
      </c>
      <c r="T50" s="2">
        <v>0.52130290099999999</v>
      </c>
      <c r="U50" s="19">
        <v>1.165676234</v>
      </c>
      <c r="V50" s="2">
        <v>0.48283769799999998</v>
      </c>
      <c r="W50" s="1">
        <v>708786370</v>
      </c>
      <c r="X50">
        <v>865346.81</v>
      </c>
      <c r="Y50">
        <v>865346.81</v>
      </c>
      <c r="Z50" s="9">
        <v>0.70945185899999996</v>
      </c>
      <c r="AA50">
        <v>34759.72</v>
      </c>
      <c r="AB50">
        <v>34759.72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178258.8</v>
      </c>
      <c r="AI50">
        <v>14631.05</v>
      </c>
      <c r="AJ50">
        <v>0</v>
      </c>
      <c r="AK50">
        <v>30001.97</v>
      </c>
      <c r="AL50">
        <v>104539.99</v>
      </c>
      <c r="AM50">
        <v>327431.81</v>
      </c>
      <c r="AN50">
        <v>215508.98</v>
      </c>
      <c r="AO50">
        <v>177011.08</v>
      </c>
      <c r="AP50">
        <v>124568.75</v>
      </c>
      <c r="AQ50">
        <v>0</v>
      </c>
      <c r="AR50">
        <v>91069.78</v>
      </c>
      <c r="AS50">
        <v>1004.37</v>
      </c>
      <c r="AT50">
        <v>29435.91</v>
      </c>
      <c r="AU50">
        <v>423089.89</v>
      </c>
      <c r="AV50" s="1">
        <v>1866137.21</v>
      </c>
      <c r="AW50" s="1">
        <v>1866137.21</v>
      </c>
      <c r="AX50" s="1">
        <v>1866137.21</v>
      </c>
      <c r="AY50" s="1">
        <v>2062081.62</v>
      </c>
      <c r="AZ50">
        <v>0</v>
      </c>
      <c r="BA50">
        <v>25888.7</v>
      </c>
      <c r="BB50" s="1">
        <v>11977.25</v>
      </c>
      <c r="BC50">
        <v>9688</v>
      </c>
      <c r="BD50">
        <v>47553.95</v>
      </c>
      <c r="BE50" s="1">
        <v>1913691.16</v>
      </c>
    </row>
    <row r="51" spans="1:61" x14ac:dyDescent="0.45">
      <c r="A51" s="15">
        <v>65268</v>
      </c>
      <c r="B51" t="s">
        <v>148</v>
      </c>
      <c r="C51" t="s">
        <v>149</v>
      </c>
      <c r="D51" s="1">
        <v>508.97</v>
      </c>
      <c r="E51" s="1">
        <v>0</v>
      </c>
      <c r="F51" s="1">
        <v>126.87</v>
      </c>
      <c r="G51" s="1">
        <v>9.35</v>
      </c>
      <c r="H51" s="1">
        <v>0</v>
      </c>
      <c r="I51" s="1">
        <v>1.01</v>
      </c>
      <c r="J51" s="1">
        <v>2.62</v>
      </c>
      <c r="K51" s="1">
        <v>134.69999999999999</v>
      </c>
      <c r="L51" s="1">
        <v>82.87</v>
      </c>
      <c r="M51" s="1">
        <v>0</v>
      </c>
      <c r="N51" s="1">
        <v>186.54</v>
      </c>
      <c r="O51" s="1">
        <v>0.89</v>
      </c>
      <c r="P51" s="1">
        <v>0</v>
      </c>
      <c r="Q51" s="1">
        <v>2</v>
      </c>
      <c r="R51" s="1">
        <v>0</v>
      </c>
      <c r="S51" s="1">
        <v>304.79000000000002</v>
      </c>
      <c r="T51" s="2">
        <v>0.59883686700000005</v>
      </c>
      <c r="U51" s="19">
        <v>1.5382067669999999</v>
      </c>
      <c r="V51" s="2">
        <v>0.48283769799999998</v>
      </c>
      <c r="W51" s="1">
        <v>1678266453</v>
      </c>
      <c r="X51" s="1">
        <v>2112892.77</v>
      </c>
      <c r="Y51" s="1">
        <v>2112892.77</v>
      </c>
      <c r="Z51" s="8">
        <v>0.71574327900000001</v>
      </c>
      <c r="AA51" s="1">
        <v>127521.77</v>
      </c>
      <c r="AB51" s="1">
        <v>127521.77</v>
      </c>
      <c r="AC51" s="1">
        <v>0</v>
      </c>
      <c r="AD51" s="1">
        <v>1626.17</v>
      </c>
      <c r="AE51" s="1">
        <v>0</v>
      </c>
      <c r="AF51" s="1">
        <v>1626.17</v>
      </c>
      <c r="AG51" s="1">
        <v>0</v>
      </c>
      <c r="AH51" s="1">
        <v>349513.64</v>
      </c>
      <c r="AI51" s="1">
        <v>61889.46</v>
      </c>
      <c r="AJ51" s="1">
        <v>0</v>
      </c>
      <c r="AK51" s="1">
        <v>12083.29</v>
      </c>
      <c r="AL51" s="1">
        <v>46207.97</v>
      </c>
      <c r="AM51" s="1">
        <v>469694.36</v>
      </c>
      <c r="AN51" s="1">
        <v>1771310.61</v>
      </c>
      <c r="AO51" s="1">
        <v>462770.97</v>
      </c>
      <c r="AP51" s="1">
        <v>269877.09000000003</v>
      </c>
      <c r="AQ51" s="1">
        <v>0</v>
      </c>
      <c r="AR51" s="1">
        <v>188255.8</v>
      </c>
      <c r="AS51" s="1">
        <v>770.78</v>
      </c>
      <c r="AT51" s="1">
        <v>65801.86</v>
      </c>
      <c r="AU51" s="1">
        <v>987476.5</v>
      </c>
      <c r="AV51" s="1">
        <v>5470522.1799999997</v>
      </c>
      <c r="AW51" s="1">
        <v>5470522.1799999997</v>
      </c>
      <c r="AX51" s="1">
        <v>5470522.1799999997</v>
      </c>
      <c r="AY51" s="1">
        <v>6044927.0099999998</v>
      </c>
      <c r="AZ51" s="1">
        <v>0</v>
      </c>
      <c r="BA51" s="1">
        <v>121561.8</v>
      </c>
      <c r="BB51" s="1">
        <v>37618.6</v>
      </c>
      <c r="BC51" s="1">
        <v>12184.7</v>
      </c>
      <c r="BD51">
        <v>171365.1</v>
      </c>
      <c r="BE51" s="1">
        <v>5641887.2800000003</v>
      </c>
      <c r="BI51" s="1"/>
    </row>
    <row r="52" spans="1:61" x14ac:dyDescent="0.45">
      <c r="A52" s="15"/>
      <c r="D52" s="1">
        <f>SUM(D3:D51)</f>
        <v>36983.449999999997</v>
      </c>
      <c r="E52" s="1">
        <f t="shared" ref="E52:BE52" si="0">SUM(E3:E51)</f>
        <v>28.760000000000009</v>
      </c>
      <c r="F52" s="1">
        <f t="shared" si="0"/>
        <v>7224.1000000000013</v>
      </c>
      <c r="G52" s="1">
        <f t="shared" si="0"/>
        <v>429.39000000000004</v>
      </c>
      <c r="H52" s="1">
        <f t="shared" si="0"/>
        <v>33.369999999999997</v>
      </c>
      <c r="I52" s="1">
        <f t="shared" si="0"/>
        <v>299.05</v>
      </c>
      <c r="J52" s="1">
        <f t="shared" si="0"/>
        <v>469.46000000000004</v>
      </c>
      <c r="K52" s="1">
        <f t="shared" si="0"/>
        <v>10613.380000000003</v>
      </c>
      <c r="L52" s="1">
        <f t="shared" si="0"/>
        <v>6275.0900000000011</v>
      </c>
      <c r="M52" s="1">
        <f t="shared" si="0"/>
        <v>1269.9000000000001</v>
      </c>
      <c r="N52" s="1">
        <f t="shared" si="0"/>
        <v>11214.700000000004</v>
      </c>
      <c r="O52" s="1">
        <f t="shared" si="0"/>
        <v>1254.5700000000002</v>
      </c>
      <c r="P52" s="1">
        <f t="shared" si="0"/>
        <v>1.08</v>
      </c>
      <c r="Q52" s="1">
        <f t="shared" si="0"/>
        <v>55.459999999999994</v>
      </c>
      <c r="R52" s="1">
        <f t="shared" si="0"/>
        <v>10.629999999999999</v>
      </c>
      <c r="S52" s="1">
        <f t="shared" si="0"/>
        <v>15117.25</v>
      </c>
      <c r="T52" s="1"/>
      <c r="U52" s="1"/>
      <c r="V52" s="1"/>
      <c r="W52" s="1">
        <f t="shared" si="0"/>
        <v>155095217411</v>
      </c>
      <c r="X52" s="1">
        <f t="shared" si="0"/>
        <v>138063672.02000001</v>
      </c>
      <c r="Y52" s="1">
        <f t="shared" si="0"/>
        <v>137130536.19999999</v>
      </c>
      <c r="Z52" s="1"/>
      <c r="AA52" s="1">
        <f t="shared" si="0"/>
        <v>4290423.1300000008</v>
      </c>
      <c r="AB52" s="1">
        <f t="shared" si="0"/>
        <v>4140216.6800000006</v>
      </c>
      <c r="AC52" s="1">
        <f t="shared" si="0"/>
        <v>1198.8</v>
      </c>
      <c r="AD52" s="1">
        <f t="shared" si="0"/>
        <v>35378.199999999997</v>
      </c>
      <c r="AE52" s="1">
        <f t="shared" si="0"/>
        <v>5216.7</v>
      </c>
      <c r="AF52" s="1">
        <f t="shared" si="0"/>
        <v>41746.959999999992</v>
      </c>
      <c r="AG52" s="1">
        <f t="shared" si="0"/>
        <v>30310.009999999991</v>
      </c>
      <c r="AH52" s="1">
        <f t="shared" si="0"/>
        <v>18153351.510000002</v>
      </c>
      <c r="AI52" s="1">
        <f t="shared" si="0"/>
        <v>2511514.6000000006</v>
      </c>
      <c r="AJ52" s="1">
        <f t="shared" si="0"/>
        <v>253897.60999999993</v>
      </c>
      <c r="AK52" s="1">
        <f t="shared" si="0"/>
        <v>3483025.3499999996</v>
      </c>
      <c r="AL52" s="1">
        <f t="shared" si="0"/>
        <v>7166601.5499999989</v>
      </c>
      <c r="AM52" s="1">
        <f t="shared" si="0"/>
        <v>31598700.629999999</v>
      </c>
      <c r="AN52" s="1">
        <f t="shared" si="0"/>
        <v>30414170.519999992</v>
      </c>
      <c r="AO52" s="1">
        <f t="shared" si="0"/>
        <v>31970335.75</v>
      </c>
      <c r="AP52" s="1">
        <f t="shared" si="0"/>
        <v>17399018.370000001</v>
      </c>
      <c r="AQ52" s="1">
        <f t="shared" si="0"/>
        <v>1457038.9900000002</v>
      </c>
      <c r="AR52" s="1">
        <f t="shared" si="0"/>
        <v>10269873.059999997</v>
      </c>
      <c r="AS52" s="1">
        <f t="shared" si="0"/>
        <v>1119676.3400000001</v>
      </c>
      <c r="AT52" s="1">
        <f t="shared" si="0"/>
        <v>4442646.8</v>
      </c>
      <c r="AU52" s="1">
        <f t="shared" si="0"/>
        <v>66658589.30999998</v>
      </c>
      <c r="AV52" s="1">
        <f t="shared" si="0"/>
        <v>262991823.98000005</v>
      </c>
      <c r="AW52" s="1">
        <f t="shared" si="0"/>
        <v>267159752.35000002</v>
      </c>
      <c r="AX52" s="1">
        <f t="shared" si="0"/>
        <v>271067349.30999994</v>
      </c>
      <c r="AY52" s="1">
        <f t="shared" si="0"/>
        <v>295211526.36999983</v>
      </c>
      <c r="AZ52" s="1">
        <f t="shared" si="0"/>
        <v>0</v>
      </c>
      <c r="BA52" s="1">
        <f t="shared" si="0"/>
        <v>12780383.9</v>
      </c>
      <c r="BB52" s="1">
        <f t="shared" si="0"/>
        <v>1243367.8399999999</v>
      </c>
      <c r="BC52" s="1">
        <f t="shared" si="0"/>
        <v>2954331.2500000005</v>
      </c>
      <c r="BD52" s="1">
        <f t="shared" si="0"/>
        <v>16978082.990000002</v>
      </c>
      <c r="BE52" s="1">
        <f t="shared" si="0"/>
        <v>286962043.30000007</v>
      </c>
    </row>
    <row r="53" spans="1:61" x14ac:dyDescent="0.45">
      <c r="A53" s="15"/>
    </row>
    <row r="54" spans="1:61" x14ac:dyDescent="0.45">
      <c r="A54" s="15"/>
    </row>
  </sheetData>
  <phoneticPr fontId="18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FY15_SFPR_JVS_FL5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Sarkar, Prabir</cp:lastModifiedBy>
  <dcterms:created xsi:type="dcterms:W3CDTF">2019-04-12T17:15:50Z</dcterms:created>
  <dcterms:modified xsi:type="dcterms:W3CDTF">2020-04-22T20:33:59Z</dcterms:modified>
</cp:coreProperties>
</file>