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21 Payment\FY21 SFPR excel post\"/>
    </mc:Choice>
  </mc:AlternateContent>
  <xr:revisionPtr revIDLastSave="0" documentId="13_ncr:1_{96E3E718-95AD-4545-A606-36488F133EE2}" xr6:coauthVersionLast="47" xr6:coauthVersionMax="47" xr10:uidLastSave="{00000000-0000-0000-0000-000000000000}"/>
  <bookViews>
    <workbookView xWindow="28680" yWindow="-120" windowWidth="29040" windowHeight="15840" xr2:uid="{497BCFF6-ADD4-4DBE-8C9A-FD40EB0B881B}"/>
  </bookViews>
  <sheets>
    <sheet name="FY21_JVS" sheetId="1" r:id="rId1"/>
    <sheet name="FY21_Wellness_Success" sheetId="4" r:id="rId2"/>
    <sheet name="FY21__JVS_Detai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1" l="1"/>
  <c r="E53" i="4"/>
  <c r="D53" i="4"/>
</calcChain>
</file>

<file path=xl/sharedStrings.xml><?xml version="1.0" encoding="utf-8"?>
<sst xmlns="http://schemas.openxmlformats.org/spreadsheetml/2006/main" count="491" uniqueCount="240">
  <si>
    <t>JVS IRN</t>
  </si>
  <si>
    <t>JVS County</t>
  </si>
  <si>
    <t>JVS District Name</t>
  </si>
  <si>
    <t>Foundation Formula Funding</t>
  </si>
  <si>
    <t>Student Wellness and Success</t>
  </si>
  <si>
    <t>Open Enrollment Adjustment</t>
  </si>
  <si>
    <t>Associated Services (Member)</t>
  </si>
  <si>
    <t>Other Adjustments</t>
  </si>
  <si>
    <t>Total Transfers and Adjustments</t>
  </si>
  <si>
    <t>Net State Foundation Funding</t>
  </si>
  <si>
    <t>Allen</t>
  </si>
  <si>
    <t>Brown</t>
  </si>
  <si>
    <t>Ashtabula</t>
  </si>
  <si>
    <t>Belmont</t>
  </si>
  <si>
    <t>Butler</t>
  </si>
  <si>
    <t>Columbiana</t>
  </si>
  <si>
    <t>Cuyahoga</t>
  </si>
  <si>
    <t>Henry</t>
  </si>
  <si>
    <t>Delaware</t>
  </si>
  <si>
    <t>Franklin</t>
  </si>
  <si>
    <t>Erie</t>
  </si>
  <si>
    <t>Greene</t>
  </si>
  <si>
    <t>Hamilton</t>
  </si>
  <si>
    <t>Jefferson</t>
  </si>
  <si>
    <t>Knox</t>
  </si>
  <si>
    <t>Lake</t>
  </si>
  <si>
    <t>Lawrence</t>
  </si>
  <si>
    <t>Licking</t>
  </si>
  <si>
    <t>Lorain</t>
  </si>
  <si>
    <t>Mahoning</t>
  </si>
  <si>
    <t>Montgomery</t>
  </si>
  <si>
    <t>Muskingum</t>
  </si>
  <si>
    <t>Logan</t>
  </si>
  <si>
    <t>Wood</t>
  </si>
  <si>
    <t>Pike</t>
  </si>
  <si>
    <t>Portage</t>
  </si>
  <si>
    <t>Richland</t>
  </si>
  <si>
    <t>Ross</t>
  </si>
  <si>
    <t>Sandusky</t>
  </si>
  <si>
    <t>Warren</t>
  </si>
  <si>
    <t>Scioto</t>
  </si>
  <si>
    <t>Clark</t>
  </si>
  <si>
    <t>Athens</t>
  </si>
  <si>
    <t>Trumbull</t>
  </si>
  <si>
    <t>Tuscarawas</t>
  </si>
  <si>
    <t>Van Wert</t>
  </si>
  <si>
    <t>Washington</t>
  </si>
  <si>
    <t>Wayne</t>
  </si>
  <si>
    <t>Stark</t>
  </si>
  <si>
    <t>Ashland</t>
  </si>
  <si>
    <t>Gallia</t>
  </si>
  <si>
    <t>Medina</t>
  </si>
  <si>
    <t>Miami</t>
  </si>
  <si>
    <t>Clermont</t>
  </si>
  <si>
    <t>Summit</t>
  </si>
  <si>
    <t>Madison</t>
  </si>
  <si>
    <t>Coshocton</t>
  </si>
  <si>
    <t>Marion</t>
  </si>
  <si>
    <t>Education Service Center Transfer</t>
  </si>
  <si>
    <t>Total Formula Funding Plus Additional Aid</t>
  </si>
  <si>
    <t>Special Ed Funding (Disclosure Amts, FY19)</t>
  </si>
  <si>
    <t>CTE Ed Funding (Disclosure Amts, FY19)</t>
  </si>
  <si>
    <t>Regular ADM-FY21</t>
  </si>
  <si>
    <t>Formula ADM-FY21</t>
  </si>
  <si>
    <t>Category 1 Special Education ADM - FY21</t>
  </si>
  <si>
    <t>Category 2 Special Education ADM -FY21</t>
  </si>
  <si>
    <t>Category 3 Special Education ADM - FY21</t>
  </si>
  <si>
    <t>Category 4 Special Education ADM-FY21</t>
  </si>
  <si>
    <t>Category 5 Special Education ADM-FY21</t>
  </si>
  <si>
    <t>Category 6 Special Education ADM-FY21</t>
  </si>
  <si>
    <t xml:space="preserve"> Category 1 Career Tech FTE-FY21</t>
  </si>
  <si>
    <t xml:space="preserve"> Category 2 Career Tech FTE-FY21</t>
  </si>
  <si>
    <t xml:space="preserve"> Category 3 Career Tech FTE-FY21</t>
  </si>
  <si>
    <t xml:space="preserve"> Category 4 Career Tech FTE-FY21</t>
  </si>
  <si>
    <t xml:space="preserve"> Category 5 Career Tech FTE-FY21</t>
  </si>
  <si>
    <t>Category 1 LEP ADM-FY21</t>
  </si>
  <si>
    <t>Category 2 LEP ADM-FY21</t>
  </si>
  <si>
    <t>Category 3 LEP ADM-FY21</t>
  </si>
  <si>
    <t>Economic Disadvantage ADM -FY21</t>
  </si>
  <si>
    <t>Economic Disadvantaged Percentage -FY21</t>
  </si>
  <si>
    <t>Economic Disadvantaged Index -FY21</t>
  </si>
  <si>
    <t>Total Assessed Valuation TY19</t>
  </si>
  <si>
    <t>Total Assessed Valuation TY18</t>
  </si>
  <si>
    <t>Total Assessed Valuation TY17</t>
  </si>
  <si>
    <t>3 Years  Average Valuation</t>
  </si>
  <si>
    <t>Graduation Bonus Number FY20</t>
  </si>
  <si>
    <t>Graduation Denominator FY20</t>
  </si>
  <si>
    <t>Graduation Bonus Rate FY20</t>
  </si>
  <si>
    <t>Statewide Economic Disadvantaged Percentage -FY21</t>
  </si>
  <si>
    <t>Apollo</t>
  </si>
  <si>
    <t>Southern Hills</t>
  </si>
  <si>
    <t>Ashtabula County Technical and Career Center</t>
  </si>
  <si>
    <t>Belmont-Harrison</t>
  </si>
  <si>
    <t>Butler Technology &amp; Career Development Schools</t>
  </si>
  <si>
    <t>Columbiana County</t>
  </si>
  <si>
    <t>Cuyahoga Valley Career Center</t>
  </si>
  <si>
    <t>Polaris</t>
  </si>
  <si>
    <t>Four County Career Center</t>
  </si>
  <si>
    <t>Delaware Area Career Center</t>
  </si>
  <si>
    <t>Eastland-Fairfield Career &amp; Technical Schools</t>
  </si>
  <si>
    <t>EHOVE Career Center</t>
  </si>
  <si>
    <t>Greene County Vocational School District</t>
  </si>
  <si>
    <t>Great Oaks Career Campuses</t>
  </si>
  <si>
    <t>Jefferson County</t>
  </si>
  <si>
    <t>Knox County JVSD</t>
  </si>
  <si>
    <t>Auburn</t>
  </si>
  <si>
    <t>Lawrence County</t>
  </si>
  <si>
    <t>Career and Technology Educational Centers</t>
  </si>
  <si>
    <t>Lorain County JVS</t>
  </si>
  <si>
    <t>Mahoning Co Career &amp; Tech Ctr</t>
  </si>
  <si>
    <t>Miami Valley Career Tech</t>
  </si>
  <si>
    <t>Mid-East Career and Technology Centers</t>
  </si>
  <si>
    <t>Ohio Hi-Point Career Center</t>
  </si>
  <si>
    <t>Penta Career Center - District</t>
  </si>
  <si>
    <t>Pike County Area</t>
  </si>
  <si>
    <t>Maplewood Career Center District</t>
  </si>
  <si>
    <t>Pioneer Career &amp; Technology</t>
  </si>
  <si>
    <t>Pickaway-Ross County JVSD</t>
  </si>
  <si>
    <t>Vanguard-Sentinel Career &amp; Technology Centers</t>
  </si>
  <si>
    <t>Warren County Vocational School</t>
  </si>
  <si>
    <t>Scioto County Career Technical Center</t>
  </si>
  <si>
    <t>Springfield-Clark County</t>
  </si>
  <si>
    <t>Tri-County Career Center</t>
  </si>
  <si>
    <t>Trumbull Career &amp; Tech Ctr</t>
  </si>
  <si>
    <t>Buckeye</t>
  </si>
  <si>
    <t>Vantage Career Center</t>
  </si>
  <si>
    <t>Washington County Career Center</t>
  </si>
  <si>
    <t>Wayne County JVSD</t>
  </si>
  <si>
    <t>Stark County Area</t>
  </si>
  <si>
    <t>Ashland County-West Holmes</t>
  </si>
  <si>
    <t>Gallia-Jackson-Vinton</t>
  </si>
  <si>
    <t>Medina County Joint Vocational School District</t>
  </si>
  <si>
    <t>Upper Valley Career Center</t>
  </si>
  <si>
    <t>U S Grant</t>
  </si>
  <si>
    <t xml:space="preserve">Portage Lakes </t>
  </si>
  <si>
    <t>Tolles Career &amp; Technical Center</t>
  </si>
  <si>
    <t>Coshocton County</t>
  </si>
  <si>
    <t>Tri-Rivers</t>
  </si>
  <si>
    <t>FY21 Student Wellness and Success</t>
  </si>
  <si>
    <t>FY20 Student Wellness and Success</t>
  </si>
  <si>
    <t>Economic Disadvantage Funding(Disclosure Amts, FY19)</t>
  </si>
  <si>
    <t>050773</t>
  </si>
  <si>
    <t>050799</t>
  </si>
  <si>
    <t>050815</t>
  </si>
  <si>
    <t>050856</t>
  </si>
  <si>
    <t>050880</t>
  </si>
  <si>
    <t>050906</t>
  </si>
  <si>
    <t>050922</t>
  </si>
  <si>
    <t>050948</t>
  </si>
  <si>
    <t>050963</t>
  </si>
  <si>
    <t>050989</t>
  </si>
  <si>
    <t>051003</t>
  </si>
  <si>
    <t>051029</t>
  </si>
  <si>
    <t>051045</t>
  </si>
  <si>
    <t>051060</t>
  </si>
  <si>
    <t>051128</t>
  </si>
  <si>
    <t>051144</t>
  </si>
  <si>
    <t>051169</t>
  </si>
  <si>
    <t>051185</t>
  </si>
  <si>
    <t>051201</t>
  </si>
  <si>
    <t>051227</t>
  </si>
  <si>
    <t>051243</t>
  </si>
  <si>
    <t>051284</t>
  </si>
  <si>
    <t>051300</t>
  </si>
  <si>
    <t>051334</t>
  </si>
  <si>
    <t>051359</t>
  </si>
  <si>
    <t>051375</t>
  </si>
  <si>
    <t>051391</t>
  </si>
  <si>
    <t>051417</t>
  </si>
  <si>
    <t>051433</t>
  </si>
  <si>
    <t>051458</t>
  </si>
  <si>
    <t>051474</t>
  </si>
  <si>
    <t>051490</t>
  </si>
  <si>
    <t>051532</t>
  </si>
  <si>
    <t>051607</t>
  </si>
  <si>
    <t>051631</t>
  </si>
  <si>
    <t>051656</t>
  </si>
  <si>
    <t>051672</t>
  </si>
  <si>
    <t>051698</t>
  </si>
  <si>
    <t>051714</t>
  </si>
  <si>
    <t>062026</t>
  </si>
  <si>
    <t>062042</t>
  </si>
  <si>
    <t>062067</t>
  </si>
  <si>
    <t>062109</t>
  </si>
  <si>
    <t>062125</t>
  </si>
  <si>
    <t>062802</t>
  </si>
  <si>
    <t>063495</t>
  </si>
  <si>
    <t>063511</t>
  </si>
  <si>
    <t>065227</t>
  </si>
  <si>
    <t>065268</t>
  </si>
  <si>
    <t>APOLLO</t>
  </si>
  <si>
    <t>SOUTHERN HILLS</t>
  </si>
  <si>
    <t>A-TECH</t>
  </si>
  <si>
    <t>BELMONT-HARRISON</t>
  </si>
  <si>
    <t>BUTLER TECH</t>
  </si>
  <si>
    <t>COLUMBIANA COUNTY</t>
  </si>
  <si>
    <t>CUYAHOGA VALLEY</t>
  </si>
  <si>
    <t>POLARIS</t>
  </si>
  <si>
    <t>FOUR COUNTY</t>
  </si>
  <si>
    <t>DELAWARE AREA CAREER CENTER</t>
  </si>
  <si>
    <t>EASTLAND-FAIRFIELD CAREER/TECH</t>
  </si>
  <si>
    <t>EHOVE</t>
  </si>
  <si>
    <t>GREENE COUNTY CAREER CENTER</t>
  </si>
  <si>
    <t>GREAT OAKS CAREER CAMPUSES</t>
  </si>
  <si>
    <t>JEFFERSON COUNTY</t>
  </si>
  <si>
    <t>KNOX COUNTY</t>
  </si>
  <si>
    <t>AUBURN</t>
  </si>
  <si>
    <t>LAWRENCE COUNTY</t>
  </si>
  <si>
    <t>C-TEC</t>
  </si>
  <si>
    <t>LORAIN COUNTY JVS</t>
  </si>
  <si>
    <t>MAHONING CO CAREER &amp; TECH CTR</t>
  </si>
  <si>
    <t>MIAMI VALLEY CAREER TECH</t>
  </si>
  <si>
    <t>MID-EAST CAREER &amp; TECH CENTERS</t>
  </si>
  <si>
    <t>OHIO HI-POINT</t>
  </si>
  <si>
    <t>PENTA</t>
  </si>
  <si>
    <t>PIKE COUNTY AREA</t>
  </si>
  <si>
    <t>MAPLEWOOD CAREER CENTER</t>
  </si>
  <si>
    <t>PIONEER CAREER &amp; TECHNOLOGY</t>
  </si>
  <si>
    <t>PICKAWAY-ROSS JVSD</t>
  </si>
  <si>
    <t>VANGUARD-SENTINEL</t>
  </si>
  <si>
    <t>WARREN COUNTY</t>
  </si>
  <si>
    <t>SCIOTO COUNTY CTC</t>
  </si>
  <si>
    <t>SPRINGFIELD-CLARK COUNTY</t>
  </si>
  <si>
    <t>TRI-COUNTY CAREER CENTER</t>
  </si>
  <si>
    <t>TRUMBULL CAREER &amp; TECH CTR</t>
  </si>
  <si>
    <t>BUCKEYE</t>
  </si>
  <si>
    <t>VANTAGE</t>
  </si>
  <si>
    <t>WASHINGTON CTY CAREER CENTER</t>
  </si>
  <si>
    <t>WAYNE COUNTY JVSD</t>
  </si>
  <si>
    <t>STARK COUNTY AREA</t>
  </si>
  <si>
    <t>ASHLAND COUNTY-WEST HOLMES</t>
  </si>
  <si>
    <t>GALLIA-JACKSON-VINTON</t>
  </si>
  <si>
    <t>MEDINA COUNTY JVSD</t>
  </si>
  <si>
    <t>UPPER VALLEY CAREER CENTER</t>
  </si>
  <si>
    <t>U S GRANT</t>
  </si>
  <si>
    <t>PORTAGE LAKES</t>
  </si>
  <si>
    <t>TOLLES</t>
  </si>
  <si>
    <t>COSHOCTON COUNTY</t>
  </si>
  <si>
    <t>TRI-RIVERS</t>
  </si>
  <si>
    <t xml:space="preserve">JVS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</si>
</sst>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0000000%"/>
    <numFmt numFmtId="166" formatCode="0.000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8BFF-EE70-4FAA-AC62-1DC423890CD3}">
  <dimension ref="A3:O53"/>
  <sheetViews>
    <sheetView tabSelected="1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D53" sqref="D53"/>
    </sheetView>
  </sheetViews>
  <sheetFormatPr defaultRowHeight="15" x14ac:dyDescent="0.25"/>
  <cols>
    <col min="1" max="1" width="7.5703125" bestFit="1" customWidth="1"/>
    <col min="2" max="2" width="46" bestFit="1" customWidth="1"/>
    <col min="3" max="3" width="12.42578125" bestFit="1" customWidth="1"/>
    <col min="4" max="4" width="13.85546875" customWidth="1"/>
    <col min="5" max="5" width="14.7109375" customWidth="1"/>
    <col min="6" max="6" width="13.85546875" customWidth="1"/>
    <col min="7" max="7" width="12.85546875" customWidth="1"/>
    <col min="8" max="8" width="12.7109375" bestFit="1" customWidth="1"/>
    <col min="9" max="9" width="11.7109375" bestFit="1" customWidth="1"/>
    <col min="10" max="10" width="12.85546875" customWidth="1"/>
    <col min="11" max="11" width="12.7109375" bestFit="1" customWidth="1"/>
    <col min="12" max="12" width="13.85546875" bestFit="1" customWidth="1"/>
    <col min="13" max="14" width="12.7109375" bestFit="1" customWidth="1"/>
    <col min="15" max="15" width="18.28515625" bestFit="1" customWidth="1"/>
  </cols>
  <sheetData>
    <row r="3" spans="1:15" s="5" customFormat="1" ht="60" x14ac:dyDescent="0.25">
      <c r="A3" s="5" t="s">
        <v>0</v>
      </c>
      <c r="B3" s="5" t="s">
        <v>2</v>
      </c>
      <c r="C3" s="5" t="s">
        <v>239</v>
      </c>
      <c r="D3" s="6" t="s">
        <v>3</v>
      </c>
      <c r="E3" s="6" t="s">
        <v>4</v>
      </c>
      <c r="F3" s="6" t="s">
        <v>59</v>
      </c>
      <c r="G3" s="6" t="s">
        <v>58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60</v>
      </c>
      <c r="N3" s="6" t="s">
        <v>61</v>
      </c>
      <c r="O3" s="6" t="s">
        <v>140</v>
      </c>
    </row>
    <row r="4" spans="1:15" x14ac:dyDescent="0.25">
      <c r="A4" t="s">
        <v>141</v>
      </c>
      <c r="B4" t="s">
        <v>89</v>
      </c>
      <c r="C4" t="s">
        <v>10</v>
      </c>
      <c r="D4" s="1">
        <v>5971677.21</v>
      </c>
      <c r="E4" s="1">
        <v>200715.73</v>
      </c>
      <c r="F4" s="1">
        <v>6172392.9400000004</v>
      </c>
      <c r="G4" s="1">
        <v>0</v>
      </c>
      <c r="H4" s="1">
        <v>1204662.1599999999</v>
      </c>
      <c r="I4" s="1">
        <v>18651.150000000001</v>
      </c>
      <c r="J4" s="1">
        <v>43692.39</v>
      </c>
      <c r="K4" s="1">
        <v>1267005.7</v>
      </c>
      <c r="L4" s="1">
        <v>7439398.6399999997</v>
      </c>
      <c r="M4" s="1">
        <v>689033.12</v>
      </c>
      <c r="N4" s="1">
        <v>1798470.03</v>
      </c>
      <c r="O4" s="1">
        <v>62212.41</v>
      </c>
    </row>
    <row r="5" spans="1:15" x14ac:dyDescent="0.25">
      <c r="A5" t="s">
        <v>142</v>
      </c>
      <c r="B5" t="s">
        <v>90</v>
      </c>
      <c r="C5" t="s">
        <v>11</v>
      </c>
      <c r="D5" s="1">
        <v>3928409.93</v>
      </c>
      <c r="E5" s="1">
        <v>196023.38</v>
      </c>
      <c r="F5" s="1">
        <v>4124433.31</v>
      </c>
      <c r="G5" s="1">
        <v>0</v>
      </c>
      <c r="H5" s="1">
        <v>404002.56</v>
      </c>
      <c r="I5" s="1">
        <v>25273.99</v>
      </c>
      <c r="J5" s="1">
        <v>0</v>
      </c>
      <c r="K5" s="1">
        <v>429276.55</v>
      </c>
      <c r="L5" s="1">
        <v>4553709.8600000003</v>
      </c>
      <c r="M5" s="1">
        <v>370374.99</v>
      </c>
      <c r="N5" s="1">
        <v>1324437.72</v>
      </c>
      <c r="O5" s="1">
        <v>48419.48</v>
      </c>
    </row>
    <row r="6" spans="1:15" x14ac:dyDescent="0.25">
      <c r="A6" t="s">
        <v>143</v>
      </c>
      <c r="B6" t="s">
        <v>91</v>
      </c>
      <c r="C6" t="s">
        <v>12</v>
      </c>
      <c r="D6" s="1">
        <v>5258546.49</v>
      </c>
      <c r="E6" s="1">
        <v>279111.67999999999</v>
      </c>
      <c r="F6" s="1">
        <v>5537658.1699999999</v>
      </c>
      <c r="G6" s="1">
        <v>0</v>
      </c>
      <c r="H6" s="1">
        <v>68487.929999999993</v>
      </c>
      <c r="I6" s="1">
        <v>15946.52</v>
      </c>
      <c r="J6" s="1">
        <v>0</v>
      </c>
      <c r="K6" s="1">
        <v>84434.45</v>
      </c>
      <c r="L6" s="1">
        <v>5622092.6200000001</v>
      </c>
      <c r="M6" s="1">
        <v>817061.85</v>
      </c>
      <c r="N6" s="1">
        <v>1485362.98</v>
      </c>
      <c r="O6" s="1">
        <v>214553.03</v>
      </c>
    </row>
    <row r="7" spans="1:15" x14ac:dyDescent="0.25">
      <c r="A7" t="s">
        <v>144</v>
      </c>
      <c r="B7" t="s">
        <v>92</v>
      </c>
      <c r="C7" t="s">
        <v>13</v>
      </c>
      <c r="D7" s="1">
        <v>4317689.0999999996</v>
      </c>
      <c r="E7" s="1">
        <v>149554.91</v>
      </c>
      <c r="F7" s="1">
        <v>4467244.01</v>
      </c>
      <c r="G7" s="1">
        <v>-216073.35</v>
      </c>
      <c r="H7" s="1">
        <v>196703.7</v>
      </c>
      <c r="I7" s="1">
        <v>15508.95</v>
      </c>
      <c r="J7" s="1">
        <v>0</v>
      </c>
      <c r="K7" s="1">
        <v>-3860.7</v>
      </c>
      <c r="L7" s="1">
        <v>4463383.3099999996</v>
      </c>
      <c r="M7" s="1">
        <v>543787.22</v>
      </c>
      <c r="N7" s="1">
        <v>999791.04</v>
      </c>
      <c r="O7" s="1">
        <v>84479.89</v>
      </c>
    </row>
    <row r="8" spans="1:15" x14ac:dyDescent="0.25">
      <c r="A8" t="s">
        <v>145</v>
      </c>
      <c r="B8" t="s">
        <v>93</v>
      </c>
      <c r="C8" t="s">
        <v>14</v>
      </c>
      <c r="D8" s="1">
        <v>29924880.629999999</v>
      </c>
      <c r="E8" s="1">
        <v>657527.75</v>
      </c>
      <c r="F8" s="1">
        <v>30582408.379999999</v>
      </c>
      <c r="G8" s="1">
        <v>0</v>
      </c>
      <c r="H8" s="1">
        <v>319751.83</v>
      </c>
      <c r="I8" s="1">
        <v>65054.22</v>
      </c>
      <c r="J8" s="1">
        <v>26703.35</v>
      </c>
      <c r="K8" s="1">
        <v>411509.4</v>
      </c>
      <c r="L8" s="1">
        <v>30993917.780000001</v>
      </c>
      <c r="M8" s="1">
        <v>2536866.27</v>
      </c>
      <c r="N8" s="1">
        <v>10450320.16</v>
      </c>
      <c r="O8" s="1">
        <v>152426.72</v>
      </c>
    </row>
    <row r="9" spans="1:15" x14ac:dyDescent="0.25">
      <c r="A9" t="s">
        <v>146</v>
      </c>
      <c r="B9" t="s">
        <v>94</v>
      </c>
      <c r="C9" t="s">
        <v>15</v>
      </c>
      <c r="D9" s="1">
        <v>3531426.42</v>
      </c>
      <c r="E9" s="1">
        <v>115612</v>
      </c>
      <c r="F9" s="1">
        <v>3647038.42</v>
      </c>
      <c r="G9" s="1">
        <v>0</v>
      </c>
      <c r="H9" s="1">
        <v>408265.46</v>
      </c>
      <c r="I9" s="1">
        <v>11835.01</v>
      </c>
      <c r="J9" s="1">
        <v>0</v>
      </c>
      <c r="K9" s="1">
        <v>420100.47</v>
      </c>
      <c r="L9" s="1">
        <v>4067138.89</v>
      </c>
      <c r="M9" s="1">
        <v>273721.93</v>
      </c>
      <c r="N9" s="1">
        <v>656649.69999999995</v>
      </c>
      <c r="O9" s="1">
        <v>45052.82</v>
      </c>
    </row>
    <row r="10" spans="1:15" x14ac:dyDescent="0.25">
      <c r="A10" t="s">
        <v>147</v>
      </c>
      <c r="B10" t="s">
        <v>95</v>
      </c>
      <c r="C10" t="s">
        <v>16</v>
      </c>
      <c r="D10" s="1">
        <v>1664148.53</v>
      </c>
      <c r="E10" s="1">
        <v>52446.89</v>
      </c>
      <c r="F10" s="1">
        <v>1716595.42</v>
      </c>
      <c r="G10" s="1">
        <v>0</v>
      </c>
      <c r="H10" s="1">
        <v>10503.79</v>
      </c>
      <c r="I10" s="1">
        <v>9628.52</v>
      </c>
      <c r="J10" s="1">
        <v>25638.38</v>
      </c>
      <c r="K10" s="1">
        <v>45770.69</v>
      </c>
      <c r="L10" s="1">
        <v>1762366.11</v>
      </c>
      <c r="M10" s="1">
        <v>39137.31</v>
      </c>
      <c r="N10" s="1">
        <v>95641.36</v>
      </c>
      <c r="O10" s="1">
        <v>17815.18</v>
      </c>
    </row>
    <row r="11" spans="1:15" x14ac:dyDescent="0.25">
      <c r="A11" t="s">
        <v>148</v>
      </c>
      <c r="B11" t="s">
        <v>96</v>
      </c>
      <c r="C11" t="s">
        <v>16</v>
      </c>
      <c r="D11" s="1">
        <v>2719635.99</v>
      </c>
      <c r="E11" s="1">
        <v>79579.02</v>
      </c>
      <c r="F11" s="1">
        <v>2799215.01</v>
      </c>
      <c r="G11" s="1">
        <v>0</v>
      </c>
      <c r="H11" s="1">
        <v>0</v>
      </c>
      <c r="I11" s="1">
        <v>11238</v>
      </c>
      <c r="J11" s="1">
        <v>36533.26</v>
      </c>
      <c r="K11" s="1">
        <v>47771.26</v>
      </c>
      <c r="L11" s="1">
        <v>2846986.27</v>
      </c>
      <c r="M11" s="1">
        <v>291165.58</v>
      </c>
      <c r="N11" s="1">
        <v>1065352.08</v>
      </c>
      <c r="O11" s="1">
        <v>1337.48</v>
      </c>
    </row>
    <row r="12" spans="1:15" x14ac:dyDescent="0.25">
      <c r="A12" t="s">
        <v>149</v>
      </c>
      <c r="B12" t="s">
        <v>97</v>
      </c>
      <c r="C12" t="s">
        <v>17</v>
      </c>
      <c r="D12" s="1">
        <v>7222243.4199999999</v>
      </c>
      <c r="E12" s="1">
        <v>245369.94</v>
      </c>
      <c r="F12" s="1">
        <v>7467613.3600000003</v>
      </c>
      <c r="G12" s="1">
        <v>0</v>
      </c>
      <c r="H12" s="1">
        <v>120015</v>
      </c>
      <c r="I12" s="1">
        <v>49466.75</v>
      </c>
      <c r="J12" s="1">
        <v>0</v>
      </c>
      <c r="K12" s="1">
        <v>169481.75</v>
      </c>
      <c r="L12" s="1">
        <v>7637095.1100000003</v>
      </c>
      <c r="M12" s="1">
        <v>1205386.81</v>
      </c>
      <c r="N12" s="1">
        <v>2000055.48</v>
      </c>
      <c r="O12" s="1">
        <v>84583.22</v>
      </c>
    </row>
    <row r="13" spans="1:15" x14ac:dyDescent="0.25">
      <c r="A13" t="s">
        <v>150</v>
      </c>
      <c r="B13" t="s">
        <v>98</v>
      </c>
      <c r="C13" t="s">
        <v>18</v>
      </c>
      <c r="D13" s="1">
        <v>2301028.4700000002</v>
      </c>
      <c r="E13" s="1">
        <v>58476.27</v>
      </c>
      <c r="F13" s="1">
        <v>2359504.7400000002</v>
      </c>
      <c r="G13" s="1">
        <v>0</v>
      </c>
      <c r="H13" s="1">
        <v>1478961.5</v>
      </c>
      <c r="I13" s="1">
        <v>30583.439999999999</v>
      </c>
      <c r="J13" s="1">
        <v>1424203.09</v>
      </c>
      <c r="K13" s="1">
        <v>2933748.03</v>
      </c>
      <c r="L13" s="1">
        <v>5293252.7699999996</v>
      </c>
      <c r="M13" s="1">
        <v>37029.96</v>
      </c>
      <c r="N13" s="1">
        <v>86335.32</v>
      </c>
      <c r="O13" s="1">
        <v>5806.77</v>
      </c>
    </row>
    <row r="14" spans="1:15" x14ac:dyDescent="0.25">
      <c r="A14" t="s">
        <v>151</v>
      </c>
      <c r="B14" t="s">
        <v>99</v>
      </c>
      <c r="C14" t="s">
        <v>19</v>
      </c>
      <c r="D14" s="1">
        <v>4829191.1399999997</v>
      </c>
      <c r="E14" s="1">
        <v>287752.75</v>
      </c>
      <c r="F14" s="1">
        <v>5116943.8899999997</v>
      </c>
      <c r="G14" s="1">
        <v>0</v>
      </c>
      <c r="H14" s="1">
        <v>392690.89</v>
      </c>
      <c r="I14" s="1">
        <v>159963.57</v>
      </c>
      <c r="J14" s="1">
        <v>158947.48000000001</v>
      </c>
      <c r="K14" s="1">
        <v>711601.94</v>
      </c>
      <c r="L14" s="1">
        <v>5828545.8300000001</v>
      </c>
      <c r="M14" s="1">
        <v>447082.98</v>
      </c>
      <c r="N14" s="1">
        <v>985115.16</v>
      </c>
      <c r="O14" s="1">
        <v>3009.49</v>
      </c>
    </row>
    <row r="15" spans="1:15" x14ac:dyDescent="0.25">
      <c r="A15" t="s">
        <v>152</v>
      </c>
      <c r="B15" t="s">
        <v>100</v>
      </c>
      <c r="C15" t="s">
        <v>20</v>
      </c>
      <c r="D15" s="1">
        <v>5194542.9000000004</v>
      </c>
      <c r="E15" s="1">
        <v>198325.16</v>
      </c>
      <c r="F15" s="1">
        <v>5392868.0599999996</v>
      </c>
      <c r="G15" s="1">
        <v>0</v>
      </c>
      <c r="H15" s="1">
        <v>409009.65</v>
      </c>
      <c r="I15" s="1">
        <v>38966.07</v>
      </c>
      <c r="J15" s="1">
        <v>38073.71</v>
      </c>
      <c r="K15" s="1">
        <v>486049.43</v>
      </c>
      <c r="L15" s="1">
        <v>5878917.4900000002</v>
      </c>
      <c r="M15" s="1">
        <v>733977.71</v>
      </c>
      <c r="N15" s="1">
        <v>1510542.5</v>
      </c>
      <c r="O15" s="1">
        <v>76928.539999999994</v>
      </c>
    </row>
    <row r="16" spans="1:15" x14ac:dyDescent="0.25">
      <c r="A16" t="s">
        <v>153</v>
      </c>
      <c r="B16" t="s">
        <v>101</v>
      </c>
      <c r="C16" t="s">
        <v>21</v>
      </c>
      <c r="D16" s="1">
        <v>5334285.63</v>
      </c>
      <c r="E16" s="1">
        <v>220460.41</v>
      </c>
      <c r="F16" s="1">
        <v>5554746.04</v>
      </c>
      <c r="G16" s="1">
        <v>0</v>
      </c>
      <c r="H16" s="1">
        <v>224663.09</v>
      </c>
      <c r="I16" s="1">
        <v>30381.09</v>
      </c>
      <c r="J16" s="1">
        <v>341092.9</v>
      </c>
      <c r="K16" s="1">
        <v>596137.07999999996</v>
      </c>
      <c r="L16" s="1">
        <v>6150883.1200000001</v>
      </c>
      <c r="M16" s="1">
        <v>1071389.03</v>
      </c>
      <c r="N16" s="1">
        <v>1679493.89</v>
      </c>
      <c r="O16" s="1">
        <v>31630.39</v>
      </c>
    </row>
    <row r="17" spans="1:15" x14ac:dyDescent="0.25">
      <c r="A17" t="s">
        <v>154</v>
      </c>
      <c r="B17" t="s">
        <v>102</v>
      </c>
      <c r="C17" t="s">
        <v>22</v>
      </c>
      <c r="D17" s="1">
        <v>18595900.260000002</v>
      </c>
      <c r="E17" s="1">
        <v>849807.39</v>
      </c>
      <c r="F17" s="1">
        <v>19445707.649999999</v>
      </c>
      <c r="G17" s="1">
        <v>0</v>
      </c>
      <c r="H17" s="1">
        <v>835062.06</v>
      </c>
      <c r="I17" s="1">
        <v>40853.93</v>
      </c>
      <c r="J17" s="1">
        <v>105074.18</v>
      </c>
      <c r="K17" s="1">
        <v>980990.17</v>
      </c>
      <c r="L17" s="1">
        <v>20426697.82</v>
      </c>
      <c r="M17" s="1">
        <v>2148971.66</v>
      </c>
      <c r="N17" s="1">
        <v>6859427.29</v>
      </c>
      <c r="O17" s="1">
        <v>257397.67</v>
      </c>
    </row>
    <row r="18" spans="1:15" x14ac:dyDescent="0.25">
      <c r="A18" t="s">
        <v>155</v>
      </c>
      <c r="B18" t="s">
        <v>103</v>
      </c>
      <c r="C18" t="s">
        <v>23</v>
      </c>
      <c r="D18" s="1">
        <v>2531204.58</v>
      </c>
      <c r="E18" s="1">
        <v>124004.07</v>
      </c>
      <c r="F18" s="1">
        <v>2655208.65</v>
      </c>
      <c r="G18" s="1">
        <v>0</v>
      </c>
      <c r="H18" s="1">
        <v>192596.15</v>
      </c>
      <c r="I18" s="1">
        <v>36037.56</v>
      </c>
      <c r="J18" s="1">
        <v>0</v>
      </c>
      <c r="K18" s="1">
        <v>228633.71</v>
      </c>
      <c r="L18" s="1">
        <v>2883842.36</v>
      </c>
      <c r="M18" s="1">
        <v>354013.69</v>
      </c>
      <c r="N18" s="1">
        <v>603366.96</v>
      </c>
      <c r="O18" s="1">
        <v>107731.42</v>
      </c>
    </row>
    <row r="19" spans="1:15" x14ac:dyDescent="0.25">
      <c r="A19" t="s">
        <v>156</v>
      </c>
      <c r="B19" t="s">
        <v>104</v>
      </c>
      <c r="C19" t="s">
        <v>24</v>
      </c>
      <c r="D19" s="1">
        <v>4895251.9800000004</v>
      </c>
      <c r="E19" s="1">
        <v>180059.63</v>
      </c>
      <c r="F19" s="1">
        <v>5075311.6100000003</v>
      </c>
      <c r="G19" s="1">
        <v>0</v>
      </c>
      <c r="H19" s="1">
        <v>201491.9</v>
      </c>
      <c r="I19" s="1">
        <v>19323.62</v>
      </c>
      <c r="J19" s="1">
        <v>24139.11</v>
      </c>
      <c r="K19" s="1">
        <v>244954.63</v>
      </c>
      <c r="L19" s="1">
        <v>5320266.24</v>
      </c>
      <c r="M19" s="1">
        <v>618867</v>
      </c>
      <c r="N19" s="1">
        <v>1183232.81</v>
      </c>
      <c r="O19" s="1">
        <v>79569.03</v>
      </c>
    </row>
    <row r="20" spans="1:15" x14ac:dyDescent="0.25">
      <c r="A20" t="s">
        <v>157</v>
      </c>
      <c r="B20" t="s">
        <v>105</v>
      </c>
      <c r="C20" t="s">
        <v>25</v>
      </c>
      <c r="D20" s="1">
        <v>1776051.87</v>
      </c>
      <c r="E20" s="1">
        <v>68658.679999999993</v>
      </c>
      <c r="F20" s="1">
        <v>1844710.55</v>
      </c>
      <c r="G20" s="1">
        <v>0</v>
      </c>
      <c r="H20" s="1">
        <v>102331.36</v>
      </c>
      <c r="I20" s="1">
        <v>19237.080000000002</v>
      </c>
      <c r="J20" s="1">
        <v>265321.95</v>
      </c>
      <c r="K20" s="1">
        <v>386890.39</v>
      </c>
      <c r="L20" s="1">
        <v>2231600.94</v>
      </c>
      <c r="M20" s="1">
        <v>20738.97</v>
      </c>
      <c r="N20" s="1">
        <v>83125.070000000007</v>
      </c>
      <c r="O20" s="1">
        <v>10882.32</v>
      </c>
    </row>
    <row r="21" spans="1:15" x14ac:dyDescent="0.25">
      <c r="A21" t="s">
        <v>158</v>
      </c>
      <c r="B21" t="s">
        <v>106</v>
      </c>
      <c r="C21" t="s">
        <v>26</v>
      </c>
      <c r="D21" s="1">
        <v>5757093.1299999999</v>
      </c>
      <c r="E21" s="1">
        <v>257914.66</v>
      </c>
      <c r="F21" s="1">
        <v>6015007.79</v>
      </c>
      <c r="G21" s="1">
        <v>0</v>
      </c>
      <c r="H21" s="1">
        <v>63462.8</v>
      </c>
      <c r="I21" s="1">
        <v>8324.34</v>
      </c>
      <c r="J21" s="1">
        <v>0</v>
      </c>
      <c r="K21" s="1">
        <v>71787.14</v>
      </c>
      <c r="L21" s="1">
        <v>6086794.9299999997</v>
      </c>
      <c r="M21" s="1">
        <v>717727.36</v>
      </c>
      <c r="N21" s="1">
        <v>1577974.75</v>
      </c>
      <c r="O21" s="1">
        <v>851748.02</v>
      </c>
    </row>
    <row r="22" spans="1:15" x14ac:dyDescent="0.25">
      <c r="A22" t="s">
        <v>159</v>
      </c>
      <c r="B22" t="s">
        <v>107</v>
      </c>
      <c r="C22" t="s">
        <v>27</v>
      </c>
      <c r="D22" s="1">
        <v>4954042.3899999997</v>
      </c>
      <c r="E22" s="1">
        <v>206558.14</v>
      </c>
      <c r="F22" s="1">
        <v>5160600.53</v>
      </c>
      <c r="G22" s="1">
        <v>0</v>
      </c>
      <c r="H22" s="1">
        <v>196135.44</v>
      </c>
      <c r="I22" s="1">
        <v>39929.410000000003</v>
      </c>
      <c r="J22" s="1">
        <v>0</v>
      </c>
      <c r="K22" s="1">
        <v>236064.85</v>
      </c>
      <c r="L22" s="1">
        <v>5396665.3799999999</v>
      </c>
      <c r="M22" s="1">
        <v>395106.71</v>
      </c>
      <c r="N22" s="1">
        <v>1278467.98</v>
      </c>
      <c r="O22" s="1">
        <v>26442.99</v>
      </c>
    </row>
    <row r="23" spans="1:15" x14ac:dyDescent="0.25">
      <c r="A23" t="s">
        <v>160</v>
      </c>
      <c r="B23" t="s">
        <v>108</v>
      </c>
      <c r="C23" t="s">
        <v>28</v>
      </c>
      <c r="D23" s="1">
        <v>6384634.3899999997</v>
      </c>
      <c r="E23" s="1">
        <v>203228.23</v>
      </c>
      <c r="F23" s="1">
        <v>6587862.6200000001</v>
      </c>
      <c r="G23" s="1">
        <v>0</v>
      </c>
      <c r="H23" s="1">
        <v>421173.48</v>
      </c>
      <c r="I23" s="1">
        <v>31474.43</v>
      </c>
      <c r="J23" s="1">
        <v>19108.599999999999</v>
      </c>
      <c r="K23" s="1">
        <v>471756.51</v>
      </c>
      <c r="L23" s="1">
        <v>7059619.1299999999</v>
      </c>
      <c r="M23" s="1">
        <v>824549.78</v>
      </c>
      <c r="N23" s="1">
        <v>1253370.43</v>
      </c>
      <c r="O23" s="1">
        <v>68422.75</v>
      </c>
    </row>
    <row r="24" spans="1:15" x14ac:dyDescent="0.25">
      <c r="A24" t="s">
        <v>161</v>
      </c>
      <c r="B24" t="s">
        <v>109</v>
      </c>
      <c r="C24" t="s">
        <v>29</v>
      </c>
      <c r="D24" s="1">
        <v>3803713.39</v>
      </c>
      <c r="E24" s="1">
        <v>197572.83</v>
      </c>
      <c r="F24" s="1">
        <v>4001286.22</v>
      </c>
      <c r="G24" s="1">
        <v>0</v>
      </c>
      <c r="H24" s="1">
        <v>563036.93000000005</v>
      </c>
      <c r="I24" s="1">
        <v>33441.620000000003</v>
      </c>
      <c r="J24" s="1">
        <v>19189.099999999999</v>
      </c>
      <c r="K24" s="1">
        <v>615667.65</v>
      </c>
      <c r="L24" s="1">
        <v>4616953.87</v>
      </c>
      <c r="M24" s="1">
        <v>625098.06000000006</v>
      </c>
      <c r="N24" s="1">
        <v>1250133.29</v>
      </c>
      <c r="O24" s="1">
        <v>142577.44</v>
      </c>
    </row>
    <row r="25" spans="1:15" x14ac:dyDescent="0.25">
      <c r="A25" t="s">
        <v>162</v>
      </c>
      <c r="B25" t="s">
        <v>110</v>
      </c>
      <c r="C25" t="s">
        <v>30</v>
      </c>
      <c r="D25" s="1">
        <v>14505287.390000001</v>
      </c>
      <c r="E25" s="1">
        <v>480971.84</v>
      </c>
      <c r="F25" s="1">
        <v>14986259.23</v>
      </c>
      <c r="G25" s="1">
        <v>0</v>
      </c>
      <c r="H25" s="1">
        <v>749115.88</v>
      </c>
      <c r="I25" s="1">
        <v>100134.5</v>
      </c>
      <c r="J25" s="1">
        <v>21059.48</v>
      </c>
      <c r="K25" s="1">
        <v>870309.86</v>
      </c>
      <c r="L25" s="1">
        <v>15856569.09</v>
      </c>
      <c r="M25" s="1">
        <v>1281066.78</v>
      </c>
      <c r="N25" s="1">
        <v>4704472.91</v>
      </c>
      <c r="O25" s="1">
        <v>73061.25</v>
      </c>
    </row>
    <row r="26" spans="1:15" x14ac:dyDescent="0.25">
      <c r="A26" t="s">
        <v>163</v>
      </c>
      <c r="B26" t="s">
        <v>111</v>
      </c>
      <c r="C26" t="s">
        <v>31</v>
      </c>
      <c r="D26" s="1">
        <v>8252100.8300000001</v>
      </c>
      <c r="E26" s="1">
        <v>392237.63</v>
      </c>
      <c r="F26" s="1">
        <v>8644338.4600000009</v>
      </c>
      <c r="G26" s="1">
        <v>0</v>
      </c>
      <c r="H26" s="1">
        <v>68730.070000000007</v>
      </c>
      <c r="I26" s="1">
        <v>44406.37</v>
      </c>
      <c r="J26" s="1">
        <v>162968.20000000001</v>
      </c>
      <c r="K26" s="1">
        <v>276104.64</v>
      </c>
      <c r="L26" s="1">
        <v>8920443.0999999996</v>
      </c>
      <c r="M26" s="1">
        <v>1077064.43</v>
      </c>
      <c r="N26" s="1">
        <v>2431855.7400000002</v>
      </c>
      <c r="O26" s="1">
        <v>176998.95</v>
      </c>
    </row>
    <row r="27" spans="1:15" x14ac:dyDescent="0.25">
      <c r="A27" t="s">
        <v>164</v>
      </c>
      <c r="B27" t="s">
        <v>112</v>
      </c>
      <c r="C27" t="s">
        <v>32</v>
      </c>
      <c r="D27" s="1">
        <v>6397664.7300000004</v>
      </c>
      <c r="E27" s="1">
        <v>291865.82</v>
      </c>
      <c r="F27" s="1">
        <v>6689530.5499999998</v>
      </c>
      <c r="G27" s="1">
        <v>0</v>
      </c>
      <c r="H27" s="1">
        <v>223591.45</v>
      </c>
      <c r="I27" s="1">
        <v>42977.27</v>
      </c>
      <c r="J27" s="1">
        <v>5298.28</v>
      </c>
      <c r="K27" s="1">
        <v>271867</v>
      </c>
      <c r="L27" s="1">
        <v>6961397.5499999998</v>
      </c>
      <c r="M27" s="1">
        <v>726474.85</v>
      </c>
      <c r="N27" s="1">
        <v>2174737.81</v>
      </c>
      <c r="O27" s="1">
        <v>14984.97</v>
      </c>
    </row>
    <row r="28" spans="1:15" x14ac:dyDescent="0.25">
      <c r="A28" t="s">
        <v>165</v>
      </c>
      <c r="B28" t="s">
        <v>113</v>
      </c>
      <c r="C28" t="s">
        <v>33</v>
      </c>
      <c r="D28" s="1">
        <v>16157492.869999999</v>
      </c>
      <c r="E28" s="1">
        <v>323858.36</v>
      </c>
      <c r="F28" s="1">
        <v>16481351.23</v>
      </c>
      <c r="G28" s="1">
        <v>0</v>
      </c>
      <c r="H28" s="1">
        <v>733948.39</v>
      </c>
      <c r="I28" s="1">
        <v>20824.080000000002</v>
      </c>
      <c r="J28" s="1">
        <v>0</v>
      </c>
      <c r="K28" s="1">
        <v>754772.47</v>
      </c>
      <c r="L28" s="1">
        <v>17236123.699999999</v>
      </c>
      <c r="M28" s="1">
        <v>2322781.48</v>
      </c>
      <c r="N28" s="1">
        <v>4417909.99</v>
      </c>
      <c r="O28" s="1">
        <v>160937.63</v>
      </c>
    </row>
    <row r="29" spans="1:15" x14ac:dyDescent="0.25">
      <c r="A29" t="s">
        <v>166</v>
      </c>
      <c r="B29" t="s">
        <v>114</v>
      </c>
      <c r="C29" t="s">
        <v>34</v>
      </c>
      <c r="D29" s="1">
        <v>4419950.9800000004</v>
      </c>
      <c r="E29" s="1">
        <v>205031.56</v>
      </c>
      <c r="F29" s="1">
        <v>4624982.54</v>
      </c>
      <c r="G29" s="1">
        <v>0</v>
      </c>
      <c r="H29" s="1">
        <v>144121.18</v>
      </c>
      <c r="I29" s="1">
        <v>10581.93</v>
      </c>
      <c r="J29" s="1">
        <v>0</v>
      </c>
      <c r="K29" s="1">
        <v>154703.10999999999</v>
      </c>
      <c r="L29" s="1">
        <v>4779685.6500000004</v>
      </c>
      <c r="M29" s="1">
        <v>709579.36</v>
      </c>
      <c r="N29" s="1">
        <v>1123329.3799999999</v>
      </c>
      <c r="O29" s="1">
        <v>233169.57</v>
      </c>
    </row>
    <row r="30" spans="1:15" x14ac:dyDescent="0.25">
      <c r="A30" t="s">
        <v>167</v>
      </c>
      <c r="B30" t="s">
        <v>115</v>
      </c>
      <c r="C30" t="s">
        <v>35</v>
      </c>
      <c r="D30" s="1">
        <v>4584502.2699999996</v>
      </c>
      <c r="E30" s="1">
        <v>139799.29</v>
      </c>
      <c r="F30" s="1">
        <v>4724301.5599999996</v>
      </c>
      <c r="G30" s="1">
        <v>0</v>
      </c>
      <c r="H30" s="1">
        <v>357618.25</v>
      </c>
      <c r="I30" s="1">
        <v>45269.05</v>
      </c>
      <c r="J30" s="1">
        <v>0</v>
      </c>
      <c r="K30" s="1">
        <v>402887.3</v>
      </c>
      <c r="L30" s="1">
        <v>5127188.8600000003</v>
      </c>
      <c r="M30" s="1">
        <v>685723.48</v>
      </c>
      <c r="N30" s="1">
        <v>1192524.3400000001</v>
      </c>
      <c r="O30" s="1">
        <v>98817.53</v>
      </c>
    </row>
    <row r="31" spans="1:15" x14ac:dyDescent="0.25">
      <c r="A31" t="s">
        <v>168</v>
      </c>
      <c r="B31" t="s">
        <v>116</v>
      </c>
      <c r="C31" t="s">
        <v>36</v>
      </c>
      <c r="D31" s="1">
        <v>10747307.710000001</v>
      </c>
      <c r="E31" s="1">
        <v>417610.87</v>
      </c>
      <c r="F31" s="1">
        <v>11164918.58</v>
      </c>
      <c r="G31" s="1">
        <v>0</v>
      </c>
      <c r="H31" s="1">
        <v>736100.24</v>
      </c>
      <c r="I31" s="1">
        <v>42064.65</v>
      </c>
      <c r="J31" s="1">
        <v>145084.96</v>
      </c>
      <c r="K31" s="1">
        <v>923249.85</v>
      </c>
      <c r="L31" s="1">
        <v>12088168.43</v>
      </c>
      <c r="M31" s="1">
        <v>1229201.6100000001</v>
      </c>
      <c r="N31" s="1">
        <v>3337470.82</v>
      </c>
      <c r="O31" s="1">
        <v>177660.52</v>
      </c>
    </row>
    <row r="32" spans="1:15" x14ac:dyDescent="0.25">
      <c r="A32" t="s">
        <v>169</v>
      </c>
      <c r="B32" t="s">
        <v>117</v>
      </c>
      <c r="C32" t="s">
        <v>37</v>
      </c>
      <c r="D32" s="1">
        <v>10140777.08</v>
      </c>
      <c r="E32" s="1">
        <v>380254.91</v>
      </c>
      <c r="F32" s="1">
        <v>10521031.99</v>
      </c>
      <c r="G32" s="1">
        <v>0</v>
      </c>
      <c r="H32" s="1">
        <v>216869.48</v>
      </c>
      <c r="I32" s="1">
        <v>19093.509999999998</v>
      </c>
      <c r="J32" s="1">
        <v>123934.98</v>
      </c>
      <c r="K32" s="1">
        <v>359897.97</v>
      </c>
      <c r="L32" s="1">
        <v>10880929.960000001</v>
      </c>
      <c r="M32" s="1">
        <v>1294520.5900000001</v>
      </c>
      <c r="N32" s="1">
        <v>3046593.96</v>
      </c>
      <c r="O32" s="1">
        <v>326695.25</v>
      </c>
    </row>
    <row r="33" spans="1:15" x14ac:dyDescent="0.25">
      <c r="A33" t="s">
        <v>170</v>
      </c>
      <c r="B33" t="s">
        <v>118</v>
      </c>
      <c r="C33" t="s">
        <v>38</v>
      </c>
      <c r="D33" s="1">
        <v>8000272.0999999996</v>
      </c>
      <c r="E33" s="1">
        <v>235188.88</v>
      </c>
      <c r="F33" s="1">
        <v>8235460.9800000004</v>
      </c>
      <c r="G33" s="1">
        <v>0</v>
      </c>
      <c r="H33" s="1">
        <v>254927.24</v>
      </c>
      <c r="I33" s="1">
        <v>29635.43</v>
      </c>
      <c r="J33" s="1">
        <v>225298.94</v>
      </c>
      <c r="K33" s="1">
        <v>509861.61</v>
      </c>
      <c r="L33" s="1">
        <v>8745322.5899999999</v>
      </c>
      <c r="M33" s="1">
        <v>485617.49</v>
      </c>
      <c r="N33" s="1">
        <v>1870598.84</v>
      </c>
      <c r="O33" s="1">
        <v>89839.07</v>
      </c>
    </row>
    <row r="34" spans="1:15" x14ac:dyDescent="0.25">
      <c r="A34" t="s">
        <v>171</v>
      </c>
      <c r="B34" t="s">
        <v>119</v>
      </c>
      <c r="C34" t="s">
        <v>39</v>
      </c>
      <c r="D34" s="1">
        <v>6498810.5199999996</v>
      </c>
      <c r="E34" s="1">
        <v>121542.14</v>
      </c>
      <c r="F34" s="1">
        <v>6620352.6600000001</v>
      </c>
      <c r="G34" s="1">
        <v>0</v>
      </c>
      <c r="H34" s="1">
        <v>1106003.8899999999</v>
      </c>
      <c r="I34" s="1">
        <v>11390.75</v>
      </c>
      <c r="J34" s="1">
        <v>81755.210000000006</v>
      </c>
      <c r="K34" s="1">
        <v>1199149.8500000001</v>
      </c>
      <c r="L34" s="1">
        <v>7819502.5099999998</v>
      </c>
      <c r="M34" s="1">
        <v>879345.27</v>
      </c>
      <c r="N34" s="1">
        <v>2251793.1</v>
      </c>
      <c r="O34" s="1">
        <v>10889.05</v>
      </c>
    </row>
    <row r="35" spans="1:15" x14ac:dyDescent="0.25">
      <c r="A35" t="s">
        <v>172</v>
      </c>
      <c r="B35" t="s">
        <v>120</v>
      </c>
      <c r="C35" t="s">
        <v>40</v>
      </c>
      <c r="D35" s="1">
        <v>5222967.3499999996</v>
      </c>
      <c r="E35" s="1">
        <v>225895.8</v>
      </c>
      <c r="F35" s="1">
        <v>5448863.1500000004</v>
      </c>
      <c r="G35" s="1">
        <v>0</v>
      </c>
      <c r="H35" s="1">
        <v>164817.79</v>
      </c>
      <c r="I35" s="1">
        <v>7204.75</v>
      </c>
      <c r="J35" s="1">
        <v>157365.84</v>
      </c>
      <c r="K35" s="1">
        <v>329388.38</v>
      </c>
      <c r="L35" s="1">
        <v>5778251.5300000003</v>
      </c>
      <c r="M35" s="1">
        <v>681343.46</v>
      </c>
      <c r="N35" s="1">
        <v>1431356.65</v>
      </c>
      <c r="O35" s="1">
        <v>516308.63</v>
      </c>
    </row>
    <row r="36" spans="1:15" x14ac:dyDescent="0.25">
      <c r="A36" t="s">
        <v>173</v>
      </c>
      <c r="B36" t="s">
        <v>121</v>
      </c>
      <c r="C36" t="s">
        <v>41</v>
      </c>
      <c r="D36" s="1">
        <v>5777286.3099999996</v>
      </c>
      <c r="E36" s="1">
        <v>172565.39</v>
      </c>
      <c r="F36" s="1">
        <v>5949851.7000000002</v>
      </c>
      <c r="G36" s="1">
        <v>0</v>
      </c>
      <c r="H36" s="1">
        <v>89517.89</v>
      </c>
      <c r="I36" s="1">
        <v>102334.31</v>
      </c>
      <c r="J36" s="1">
        <v>238216.49</v>
      </c>
      <c r="K36" s="1">
        <v>430068.69</v>
      </c>
      <c r="L36" s="1">
        <v>6379920.3899999997</v>
      </c>
      <c r="M36" s="1">
        <v>683659.43</v>
      </c>
      <c r="N36" s="1">
        <v>1616917.44</v>
      </c>
      <c r="O36" s="1">
        <v>120749.32</v>
      </c>
    </row>
    <row r="37" spans="1:15" x14ac:dyDescent="0.25">
      <c r="A37" t="s">
        <v>174</v>
      </c>
      <c r="B37" t="s">
        <v>122</v>
      </c>
      <c r="C37" t="s">
        <v>42</v>
      </c>
      <c r="D37" s="1">
        <v>3590253.88</v>
      </c>
      <c r="E37" s="1">
        <v>181211.81</v>
      </c>
      <c r="F37" s="1">
        <v>3771465.69</v>
      </c>
      <c r="G37" s="1">
        <v>0</v>
      </c>
      <c r="H37" s="1">
        <v>219687.07</v>
      </c>
      <c r="I37" s="1">
        <v>49225.36</v>
      </c>
      <c r="J37" s="1">
        <v>0</v>
      </c>
      <c r="K37" s="1">
        <v>268912.43</v>
      </c>
      <c r="L37" s="1">
        <v>4040378.12</v>
      </c>
      <c r="M37" s="1">
        <v>480842.72</v>
      </c>
      <c r="N37" s="1">
        <v>1049672.56</v>
      </c>
      <c r="O37" s="1">
        <v>207496.41</v>
      </c>
    </row>
    <row r="38" spans="1:15" x14ac:dyDescent="0.25">
      <c r="A38" t="s">
        <v>175</v>
      </c>
      <c r="B38" t="s">
        <v>123</v>
      </c>
      <c r="C38" t="s">
        <v>43</v>
      </c>
      <c r="D38" s="1">
        <v>7538012.9400000004</v>
      </c>
      <c r="E38" s="1">
        <v>258384.21</v>
      </c>
      <c r="F38" s="1">
        <v>7796397.1500000004</v>
      </c>
      <c r="G38" s="1">
        <v>0</v>
      </c>
      <c r="H38" s="1">
        <v>161478.20000000001</v>
      </c>
      <c r="I38" s="1">
        <v>78818.92</v>
      </c>
      <c r="J38" s="1">
        <v>31081.25</v>
      </c>
      <c r="K38" s="1">
        <v>271378.37</v>
      </c>
      <c r="L38" s="1">
        <v>8067775.5199999996</v>
      </c>
      <c r="M38" s="1">
        <v>1515424.62</v>
      </c>
      <c r="N38" s="1">
        <v>1950472.56</v>
      </c>
      <c r="O38" s="1">
        <v>199034.47</v>
      </c>
    </row>
    <row r="39" spans="1:15" x14ac:dyDescent="0.25">
      <c r="A39" t="s">
        <v>176</v>
      </c>
      <c r="B39" t="s">
        <v>124</v>
      </c>
      <c r="C39" t="s">
        <v>44</v>
      </c>
      <c r="D39" s="1">
        <v>6899219.6600000001</v>
      </c>
      <c r="E39" s="1">
        <v>317490.89</v>
      </c>
      <c r="F39" s="1">
        <v>7216710.5499999998</v>
      </c>
      <c r="G39" s="1">
        <v>-157159.89000000001</v>
      </c>
      <c r="H39" s="1">
        <v>344853.13</v>
      </c>
      <c r="I39" s="1">
        <v>19297.66</v>
      </c>
      <c r="J39" s="1">
        <v>37657.269999999997</v>
      </c>
      <c r="K39" s="1">
        <v>244648.17</v>
      </c>
      <c r="L39" s="1">
        <v>7461358.7199999997</v>
      </c>
      <c r="M39" s="1">
        <v>1229623.29</v>
      </c>
      <c r="N39" s="1">
        <v>1852752.54</v>
      </c>
      <c r="O39" s="1">
        <v>86819.22</v>
      </c>
    </row>
    <row r="40" spans="1:15" x14ac:dyDescent="0.25">
      <c r="A40" t="s">
        <v>177</v>
      </c>
      <c r="B40" t="s">
        <v>125</v>
      </c>
      <c r="C40" t="s">
        <v>45</v>
      </c>
      <c r="D40" s="1">
        <v>3586758.75</v>
      </c>
      <c r="E40" s="1">
        <v>113343.45</v>
      </c>
      <c r="F40" s="1">
        <v>3700102.2</v>
      </c>
      <c r="G40" s="1">
        <v>0</v>
      </c>
      <c r="H40" s="1">
        <v>211032.03</v>
      </c>
      <c r="I40" s="1">
        <v>26720.18</v>
      </c>
      <c r="J40" s="1">
        <v>0</v>
      </c>
      <c r="K40" s="1">
        <v>237752.21</v>
      </c>
      <c r="L40" s="1">
        <v>3937854.41</v>
      </c>
      <c r="M40" s="1">
        <v>493603.39</v>
      </c>
      <c r="N40" s="1">
        <v>843021.44</v>
      </c>
      <c r="O40" s="1">
        <v>22152.21</v>
      </c>
    </row>
    <row r="41" spans="1:15" x14ac:dyDescent="0.25">
      <c r="A41" t="s">
        <v>178</v>
      </c>
      <c r="B41" t="s">
        <v>126</v>
      </c>
      <c r="C41" t="s">
        <v>46</v>
      </c>
      <c r="D41" s="1">
        <v>3563060.6</v>
      </c>
      <c r="E41" s="1">
        <v>152323.35</v>
      </c>
      <c r="F41" s="1">
        <v>3715383.95</v>
      </c>
      <c r="G41" s="1">
        <v>0</v>
      </c>
      <c r="H41" s="1">
        <v>106532.3</v>
      </c>
      <c r="I41" s="1">
        <v>22456.16</v>
      </c>
      <c r="J41" s="1">
        <v>0</v>
      </c>
      <c r="K41" s="1">
        <v>128988.46</v>
      </c>
      <c r="L41" s="1">
        <v>3844372.41</v>
      </c>
      <c r="M41" s="1">
        <v>392399.42</v>
      </c>
      <c r="N41" s="1">
        <v>1024665.33</v>
      </c>
      <c r="O41" s="1">
        <v>102798.95</v>
      </c>
    </row>
    <row r="42" spans="1:15" x14ac:dyDescent="0.25">
      <c r="A42" t="s">
        <v>179</v>
      </c>
      <c r="B42" t="s">
        <v>127</v>
      </c>
      <c r="C42" t="s">
        <v>47</v>
      </c>
      <c r="D42" s="1">
        <v>5743834.3700000001</v>
      </c>
      <c r="E42" s="1">
        <v>224781.57</v>
      </c>
      <c r="F42" s="1">
        <v>5968615.9400000004</v>
      </c>
      <c r="G42" s="1">
        <v>0</v>
      </c>
      <c r="H42" s="1">
        <v>257093.59</v>
      </c>
      <c r="I42" s="1">
        <v>25922.27</v>
      </c>
      <c r="J42" s="1">
        <v>50536.95</v>
      </c>
      <c r="K42" s="1">
        <v>333552.81</v>
      </c>
      <c r="L42" s="1">
        <v>6302168.75</v>
      </c>
      <c r="M42" s="1">
        <v>932821.82</v>
      </c>
      <c r="N42" s="1">
        <v>1387588.43</v>
      </c>
      <c r="O42" s="1">
        <v>167130.06</v>
      </c>
    </row>
    <row r="43" spans="1:15" x14ac:dyDescent="0.25">
      <c r="A43" t="s">
        <v>180</v>
      </c>
      <c r="B43" t="s">
        <v>128</v>
      </c>
      <c r="C43" t="s">
        <v>48</v>
      </c>
      <c r="D43" s="1">
        <v>3884187.93</v>
      </c>
      <c r="E43" s="1">
        <v>145285.53</v>
      </c>
      <c r="F43" s="1">
        <v>4029473.46</v>
      </c>
      <c r="G43" s="1">
        <v>0</v>
      </c>
      <c r="H43" s="1">
        <v>449009.84</v>
      </c>
      <c r="I43" s="1">
        <v>10883.87</v>
      </c>
      <c r="J43" s="1">
        <v>458380.08</v>
      </c>
      <c r="K43" s="1">
        <v>918273.79</v>
      </c>
      <c r="L43" s="1">
        <v>4947747.25</v>
      </c>
      <c r="M43" s="1">
        <v>651793.01</v>
      </c>
      <c r="N43" s="1">
        <v>921086.18</v>
      </c>
      <c r="O43" s="1">
        <v>50765.27</v>
      </c>
    </row>
    <row r="44" spans="1:15" x14ac:dyDescent="0.25">
      <c r="A44" t="s">
        <v>181</v>
      </c>
      <c r="B44" t="s">
        <v>129</v>
      </c>
      <c r="C44" t="s">
        <v>49</v>
      </c>
      <c r="D44" s="1">
        <v>2626756.5699999998</v>
      </c>
      <c r="E44" s="1">
        <v>139945.82999999999</v>
      </c>
      <c r="F44" s="1">
        <v>2766702.4</v>
      </c>
      <c r="G44">
        <v>0</v>
      </c>
      <c r="H44" s="1">
        <v>357174.25</v>
      </c>
      <c r="I44" s="1">
        <v>16831.669999999998</v>
      </c>
      <c r="J44" s="1">
        <v>9989.1299999999992</v>
      </c>
      <c r="K44" s="1">
        <v>383995.05</v>
      </c>
      <c r="L44" s="1">
        <v>3150697.45</v>
      </c>
      <c r="M44" s="1">
        <v>297680.25</v>
      </c>
      <c r="N44" s="1">
        <v>735077.27</v>
      </c>
      <c r="O44" s="1">
        <v>20506.36</v>
      </c>
    </row>
    <row r="45" spans="1:15" x14ac:dyDescent="0.25">
      <c r="A45" t="s">
        <v>182</v>
      </c>
      <c r="B45" t="s">
        <v>130</v>
      </c>
      <c r="C45" t="s">
        <v>50</v>
      </c>
      <c r="D45" s="1">
        <v>7126560.2000000002</v>
      </c>
      <c r="E45" s="1">
        <v>340844.94</v>
      </c>
      <c r="F45" s="1">
        <v>7467405.1399999997</v>
      </c>
      <c r="G45" s="1">
        <v>0</v>
      </c>
      <c r="H45" s="1">
        <v>78677.34</v>
      </c>
      <c r="I45" s="1">
        <v>16832.07</v>
      </c>
      <c r="J45" s="1">
        <v>0</v>
      </c>
      <c r="K45" s="1">
        <v>95509.41</v>
      </c>
      <c r="L45" s="1">
        <v>7562914.5499999998</v>
      </c>
      <c r="M45" s="1">
        <v>1190026.0900000001</v>
      </c>
      <c r="N45" s="1">
        <v>1913338.24</v>
      </c>
      <c r="O45" s="1">
        <v>736059.72</v>
      </c>
    </row>
    <row r="46" spans="1:15" x14ac:dyDescent="0.25">
      <c r="A46" t="s">
        <v>183</v>
      </c>
      <c r="B46" t="s">
        <v>131</v>
      </c>
      <c r="C46" t="s">
        <v>51</v>
      </c>
      <c r="D46" s="1">
        <v>7125441.75</v>
      </c>
      <c r="E46" s="1">
        <v>101642.31</v>
      </c>
      <c r="F46" s="1">
        <v>7227084.0599999996</v>
      </c>
      <c r="G46">
        <v>0</v>
      </c>
      <c r="H46" s="1">
        <v>133806.1</v>
      </c>
      <c r="I46" s="1">
        <v>8427.1299999999992</v>
      </c>
      <c r="J46" s="1">
        <v>20388.259999999998</v>
      </c>
      <c r="K46" s="1">
        <v>162621.49</v>
      </c>
      <c r="L46" s="1">
        <v>7389705.5499999998</v>
      </c>
      <c r="M46" s="1">
        <v>705671.5</v>
      </c>
      <c r="N46" s="1">
        <v>2078801.64</v>
      </c>
      <c r="O46" s="1">
        <v>558.24</v>
      </c>
    </row>
    <row r="47" spans="1:15" x14ac:dyDescent="0.25">
      <c r="A47" t="s">
        <v>184</v>
      </c>
      <c r="B47" t="s">
        <v>132</v>
      </c>
      <c r="C47" t="s">
        <v>52</v>
      </c>
      <c r="D47" s="1">
        <v>10013461.960000001</v>
      </c>
      <c r="E47" s="1">
        <v>354781.26</v>
      </c>
      <c r="F47" s="1">
        <v>10368243.220000001</v>
      </c>
      <c r="G47" s="1">
        <v>0</v>
      </c>
      <c r="H47" s="1">
        <v>660145.27</v>
      </c>
      <c r="I47" s="1">
        <v>17589.21</v>
      </c>
      <c r="J47" s="1">
        <v>0</v>
      </c>
      <c r="K47" s="1">
        <v>677734.48</v>
      </c>
      <c r="L47" s="1">
        <v>11045977.699999999</v>
      </c>
      <c r="M47" s="1">
        <v>1371228.94</v>
      </c>
      <c r="N47" s="1">
        <v>3238139.61</v>
      </c>
      <c r="O47" s="1">
        <v>77656.12</v>
      </c>
    </row>
    <row r="48" spans="1:15" x14ac:dyDescent="0.25">
      <c r="A48" t="s">
        <v>185</v>
      </c>
      <c r="B48" t="s">
        <v>133</v>
      </c>
      <c r="C48" t="s">
        <v>53</v>
      </c>
      <c r="D48" s="1">
        <v>2545953.7599999998</v>
      </c>
      <c r="E48" s="1">
        <v>79536.070000000007</v>
      </c>
      <c r="F48" s="1">
        <v>2625489.83</v>
      </c>
      <c r="G48">
        <v>0</v>
      </c>
      <c r="H48" s="1">
        <v>458356.31</v>
      </c>
      <c r="I48" s="1">
        <v>7102.11</v>
      </c>
      <c r="J48" s="1">
        <v>73405</v>
      </c>
      <c r="K48" s="1">
        <v>538863.42000000004</v>
      </c>
      <c r="L48" s="1">
        <v>3164353.25</v>
      </c>
      <c r="M48" s="1">
        <v>276707.32</v>
      </c>
      <c r="N48" s="1">
        <v>713943.79</v>
      </c>
      <c r="O48" s="1">
        <v>60585.27</v>
      </c>
    </row>
    <row r="49" spans="1:15" x14ac:dyDescent="0.25">
      <c r="A49" t="s">
        <v>186</v>
      </c>
      <c r="B49" t="s">
        <v>134</v>
      </c>
      <c r="C49" t="s">
        <v>54</v>
      </c>
      <c r="D49" s="1">
        <v>2130163.17</v>
      </c>
      <c r="E49" s="1">
        <v>59291.79</v>
      </c>
      <c r="F49" s="1">
        <v>2189454.96</v>
      </c>
      <c r="G49" s="1">
        <v>0</v>
      </c>
      <c r="H49" s="1">
        <v>490769.24</v>
      </c>
      <c r="I49" s="1">
        <v>10564.66</v>
      </c>
      <c r="J49" s="1">
        <v>19821.650000000001</v>
      </c>
      <c r="K49" s="1">
        <v>521155.55</v>
      </c>
      <c r="L49" s="1">
        <v>2710610.51</v>
      </c>
      <c r="M49" s="1">
        <v>149364.73000000001</v>
      </c>
      <c r="N49" s="1">
        <v>522508.24</v>
      </c>
      <c r="O49" s="1">
        <v>14552.33</v>
      </c>
    </row>
    <row r="50" spans="1:15" x14ac:dyDescent="0.25">
      <c r="A50" t="s">
        <v>187</v>
      </c>
      <c r="B50" t="s">
        <v>135</v>
      </c>
      <c r="C50" t="s">
        <v>55</v>
      </c>
      <c r="D50" s="1">
        <v>1788468.91</v>
      </c>
      <c r="E50" s="1">
        <v>88219.38</v>
      </c>
      <c r="F50" s="1">
        <v>1876688.29</v>
      </c>
      <c r="G50">
        <v>0</v>
      </c>
      <c r="H50" s="1">
        <v>161933.65</v>
      </c>
      <c r="I50" s="1">
        <v>22766.01</v>
      </c>
      <c r="J50" s="1">
        <v>18299.53</v>
      </c>
      <c r="K50" s="1">
        <v>202999.19</v>
      </c>
      <c r="L50" s="1">
        <v>2079687.48</v>
      </c>
      <c r="M50" s="1">
        <v>128738.52</v>
      </c>
      <c r="N50" s="1">
        <v>265790.08000000002</v>
      </c>
      <c r="O50" s="1">
        <v>17506.87</v>
      </c>
    </row>
    <row r="51" spans="1:15" x14ac:dyDescent="0.25">
      <c r="A51" t="s">
        <v>188</v>
      </c>
      <c r="B51" t="s">
        <v>136</v>
      </c>
      <c r="C51" t="s">
        <v>56</v>
      </c>
      <c r="D51" s="1">
        <v>1837507.02</v>
      </c>
      <c r="E51" s="1">
        <v>94502.56</v>
      </c>
      <c r="F51" s="1">
        <v>1932009.58</v>
      </c>
      <c r="G51" s="1">
        <v>0</v>
      </c>
      <c r="H51" s="1">
        <v>33105.17</v>
      </c>
      <c r="I51" s="1">
        <v>10698.34</v>
      </c>
      <c r="J51" s="1">
        <v>2687.77</v>
      </c>
      <c r="K51" s="1">
        <v>46491.28</v>
      </c>
      <c r="L51" s="1">
        <v>1978500.86</v>
      </c>
      <c r="M51" s="1">
        <v>219059.91</v>
      </c>
      <c r="N51" s="1">
        <v>423298.6</v>
      </c>
      <c r="O51" s="1">
        <v>65252.56</v>
      </c>
    </row>
    <row r="52" spans="1:15" x14ac:dyDescent="0.25">
      <c r="A52" t="s">
        <v>189</v>
      </c>
      <c r="B52" t="s">
        <v>137</v>
      </c>
      <c r="C52" t="s">
        <v>57</v>
      </c>
      <c r="D52" s="1">
        <v>5720216.25</v>
      </c>
      <c r="E52" s="1">
        <v>154082.20000000001</v>
      </c>
      <c r="F52" s="1">
        <v>5874298.4500000002</v>
      </c>
      <c r="G52">
        <v>0</v>
      </c>
      <c r="H52" s="1">
        <v>163852.92000000001</v>
      </c>
      <c r="I52" s="1">
        <v>52711.93</v>
      </c>
      <c r="J52" s="1">
        <v>209414.33</v>
      </c>
      <c r="K52" s="1">
        <v>425979.18</v>
      </c>
      <c r="L52" s="1">
        <v>6300277.6299999999</v>
      </c>
      <c r="M52" s="1">
        <v>345967.76</v>
      </c>
      <c r="N52" s="1">
        <v>1127483.8999999999</v>
      </c>
      <c r="O52" s="1">
        <v>76608.95</v>
      </c>
    </row>
    <row r="53" spans="1:15" x14ac:dyDescent="0.25">
      <c r="D53" s="1">
        <v>307319875.70999998</v>
      </c>
      <c r="E53" s="1">
        <v>11021249.16</v>
      </c>
      <c r="F53" s="1">
        <v>318341124.87</v>
      </c>
      <c r="G53" s="1">
        <v>-373233.24</v>
      </c>
      <c r="H53" s="1">
        <v>16945875.84</v>
      </c>
      <c r="I53" s="1">
        <v>1583883.42</v>
      </c>
      <c r="J53" s="1">
        <v>4620361.0999999996</v>
      </c>
      <c r="K53" s="1">
        <v>22776887.120000001</v>
      </c>
      <c r="L53" s="1">
        <v>341118011.99000001</v>
      </c>
      <c r="M53" s="1">
        <v>37198419.509999998</v>
      </c>
      <c r="N53" s="1">
        <v>87873867.390000001</v>
      </c>
      <c r="O53" s="1">
        <f>SUM(O4:O52)</f>
        <v>6278621.8099999987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1790-E5EE-4F18-B5B6-48E9FD02FC5B}">
  <dimension ref="A3:E53"/>
  <sheetViews>
    <sheetView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RowHeight="15" x14ac:dyDescent="0.25"/>
  <cols>
    <col min="1" max="1" width="7.5703125" bestFit="1" customWidth="1"/>
    <col min="2" max="2" width="46" bestFit="1" customWidth="1"/>
    <col min="3" max="3" width="12.42578125" bestFit="1" customWidth="1"/>
    <col min="4" max="4" width="13.85546875" customWidth="1"/>
    <col min="5" max="5" width="14.7109375" customWidth="1"/>
  </cols>
  <sheetData>
    <row r="3" spans="1:5" s="5" customFormat="1" ht="45" x14ac:dyDescent="0.25">
      <c r="A3" s="5" t="s">
        <v>0</v>
      </c>
      <c r="B3" s="5" t="s">
        <v>2</v>
      </c>
      <c r="C3" s="5" t="s">
        <v>1</v>
      </c>
      <c r="D3" s="6" t="s">
        <v>139</v>
      </c>
      <c r="E3" s="6" t="s">
        <v>138</v>
      </c>
    </row>
    <row r="4" spans="1:5" x14ac:dyDescent="0.25">
      <c r="A4" t="s">
        <v>141</v>
      </c>
      <c r="B4" t="s">
        <v>89</v>
      </c>
      <c r="C4" t="s">
        <v>10</v>
      </c>
      <c r="D4" s="1">
        <v>124292.45</v>
      </c>
      <c r="E4" s="1">
        <v>200715.73</v>
      </c>
    </row>
    <row r="5" spans="1:5" x14ac:dyDescent="0.25">
      <c r="A5" t="s">
        <v>142</v>
      </c>
      <c r="B5" t="s">
        <v>90</v>
      </c>
      <c r="C5" t="s">
        <v>11</v>
      </c>
      <c r="D5" s="1">
        <v>129941.39</v>
      </c>
      <c r="E5" s="1">
        <v>196023.38</v>
      </c>
    </row>
    <row r="6" spans="1:5" x14ac:dyDescent="0.25">
      <c r="A6" t="s">
        <v>143</v>
      </c>
      <c r="B6" t="s">
        <v>91</v>
      </c>
      <c r="C6" t="s">
        <v>12</v>
      </c>
      <c r="D6" s="1">
        <v>196080.93</v>
      </c>
      <c r="E6" s="1">
        <v>279111.67999999999</v>
      </c>
    </row>
    <row r="7" spans="1:5" x14ac:dyDescent="0.25">
      <c r="A7" t="s">
        <v>144</v>
      </c>
      <c r="B7" t="s">
        <v>92</v>
      </c>
      <c r="C7" t="s">
        <v>13</v>
      </c>
      <c r="D7" s="1">
        <v>111836.44</v>
      </c>
      <c r="E7" s="1">
        <v>149554.91</v>
      </c>
    </row>
    <row r="8" spans="1:5" x14ac:dyDescent="0.25">
      <c r="A8" t="s">
        <v>145</v>
      </c>
      <c r="B8" t="s">
        <v>93</v>
      </c>
      <c r="C8" t="s">
        <v>14</v>
      </c>
      <c r="D8" s="1">
        <v>371633.65</v>
      </c>
      <c r="E8" s="1">
        <v>657527.75</v>
      </c>
    </row>
    <row r="9" spans="1:5" x14ac:dyDescent="0.25">
      <c r="A9" t="s">
        <v>146</v>
      </c>
      <c r="B9" t="s">
        <v>94</v>
      </c>
      <c r="C9" t="s">
        <v>15</v>
      </c>
      <c r="D9" s="1">
        <v>81760.72</v>
      </c>
      <c r="E9" s="1">
        <v>115612</v>
      </c>
    </row>
    <row r="10" spans="1:5" x14ac:dyDescent="0.25">
      <c r="A10" t="s">
        <v>147</v>
      </c>
      <c r="B10" t="s">
        <v>95</v>
      </c>
      <c r="C10" t="s">
        <v>16</v>
      </c>
      <c r="D10" s="1">
        <v>39992.44</v>
      </c>
      <c r="E10" s="1">
        <v>52446.89</v>
      </c>
    </row>
    <row r="11" spans="1:5" x14ac:dyDescent="0.25">
      <c r="A11" t="s">
        <v>148</v>
      </c>
      <c r="B11" t="s">
        <v>96</v>
      </c>
      <c r="C11" t="s">
        <v>16</v>
      </c>
      <c r="D11" s="1">
        <v>57105.33</v>
      </c>
      <c r="E11" s="1">
        <v>79579.02</v>
      </c>
    </row>
    <row r="12" spans="1:5" x14ac:dyDescent="0.25">
      <c r="A12" t="s">
        <v>149</v>
      </c>
      <c r="B12" t="s">
        <v>97</v>
      </c>
      <c r="C12" t="s">
        <v>17</v>
      </c>
      <c r="D12" s="1">
        <v>167409.74</v>
      </c>
      <c r="E12" s="1">
        <v>245369.94</v>
      </c>
    </row>
    <row r="13" spans="1:5" x14ac:dyDescent="0.25">
      <c r="A13" t="s">
        <v>150</v>
      </c>
      <c r="B13" t="s">
        <v>98</v>
      </c>
      <c r="C13" t="s">
        <v>18</v>
      </c>
      <c r="D13" s="1">
        <v>27469.81</v>
      </c>
      <c r="E13" s="1">
        <v>58476.27</v>
      </c>
    </row>
    <row r="14" spans="1:5" x14ac:dyDescent="0.25">
      <c r="A14" t="s">
        <v>151</v>
      </c>
      <c r="B14" t="s">
        <v>99</v>
      </c>
      <c r="C14" t="s">
        <v>19</v>
      </c>
      <c r="D14" s="1">
        <v>152289.73000000001</v>
      </c>
      <c r="E14" s="1">
        <v>287752.75</v>
      </c>
    </row>
    <row r="15" spans="1:5" x14ac:dyDescent="0.25">
      <c r="A15" t="s">
        <v>152</v>
      </c>
      <c r="B15" t="s">
        <v>100</v>
      </c>
      <c r="C15" t="s">
        <v>20</v>
      </c>
      <c r="D15" s="1">
        <v>125102.97</v>
      </c>
      <c r="E15" s="1">
        <v>198325.16</v>
      </c>
    </row>
    <row r="16" spans="1:5" x14ac:dyDescent="0.25">
      <c r="A16" t="s">
        <v>153</v>
      </c>
      <c r="B16" t="s">
        <v>101</v>
      </c>
      <c r="C16" t="s">
        <v>21</v>
      </c>
      <c r="D16" s="1">
        <v>134092.35</v>
      </c>
      <c r="E16" s="1">
        <v>220460.41</v>
      </c>
    </row>
    <row r="17" spans="1:5" x14ac:dyDescent="0.25">
      <c r="A17" t="s">
        <v>154</v>
      </c>
      <c r="B17" t="s">
        <v>102</v>
      </c>
      <c r="C17" t="s">
        <v>22</v>
      </c>
      <c r="D17" s="1">
        <v>549475.43000000005</v>
      </c>
      <c r="E17" s="1">
        <v>849807.39</v>
      </c>
    </row>
    <row r="18" spans="1:5" x14ac:dyDescent="0.25">
      <c r="A18" t="s">
        <v>155</v>
      </c>
      <c r="B18" t="s">
        <v>103</v>
      </c>
      <c r="C18" t="s">
        <v>23</v>
      </c>
      <c r="D18" s="1">
        <v>69847.22</v>
      </c>
      <c r="E18" s="1">
        <v>124004.07</v>
      </c>
    </row>
    <row r="19" spans="1:5" x14ac:dyDescent="0.25">
      <c r="A19" t="s">
        <v>156</v>
      </c>
      <c r="B19" t="s">
        <v>104</v>
      </c>
      <c r="C19" t="s">
        <v>24</v>
      </c>
      <c r="D19" s="1">
        <v>112084.51</v>
      </c>
      <c r="E19" s="1">
        <v>180059.63</v>
      </c>
    </row>
    <row r="20" spans="1:5" x14ac:dyDescent="0.25">
      <c r="A20" t="s">
        <v>157</v>
      </c>
      <c r="B20" t="s">
        <v>105</v>
      </c>
      <c r="C20" t="s">
        <v>25</v>
      </c>
      <c r="D20" s="1">
        <v>45449.95</v>
      </c>
      <c r="E20" s="1">
        <v>68658.679999999993</v>
      </c>
    </row>
    <row r="21" spans="1:5" x14ac:dyDescent="0.25">
      <c r="A21" t="s">
        <v>158</v>
      </c>
      <c r="B21" t="s">
        <v>106</v>
      </c>
      <c r="C21" t="s">
        <v>26</v>
      </c>
      <c r="D21" s="1">
        <v>160435.76</v>
      </c>
      <c r="E21" s="1">
        <v>257914.66</v>
      </c>
    </row>
    <row r="22" spans="1:5" x14ac:dyDescent="0.25">
      <c r="A22" t="s">
        <v>159</v>
      </c>
      <c r="B22" t="s">
        <v>107</v>
      </c>
      <c r="C22" t="s">
        <v>27</v>
      </c>
      <c r="D22" s="1">
        <v>128614.54</v>
      </c>
      <c r="E22" s="1">
        <v>206558.14</v>
      </c>
    </row>
    <row r="23" spans="1:5" x14ac:dyDescent="0.25">
      <c r="A23" t="s">
        <v>160</v>
      </c>
      <c r="B23" t="s">
        <v>108</v>
      </c>
      <c r="C23" t="s">
        <v>28</v>
      </c>
      <c r="D23" s="1">
        <v>116556.77</v>
      </c>
      <c r="E23" s="1">
        <v>203228.23</v>
      </c>
    </row>
    <row r="24" spans="1:5" x14ac:dyDescent="0.25">
      <c r="A24" t="s">
        <v>161</v>
      </c>
      <c r="B24" t="s">
        <v>109</v>
      </c>
      <c r="C24" t="s">
        <v>29</v>
      </c>
      <c r="D24" s="1">
        <v>124514.52</v>
      </c>
      <c r="E24" s="1">
        <v>197572.83</v>
      </c>
    </row>
    <row r="25" spans="1:5" x14ac:dyDescent="0.25">
      <c r="A25" t="s">
        <v>162</v>
      </c>
      <c r="B25" t="s">
        <v>110</v>
      </c>
      <c r="C25" t="s">
        <v>30</v>
      </c>
      <c r="D25" s="1">
        <v>325081.44</v>
      </c>
      <c r="E25" s="1">
        <v>480971.84</v>
      </c>
    </row>
    <row r="26" spans="1:5" x14ac:dyDescent="0.25">
      <c r="A26" t="s">
        <v>163</v>
      </c>
      <c r="B26" t="s">
        <v>111</v>
      </c>
      <c r="C26" t="s">
        <v>31</v>
      </c>
      <c r="D26" s="1">
        <v>285929.34999999998</v>
      </c>
      <c r="E26" s="1">
        <v>392237.63</v>
      </c>
    </row>
    <row r="27" spans="1:5" x14ac:dyDescent="0.25">
      <c r="A27" t="s">
        <v>164</v>
      </c>
      <c r="B27" t="s">
        <v>112</v>
      </c>
      <c r="C27" t="s">
        <v>32</v>
      </c>
      <c r="D27" s="1">
        <v>175351.66</v>
      </c>
      <c r="E27" s="1">
        <v>291865.82</v>
      </c>
    </row>
    <row r="28" spans="1:5" x14ac:dyDescent="0.25">
      <c r="A28" t="s">
        <v>165</v>
      </c>
      <c r="B28" t="s">
        <v>113</v>
      </c>
      <c r="C28" t="s">
        <v>33</v>
      </c>
      <c r="D28" s="1">
        <v>197481.47</v>
      </c>
      <c r="E28" s="1">
        <v>323858.36</v>
      </c>
    </row>
    <row r="29" spans="1:5" x14ac:dyDescent="0.25">
      <c r="A29" t="s">
        <v>166</v>
      </c>
      <c r="B29" t="s">
        <v>114</v>
      </c>
      <c r="C29" t="s">
        <v>34</v>
      </c>
      <c r="D29" s="1">
        <v>145822.88</v>
      </c>
      <c r="E29" s="1">
        <v>205031.56</v>
      </c>
    </row>
    <row r="30" spans="1:5" x14ac:dyDescent="0.25">
      <c r="A30" t="s">
        <v>167</v>
      </c>
      <c r="B30" t="s">
        <v>115</v>
      </c>
      <c r="C30" t="s">
        <v>35</v>
      </c>
      <c r="D30" s="1">
        <v>98893.89</v>
      </c>
      <c r="E30" s="1">
        <v>139799.29</v>
      </c>
    </row>
    <row r="31" spans="1:5" x14ac:dyDescent="0.25">
      <c r="A31" t="s">
        <v>168</v>
      </c>
      <c r="B31" t="s">
        <v>116</v>
      </c>
      <c r="C31" t="s">
        <v>36</v>
      </c>
      <c r="D31" s="1">
        <v>287906.18</v>
      </c>
      <c r="E31" s="1">
        <v>417610.87</v>
      </c>
    </row>
    <row r="32" spans="1:5" x14ac:dyDescent="0.25">
      <c r="A32" t="s">
        <v>169</v>
      </c>
      <c r="B32" t="s">
        <v>117</v>
      </c>
      <c r="C32" t="s">
        <v>37</v>
      </c>
      <c r="D32" s="1">
        <v>266424.46000000002</v>
      </c>
      <c r="E32" s="1">
        <v>380254.91</v>
      </c>
    </row>
    <row r="33" spans="1:5" x14ac:dyDescent="0.25">
      <c r="A33" t="s">
        <v>170</v>
      </c>
      <c r="B33" t="s">
        <v>118</v>
      </c>
      <c r="C33" t="s">
        <v>38</v>
      </c>
      <c r="D33" s="1">
        <v>164859.82</v>
      </c>
      <c r="E33" s="1">
        <v>235188.88</v>
      </c>
    </row>
    <row r="34" spans="1:5" x14ac:dyDescent="0.25">
      <c r="A34" t="s">
        <v>171</v>
      </c>
      <c r="B34" t="s">
        <v>119</v>
      </c>
      <c r="C34" t="s">
        <v>39</v>
      </c>
      <c r="D34" s="1">
        <v>68683.740000000005</v>
      </c>
      <c r="E34" s="1">
        <v>121542.14</v>
      </c>
    </row>
    <row r="35" spans="1:5" x14ac:dyDescent="0.25">
      <c r="A35" t="s">
        <v>172</v>
      </c>
      <c r="B35" t="s">
        <v>120</v>
      </c>
      <c r="C35" t="s">
        <v>40</v>
      </c>
      <c r="D35" s="1">
        <v>122717.47</v>
      </c>
      <c r="E35" s="1">
        <v>225895.8</v>
      </c>
    </row>
    <row r="36" spans="1:5" x14ac:dyDescent="0.25">
      <c r="A36" t="s">
        <v>173</v>
      </c>
      <c r="B36" t="s">
        <v>121</v>
      </c>
      <c r="C36" t="s">
        <v>41</v>
      </c>
      <c r="D36" s="1">
        <v>131586.67000000001</v>
      </c>
      <c r="E36" s="1">
        <v>172565.39</v>
      </c>
    </row>
    <row r="37" spans="1:5" x14ac:dyDescent="0.25">
      <c r="A37" t="s">
        <v>174</v>
      </c>
      <c r="B37" t="s">
        <v>122</v>
      </c>
      <c r="C37" t="s">
        <v>42</v>
      </c>
      <c r="D37" s="1">
        <v>123940.08</v>
      </c>
      <c r="E37" s="1">
        <v>181211.81</v>
      </c>
    </row>
    <row r="38" spans="1:5" x14ac:dyDescent="0.25">
      <c r="A38" t="s">
        <v>175</v>
      </c>
      <c r="B38" t="s">
        <v>123</v>
      </c>
      <c r="C38" t="s">
        <v>43</v>
      </c>
      <c r="D38" s="1">
        <v>172449.77</v>
      </c>
      <c r="E38" s="1">
        <v>258384.21</v>
      </c>
    </row>
    <row r="39" spans="1:5" x14ac:dyDescent="0.25">
      <c r="A39" t="s">
        <v>176</v>
      </c>
      <c r="B39" t="s">
        <v>124</v>
      </c>
      <c r="C39" t="s">
        <v>44</v>
      </c>
      <c r="D39" s="1">
        <v>211982</v>
      </c>
      <c r="E39" s="1">
        <v>317490.89</v>
      </c>
    </row>
    <row r="40" spans="1:5" x14ac:dyDescent="0.25">
      <c r="A40" t="s">
        <v>177</v>
      </c>
      <c r="B40" t="s">
        <v>125</v>
      </c>
      <c r="C40" t="s">
        <v>45</v>
      </c>
      <c r="D40" s="1">
        <v>86428.03</v>
      </c>
      <c r="E40" s="1">
        <v>113343.45</v>
      </c>
    </row>
    <row r="41" spans="1:5" x14ac:dyDescent="0.25">
      <c r="A41" t="s">
        <v>178</v>
      </c>
      <c r="B41" t="s">
        <v>126</v>
      </c>
      <c r="C41" t="s">
        <v>46</v>
      </c>
      <c r="D41" s="1">
        <v>93103.89</v>
      </c>
      <c r="E41" s="1">
        <v>152323.35</v>
      </c>
    </row>
    <row r="42" spans="1:5" x14ac:dyDescent="0.25">
      <c r="A42" t="s">
        <v>179</v>
      </c>
      <c r="B42" t="s">
        <v>127</v>
      </c>
      <c r="C42" t="s">
        <v>47</v>
      </c>
      <c r="D42" s="1">
        <v>147144.51999999999</v>
      </c>
      <c r="E42" s="1">
        <v>224781.57</v>
      </c>
    </row>
    <row r="43" spans="1:5" x14ac:dyDescent="0.25">
      <c r="A43" t="s">
        <v>180</v>
      </c>
      <c r="B43" t="s">
        <v>128</v>
      </c>
      <c r="C43" t="s">
        <v>48</v>
      </c>
      <c r="D43" s="1">
        <v>71810.960000000006</v>
      </c>
      <c r="E43" s="1">
        <v>145285.53</v>
      </c>
    </row>
    <row r="44" spans="1:5" x14ac:dyDescent="0.25">
      <c r="A44" t="s">
        <v>181</v>
      </c>
      <c r="B44" t="s">
        <v>129</v>
      </c>
      <c r="C44" t="s">
        <v>49</v>
      </c>
      <c r="D44" s="1">
        <v>84925.81</v>
      </c>
      <c r="E44" s="1">
        <v>139945.82999999999</v>
      </c>
    </row>
    <row r="45" spans="1:5" x14ac:dyDescent="0.25">
      <c r="A45" t="s">
        <v>182</v>
      </c>
      <c r="B45" t="s">
        <v>130</v>
      </c>
      <c r="C45" t="s">
        <v>50</v>
      </c>
      <c r="D45" s="1">
        <v>228816.15</v>
      </c>
      <c r="E45" s="1">
        <v>340844.94</v>
      </c>
    </row>
    <row r="46" spans="1:5" x14ac:dyDescent="0.25">
      <c r="A46" t="s">
        <v>183</v>
      </c>
      <c r="B46" t="s">
        <v>131</v>
      </c>
      <c r="C46" t="s">
        <v>51</v>
      </c>
      <c r="D46" s="1">
        <v>69550.11</v>
      </c>
      <c r="E46" s="1">
        <v>101642.31</v>
      </c>
    </row>
    <row r="47" spans="1:5" x14ac:dyDescent="0.25">
      <c r="A47" t="s">
        <v>184</v>
      </c>
      <c r="B47" t="s">
        <v>132</v>
      </c>
      <c r="C47" t="s">
        <v>52</v>
      </c>
      <c r="D47" s="1">
        <v>227223.76</v>
      </c>
      <c r="E47" s="1">
        <v>354781.26</v>
      </c>
    </row>
    <row r="48" spans="1:5" x14ac:dyDescent="0.25">
      <c r="A48" t="s">
        <v>185</v>
      </c>
      <c r="B48" t="s">
        <v>133</v>
      </c>
      <c r="C48" t="s">
        <v>53</v>
      </c>
      <c r="D48" s="1">
        <v>45230.58</v>
      </c>
      <c r="E48" s="1">
        <v>79536.070000000007</v>
      </c>
    </row>
    <row r="49" spans="1:5" x14ac:dyDescent="0.25">
      <c r="A49" t="s">
        <v>186</v>
      </c>
      <c r="B49" t="s">
        <v>134</v>
      </c>
      <c r="C49" t="s">
        <v>54</v>
      </c>
      <c r="D49" s="1">
        <v>29550.799999999999</v>
      </c>
      <c r="E49" s="1">
        <v>59291.79</v>
      </c>
    </row>
    <row r="50" spans="1:5" x14ac:dyDescent="0.25">
      <c r="A50" t="s">
        <v>187</v>
      </c>
      <c r="B50" t="s">
        <v>135</v>
      </c>
      <c r="C50" t="s">
        <v>55</v>
      </c>
      <c r="D50" s="1">
        <v>57781.85</v>
      </c>
      <c r="E50" s="1">
        <v>88219.38</v>
      </c>
    </row>
    <row r="51" spans="1:5" x14ac:dyDescent="0.25">
      <c r="A51" t="s">
        <v>188</v>
      </c>
      <c r="B51" t="s">
        <v>136</v>
      </c>
      <c r="C51" t="s">
        <v>56</v>
      </c>
      <c r="D51" s="1">
        <v>54184.21</v>
      </c>
      <c r="E51" s="1">
        <v>94502.56</v>
      </c>
    </row>
    <row r="52" spans="1:5" x14ac:dyDescent="0.25">
      <c r="A52" t="s">
        <v>189</v>
      </c>
      <c r="B52" t="s">
        <v>137</v>
      </c>
      <c r="C52" t="s">
        <v>57</v>
      </c>
      <c r="D52" s="1">
        <v>102475.81</v>
      </c>
      <c r="E52" s="1">
        <v>154082.20000000001</v>
      </c>
    </row>
    <row r="53" spans="1:5" x14ac:dyDescent="0.25">
      <c r="D53" s="1">
        <f>SUM(D4:D52)</f>
        <v>7103324.0099999988</v>
      </c>
      <c r="E53" s="1">
        <f>SUM(E4:E52)</f>
        <v>11021249.16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63944-357A-4E36-8482-543610E92B69}">
  <dimension ref="A2:AE52"/>
  <sheetViews>
    <sheetView workbookViewId="0">
      <pane xSplit="2" ySplit="2" topLeftCell="C3" activePane="bottomRight" state="frozen"/>
      <selection pane="topRight" activeCell="D1" sqref="D1"/>
      <selection pane="bottomLeft" activeCell="A11" sqref="A11"/>
      <selection pane="bottomRight" activeCell="AC64" sqref="AC64"/>
    </sheetView>
  </sheetViews>
  <sheetFormatPr defaultRowHeight="15" x14ac:dyDescent="0.25"/>
  <cols>
    <col min="1" max="1" width="7" bestFit="1" customWidth="1"/>
    <col min="2" max="2" width="46" bestFit="1" customWidth="1"/>
    <col min="3" max="3" width="11.140625" bestFit="1" customWidth="1"/>
    <col min="4" max="4" width="11" bestFit="1" customWidth="1"/>
    <col min="5" max="9" width="11.28515625" bestFit="1" customWidth="1"/>
    <col min="10" max="11" width="12" customWidth="1"/>
    <col min="12" max="12" width="13.28515625" customWidth="1"/>
    <col min="13" max="13" width="11.140625" customWidth="1"/>
    <col min="14" max="18" width="12.140625" bestFit="1" customWidth="1"/>
    <col min="19" max="19" width="11.28515625" bestFit="1" customWidth="1"/>
    <col min="20" max="20" width="12.5703125" customWidth="1"/>
    <col min="21" max="21" width="15.85546875" customWidth="1"/>
    <col min="22" max="22" width="16" bestFit="1" customWidth="1"/>
    <col min="23" max="23" width="16.42578125" customWidth="1"/>
    <col min="24" max="24" width="18.7109375" bestFit="1" customWidth="1"/>
    <col min="25" max="25" width="18.5703125" bestFit="1" customWidth="1"/>
    <col min="26" max="26" width="18.7109375" bestFit="1" customWidth="1"/>
    <col min="27" max="27" width="18.5703125" bestFit="1" customWidth="1"/>
    <col min="28" max="29" width="15.7109375" customWidth="1"/>
    <col min="30" max="30" width="15.42578125" bestFit="1" customWidth="1"/>
    <col min="31" max="31" width="11.85546875" bestFit="1" customWidth="1"/>
    <col min="32" max="32" width="10.85546875" bestFit="1" customWidth="1"/>
    <col min="33" max="35" width="11.85546875" bestFit="1" customWidth="1"/>
    <col min="36" max="36" width="10.42578125" bestFit="1" customWidth="1"/>
    <col min="37" max="37" width="12.140625" bestFit="1" customWidth="1"/>
    <col min="38" max="38" width="11.28515625" bestFit="1" customWidth="1"/>
    <col min="39" max="39" width="13.140625" bestFit="1" customWidth="1"/>
    <col min="40" max="40" width="12.28515625" bestFit="1" customWidth="1"/>
    <col min="41" max="41" width="11" bestFit="1" customWidth="1"/>
    <col min="42" max="42" width="14" bestFit="1" customWidth="1"/>
    <col min="43" max="43" width="12.28515625" bestFit="1" customWidth="1"/>
    <col min="44" max="45" width="11.85546875" bestFit="1" customWidth="1"/>
  </cols>
  <sheetData>
    <row r="2" spans="1:31" s="2" customFormat="1" ht="60" x14ac:dyDescent="0.25">
      <c r="A2" s="5" t="s">
        <v>0</v>
      </c>
      <c r="B2" s="5" t="s">
        <v>2</v>
      </c>
      <c r="C2" s="5" t="s">
        <v>239</v>
      </c>
      <c r="D2" s="6" t="s">
        <v>62</v>
      </c>
      <c r="E2" s="6" t="s">
        <v>63</v>
      </c>
      <c r="F2" s="7" t="s">
        <v>64</v>
      </c>
      <c r="G2" s="7" t="s">
        <v>65</v>
      </c>
      <c r="H2" s="7" t="s">
        <v>66</v>
      </c>
      <c r="I2" s="7" t="s">
        <v>67</v>
      </c>
      <c r="J2" s="7" t="s">
        <v>68</v>
      </c>
      <c r="K2" s="7" t="s">
        <v>69</v>
      </c>
      <c r="L2" s="6" t="s">
        <v>70</v>
      </c>
      <c r="M2" s="6" t="s">
        <v>71</v>
      </c>
      <c r="N2" s="6" t="s">
        <v>72</v>
      </c>
      <c r="O2" s="6" t="s">
        <v>73</v>
      </c>
      <c r="P2" s="6" t="s">
        <v>74</v>
      </c>
      <c r="Q2" s="6" t="s">
        <v>75</v>
      </c>
      <c r="R2" s="6" t="s">
        <v>76</v>
      </c>
      <c r="S2" s="6" t="s">
        <v>77</v>
      </c>
      <c r="T2" s="6" t="s">
        <v>78</v>
      </c>
      <c r="U2" s="6" t="s">
        <v>79</v>
      </c>
      <c r="V2" s="7" t="s">
        <v>80</v>
      </c>
      <c r="W2" s="6" t="s">
        <v>88</v>
      </c>
      <c r="X2" s="6" t="s">
        <v>81</v>
      </c>
      <c r="Y2" s="6" t="s">
        <v>82</v>
      </c>
      <c r="Z2" s="6" t="s">
        <v>83</v>
      </c>
      <c r="AA2" s="6" t="s">
        <v>84</v>
      </c>
      <c r="AB2" s="6" t="s">
        <v>85</v>
      </c>
      <c r="AC2" s="6" t="s">
        <v>86</v>
      </c>
      <c r="AD2" s="6" t="s">
        <v>87</v>
      </c>
      <c r="AE2" s="3"/>
    </row>
    <row r="3" spans="1:31" x14ac:dyDescent="0.25">
      <c r="A3" t="s">
        <v>141</v>
      </c>
      <c r="B3" t="s">
        <v>190</v>
      </c>
      <c r="C3" t="s">
        <v>10</v>
      </c>
      <c r="D3" s="1">
        <v>560.47</v>
      </c>
      <c r="E3" s="1">
        <v>704</v>
      </c>
      <c r="F3" s="1">
        <v>0</v>
      </c>
      <c r="G3" s="1">
        <v>130.88</v>
      </c>
      <c r="H3" s="1">
        <v>2.92</v>
      </c>
      <c r="I3" s="1">
        <v>0</v>
      </c>
      <c r="J3" s="1">
        <v>3.17</v>
      </c>
      <c r="K3" s="1">
        <v>6.56</v>
      </c>
      <c r="L3" s="1">
        <v>245.31</v>
      </c>
      <c r="M3" s="1">
        <v>93.03</v>
      </c>
      <c r="N3" s="1">
        <v>19.16</v>
      </c>
      <c r="O3" s="1">
        <v>230.18</v>
      </c>
      <c r="P3" s="1">
        <v>27.92</v>
      </c>
      <c r="Q3" s="1">
        <v>0</v>
      </c>
      <c r="R3" s="1">
        <v>0</v>
      </c>
      <c r="S3" s="1">
        <v>0</v>
      </c>
      <c r="T3" s="1">
        <v>178.95</v>
      </c>
      <c r="U3" s="10">
        <v>0.34866528699999999</v>
      </c>
      <c r="V3" s="9">
        <v>1.0729403989999999</v>
      </c>
      <c r="W3" s="11">
        <v>0.33660527099999998</v>
      </c>
      <c r="X3" s="1">
        <v>2458853380</v>
      </c>
      <c r="Y3" s="1">
        <v>2421097510</v>
      </c>
      <c r="Z3" s="1">
        <v>2343827820</v>
      </c>
      <c r="AA3" s="1">
        <v>2407926237</v>
      </c>
      <c r="AB3" s="8">
        <v>299</v>
      </c>
      <c r="AC3" s="8">
        <v>310</v>
      </c>
      <c r="AD3" s="4">
        <v>0.96499999999999997</v>
      </c>
    </row>
    <row r="4" spans="1:31" x14ac:dyDescent="0.25">
      <c r="A4" t="s">
        <v>142</v>
      </c>
      <c r="B4" t="s">
        <v>191</v>
      </c>
      <c r="C4" t="s">
        <v>11</v>
      </c>
      <c r="D4" s="1">
        <v>386.66</v>
      </c>
      <c r="E4" s="1">
        <v>470.89</v>
      </c>
      <c r="F4" s="1">
        <v>0.64</v>
      </c>
      <c r="G4" s="1">
        <v>77.52</v>
      </c>
      <c r="H4" s="1">
        <v>1.25</v>
      </c>
      <c r="I4" s="1">
        <v>0.17</v>
      </c>
      <c r="J4" s="1">
        <v>0.19</v>
      </c>
      <c r="K4" s="1">
        <v>4.46</v>
      </c>
      <c r="L4" s="1">
        <v>166.51</v>
      </c>
      <c r="M4" s="1">
        <v>78.95</v>
      </c>
      <c r="N4" s="1">
        <v>0</v>
      </c>
      <c r="O4" s="1">
        <v>155.47999999999999</v>
      </c>
      <c r="P4" s="1">
        <v>0</v>
      </c>
      <c r="Q4" s="1">
        <v>0</v>
      </c>
      <c r="R4" s="1">
        <v>0</v>
      </c>
      <c r="S4" s="1">
        <v>0</v>
      </c>
      <c r="T4" s="1">
        <v>142.69</v>
      </c>
      <c r="U4" s="10">
        <v>0.386847722</v>
      </c>
      <c r="V4" s="9">
        <v>1.3208036569999999</v>
      </c>
      <c r="W4" s="11">
        <v>0.33660527099999998</v>
      </c>
      <c r="X4" s="1">
        <v>970573760</v>
      </c>
      <c r="Y4" s="1">
        <v>963484770</v>
      </c>
      <c r="Z4" s="1">
        <v>911908960</v>
      </c>
      <c r="AA4" s="1">
        <v>948655830</v>
      </c>
      <c r="AB4" s="8">
        <v>189</v>
      </c>
      <c r="AC4" s="8">
        <v>191</v>
      </c>
      <c r="AD4" s="4">
        <v>0.99</v>
      </c>
    </row>
    <row r="5" spans="1:31" x14ac:dyDescent="0.25">
      <c r="A5" t="s">
        <v>143</v>
      </c>
      <c r="B5" t="s">
        <v>192</v>
      </c>
      <c r="C5" t="s">
        <v>12</v>
      </c>
      <c r="D5" s="1">
        <v>449.67</v>
      </c>
      <c r="E5" s="1">
        <v>619.04999999999995</v>
      </c>
      <c r="F5" s="1">
        <v>0.02</v>
      </c>
      <c r="G5" s="1">
        <v>136.57</v>
      </c>
      <c r="H5" s="1">
        <v>13.29</v>
      </c>
      <c r="I5" s="1">
        <v>1.01</v>
      </c>
      <c r="J5" s="1">
        <v>0.44</v>
      </c>
      <c r="K5" s="1">
        <v>18.05</v>
      </c>
      <c r="L5" s="1">
        <v>210.18</v>
      </c>
      <c r="M5" s="1">
        <v>52.55</v>
      </c>
      <c r="N5" s="1">
        <v>0</v>
      </c>
      <c r="O5" s="1">
        <v>176.16</v>
      </c>
      <c r="P5" s="1">
        <v>0</v>
      </c>
      <c r="Q5" s="1">
        <v>0</v>
      </c>
      <c r="R5" s="1">
        <v>0</v>
      </c>
      <c r="S5" s="1">
        <v>0</v>
      </c>
      <c r="T5" s="1">
        <v>294.81</v>
      </c>
      <c r="U5" s="10">
        <v>0.56727926200000001</v>
      </c>
      <c r="V5" s="9">
        <v>2.8402200560000002</v>
      </c>
      <c r="W5" s="11">
        <v>0.33660527099999998</v>
      </c>
      <c r="X5" s="1">
        <v>1893110700</v>
      </c>
      <c r="Y5" s="1">
        <v>1900185860</v>
      </c>
      <c r="Z5" s="1">
        <v>1896132370</v>
      </c>
      <c r="AA5" s="1">
        <v>1896476310</v>
      </c>
      <c r="AB5" s="8">
        <v>203</v>
      </c>
      <c r="AC5" s="8">
        <v>216</v>
      </c>
      <c r="AD5" s="4">
        <v>0.94</v>
      </c>
    </row>
    <row r="6" spans="1:31" x14ac:dyDescent="0.25">
      <c r="A6" t="s">
        <v>144</v>
      </c>
      <c r="B6" t="s">
        <v>193</v>
      </c>
      <c r="C6" t="s">
        <v>13</v>
      </c>
      <c r="D6" s="1">
        <v>259.05</v>
      </c>
      <c r="E6" s="1">
        <v>381.33</v>
      </c>
      <c r="F6" s="1">
        <v>0.34</v>
      </c>
      <c r="G6" s="1">
        <v>109.97</v>
      </c>
      <c r="H6" s="1">
        <v>3.96</v>
      </c>
      <c r="I6" s="1">
        <v>0</v>
      </c>
      <c r="J6" s="1">
        <v>3.5</v>
      </c>
      <c r="K6" s="1">
        <v>4.51</v>
      </c>
      <c r="L6" s="1">
        <v>158.58000000000001</v>
      </c>
      <c r="M6" s="1">
        <v>64.790000000000006</v>
      </c>
      <c r="N6" s="1">
        <v>0</v>
      </c>
      <c r="O6" s="1">
        <v>124.06</v>
      </c>
      <c r="P6" s="1">
        <v>0</v>
      </c>
      <c r="Q6" s="1">
        <v>0</v>
      </c>
      <c r="R6" s="1">
        <v>0.19</v>
      </c>
      <c r="S6" s="1">
        <v>0.23</v>
      </c>
      <c r="T6" s="1">
        <v>165.37</v>
      </c>
      <c r="U6" s="10">
        <v>0.44886063700000001</v>
      </c>
      <c r="V6" s="9">
        <v>1.778202506</v>
      </c>
      <c r="W6" s="11">
        <v>0.33660527099999998</v>
      </c>
      <c r="X6" s="1">
        <v>2739796690</v>
      </c>
      <c r="Y6" s="1">
        <v>2485162090</v>
      </c>
      <c r="Z6" s="1">
        <v>2130591730</v>
      </c>
      <c r="AA6" s="1">
        <v>2451850170</v>
      </c>
      <c r="AB6" s="8">
        <v>131</v>
      </c>
      <c r="AC6" s="8">
        <v>147</v>
      </c>
      <c r="AD6" s="4">
        <v>0.89100000000000001</v>
      </c>
    </row>
    <row r="7" spans="1:31" x14ac:dyDescent="0.25">
      <c r="A7" t="s">
        <v>145</v>
      </c>
      <c r="B7" t="s">
        <v>194</v>
      </c>
      <c r="C7" t="s">
        <v>14</v>
      </c>
      <c r="D7" s="1">
        <v>3114.29</v>
      </c>
      <c r="E7" s="1">
        <v>3603.12</v>
      </c>
      <c r="F7" s="1">
        <v>3.67</v>
      </c>
      <c r="G7" s="1">
        <v>379.93</v>
      </c>
      <c r="H7" s="1">
        <v>25.24</v>
      </c>
      <c r="I7" s="1">
        <v>2.91</v>
      </c>
      <c r="J7" s="1">
        <v>15.37</v>
      </c>
      <c r="K7" s="1">
        <v>61.71</v>
      </c>
      <c r="L7" s="1">
        <v>1258.79</v>
      </c>
      <c r="M7" s="1">
        <v>746.74</v>
      </c>
      <c r="N7" s="1">
        <v>118.09</v>
      </c>
      <c r="O7" s="1">
        <v>581.4</v>
      </c>
      <c r="P7" s="1">
        <v>194.11</v>
      </c>
      <c r="Q7" s="1">
        <v>3.32</v>
      </c>
      <c r="R7" s="1">
        <v>49.28</v>
      </c>
      <c r="S7" s="1">
        <v>9.77</v>
      </c>
      <c r="T7" s="1">
        <v>1161.95</v>
      </c>
      <c r="U7" s="10">
        <v>0.28256889299999999</v>
      </c>
      <c r="V7" s="9">
        <v>0.70470422499999996</v>
      </c>
      <c r="W7" s="11">
        <v>0.33660527099999998</v>
      </c>
      <c r="X7" s="1">
        <v>9949832920</v>
      </c>
      <c r="Y7" s="1">
        <v>9791203680</v>
      </c>
      <c r="Z7" s="1">
        <v>9575564890</v>
      </c>
      <c r="AA7" s="1">
        <v>9772200497</v>
      </c>
      <c r="AB7" s="8">
        <v>1223</v>
      </c>
      <c r="AC7" s="8">
        <v>1233</v>
      </c>
      <c r="AD7" s="4">
        <v>0.99199999999999999</v>
      </c>
    </row>
    <row r="8" spans="1:31" x14ac:dyDescent="0.25">
      <c r="A8" t="s">
        <v>146</v>
      </c>
      <c r="B8" t="s">
        <v>195</v>
      </c>
      <c r="C8" t="s">
        <v>15</v>
      </c>
      <c r="D8" s="1">
        <v>205.49</v>
      </c>
      <c r="E8" s="1">
        <v>264.22000000000003</v>
      </c>
      <c r="F8" s="1">
        <v>0</v>
      </c>
      <c r="G8" s="1">
        <v>51.98</v>
      </c>
      <c r="H8" s="1">
        <v>1.5</v>
      </c>
      <c r="I8" s="1">
        <v>1</v>
      </c>
      <c r="J8" s="1">
        <v>1.5</v>
      </c>
      <c r="K8" s="1">
        <v>2.75</v>
      </c>
      <c r="L8" s="1">
        <v>110.49</v>
      </c>
      <c r="M8" s="1">
        <v>40.65</v>
      </c>
      <c r="N8" s="1">
        <v>0</v>
      </c>
      <c r="O8" s="1">
        <v>81.08</v>
      </c>
      <c r="P8" s="1">
        <v>0</v>
      </c>
      <c r="Q8" s="1">
        <v>0</v>
      </c>
      <c r="R8" s="1">
        <v>0</v>
      </c>
      <c r="S8" s="1">
        <v>0</v>
      </c>
      <c r="T8" s="1">
        <v>93.31</v>
      </c>
      <c r="U8" s="10">
        <v>0.42850744200000002</v>
      </c>
      <c r="V8" s="9">
        <v>1.6205965600000001</v>
      </c>
      <c r="W8" s="11">
        <v>0.33660527099999998</v>
      </c>
      <c r="X8" s="1">
        <v>1532201280</v>
      </c>
      <c r="Y8" s="1">
        <v>1251971800</v>
      </c>
      <c r="Z8" s="1">
        <v>1232114760</v>
      </c>
      <c r="AA8" s="1">
        <v>1338762613</v>
      </c>
      <c r="AB8" s="8">
        <v>172</v>
      </c>
      <c r="AC8" s="8">
        <v>176</v>
      </c>
      <c r="AD8" s="4">
        <v>0.97699999999999998</v>
      </c>
    </row>
    <row r="9" spans="1:31" x14ac:dyDescent="0.25">
      <c r="A9" t="s">
        <v>147</v>
      </c>
      <c r="B9" t="s">
        <v>196</v>
      </c>
      <c r="C9" t="s">
        <v>16</v>
      </c>
      <c r="D9" s="1">
        <v>272.87</v>
      </c>
      <c r="E9" s="1">
        <v>363.02</v>
      </c>
      <c r="F9" s="1">
        <v>0</v>
      </c>
      <c r="G9" s="1">
        <v>70.38</v>
      </c>
      <c r="H9" s="1">
        <v>4.2300000000000004</v>
      </c>
      <c r="I9" s="1">
        <v>0.5</v>
      </c>
      <c r="J9" s="1">
        <v>5.25</v>
      </c>
      <c r="K9" s="1">
        <v>9.7899999999999991</v>
      </c>
      <c r="L9" s="1">
        <v>175.87</v>
      </c>
      <c r="M9" s="1">
        <v>145.97999999999999</v>
      </c>
      <c r="N9" s="1">
        <v>1.52</v>
      </c>
      <c r="O9" s="1">
        <v>26.06</v>
      </c>
      <c r="P9" s="1">
        <v>0</v>
      </c>
      <c r="Q9" s="1">
        <v>0</v>
      </c>
      <c r="R9" s="1">
        <v>0</v>
      </c>
      <c r="S9" s="1">
        <v>0</v>
      </c>
      <c r="T9" s="1">
        <v>86.83</v>
      </c>
      <c r="U9" s="10">
        <v>0.27767372400000001</v>
      </c>
      <c r="V9" s="9">
        <v>0.68049939699999995</v>
      </c>
      <c r="W9" s="11">
        <v>0.33660527099999998</v>
      </c>
      <c r="X9" s="1">
        <v>6549468890</v>
      </c>
      <c r="Y9" s="1">
        <v>6463472380</v>
      </c>
      <c r="Z9" s="1">
        <v>6132746040</v>
      </c>
      <c r="AA9" s="1">
        <v>6381895770</v>
      </c>
      <c r="AB9" s="8">
        <v>309</v>
      </c>
      <c r="AC9" s="8">
        <v>310</v>
      </c>
      <c r="AD9" s="4">
        <v>0.997</v>
      </c>
    </row>
    <row r="10" spans="1:31" x14ac:dyDescent="0.25">
      <c r="A10" t="s">
        <v>148</v>
      </c>
      <c r="B10" t="s">
        <v>197</v>
      </c>
      <c r="C10" t="s">
        <v>16</v>
      </c>
      <c r="D10" s="1">
        <v>487.17</v>
      </c>
      <c r="E10" s="1">
        <v>572.55999999999995</v>
      </c>
      <c r="F10" s="1">
        <v>0</v>
      </c>
      <c r="G10" s="1">
        <v>62.26</v>
      </c>
      <c r="H10" s="1">
        <v>6.59</v>
      </c>
      <c r="I10" s="1">
        <v>1.75</v>
      </c>
      <c r="J10" s="1">
        <v>1.75</v>
      </c>
      <c r="K10" s="1">
        <v>13.04</v>
      </c>
      <c r="L10" s="1">
        <v>372.21</v>
      </c>
      <c r="M10" s="1">
        <v>197.66</v>
      </c>
      <c r="N10" s="1">
        <v>0</v>
      </c>
      <c r="O10" s="1">
        <v>16.57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0">
        <v>0.103776851</v>
      </c>
      <c r="V10" s="9">
        <v>9.5051539000000004E-2</v>
      </c>
      <c r="W10" s="11">
        <v>0.33660527099999998</v>
      </c>
      <c r="X10" s="1">
        <v>5257373940</v>
      </c>
      <c r="Y10" s="1">
        <v>5217767650</v>
      </c>
      <c r="Z10" s="1">
        <v>4785319270</v>
      </c>
      <c r="AA10" s="1">
        <v>5086820287</v>
      </c>
      <c r="AB10" s="8">
        <v>438</v>
      </c>
      <c r="AC10" s="8">
        <v>453</v>
      </c>
      <c r="AD10" s="4">
        <v>0.96699999999999997</v>
      </c>
    </row>
    <row r="11" spans="1:31" x14ac:dyDescent="0.25">
      <c r="A11" t="s">
        <v>149</v>
      </c>
      <c r="B11" t="s">
        <v>198</v>
      </c>
      <c r="C11" t="s">
        <v>17</v>
      </c>
      <c r="D11" s="1">
        <v>638.14</v>
      </c>
      <c r="E11" s="1">
        <v>899.2</v>
      </c>
      <c r="F11" s="1">
        <v>1.64</v>
      </c>
      <c r="G11" s="1">
        <v>221.13</v>
      </c>
      <c r="H11" s="1">
        <v>11.75</v>
      </c>
      <c r="I11" s="1">
        <v>4.99</v>
      </c>
      <c r="J11" s="1">
        <v>6.18</v>
      </c>
      <c r="K11" s="1">
        <v>15.37</v>
      </c>
      <c r="L11" s="1">
        <v>285.16000000000003</v>
      </c>
      <c r="M11" s="1">
        <v>145.1</v>
      </c>
      <c r="N11" s="1">
        <v>26.25</v>
      </c>
      <c r="O11" s="1">
        <v>258.89999999999998</v>
      </c>
      <c r="P11" s="1">
        <v>13.87</v>
      </c>
      <c r="Q11" s="1">
        <v>0</v>
      </c>
      <c r="R11" s="1">
        <v>0.05</v>
      </c>
      <c r="S11" s="1">
        <v>0</v>
      </c>
      <c r="T11" s="1">
        <v>283.95</v>
      </c>
      <c r="U11" s="10">
        <v>0.36055537300000001</v>
      </c>
      <c r="V11" s="9">
        <v>1.1473663759999999</v>
      </c>
      <c r="W11" s="11">
        <v>0.33660527099999998</v>
      </c>
      <c r="X11" s="1">
        <v>3968949710</v>
      </c>
      <c r="Y11" s="1">
        <v>3579946000</v>
      </c>
      <c r="Z11" s="1">
        <v>3423984690</v>
      </c>
      <c r="AA11" s="1">
        <v>3657626800</v>
      </c>
      <c r="AB11" s="8">
        <v>373</v>
      </c>
      <c r="AC11" s="8">
        <v>383</v>
      </c>
      <c r="AD11" s="4">
        <v>0.97399999999999998</v>
      </c>
    </row>
    <row r="12" spans="1:31" x14ac:dyDescent="0.25">
      <c r="A12" t="s">
        <v>150</v>
      </c>
      <c r="B12" t="s">
        <v>199</v>
      </c>
      <c r="C12" t="s">
        <v>18</v>
      </c>
      <c r="D12" s="1">
        <v>423.34</v>
      </c>
      <c r="E12" s="1">
        <v>530.84</v>
      </c>
      <c r="F12" s="1">
        <v>0</v>
      </c>
      <c r="G12" s="1">
        <v>79.47</v>
      </c>
      <c r="H12" s="1">
        <v>1.29</v>
      </c>
      <c r="I12" s="1">
        <v>0.89</v>
      </c>
      <c r="J12" s="1">
        <v>3.09</v>
      </c>
      <c r="K12" s="1">
        <v>22.76</v>
      </c>
      <c r="L12" s="1">
        <v>257.01</v>
      </c>
      <c r="M12" s="1">
        <v>62.67</v>
      </c>
      <c r="N12" s="1">
        <v>35</v>
      </c>
      <c r="O12" s="1">
        <v>108.39</v>
      </c>
      <c r="P12" s="1">
        <v>0</v>
      </c>
      <c r="Q12" s="1">
        <v>0</v>
      </c>
      <c r="R12" s="1">
        <v>0</v>
      </c>
      <c r="S12" s="1">
        <v>0</v>
      </c>
      <c r="T12" s="1">
        <v>82.75</v>
      </c>
      <c r="U12" s="10">
        <v>0.18677912799999999</v>
      </c>
      <c r="V12" s="9">
        <v>0.30790366800000002</v>
      </c>
      <c r="W12" s="11">
        <v>0.33660527099999998</v>
      </c>
      <c r="X12" s="1">
        <v>6811246100</v>
      </c>
      <c r="Y12" s="1">
        <v>6562147230</v>
      </c>
      <c r="Z12" s="1">
        <v>6384280130</v>
      </c>
      <c r="AA12" s="1">
        <v>6585891153</v>
      </c>
      <c r="AB12" s="8">
        <v>321</v>
      </c>
      <c r="AC12" s="8">
        <v>337</v>
      </c>
      <c r="AD12" s="4">
        <v>0.95299999999999996</v>
      </c>
    </row>
    <row r="13" spans="1:31" x14ac:dyDescent="0.25">
      <c r="A13" t="s">
        <v>151</v>
      </c>
      <c r="B13" t="s">
        <v>200</v>
      </c>
      <c r="C13" t="s">
        <v>19</v>
      </c>
      <c r="D13" s="1">
        <v>1137.56</v>
      </c>
      <c r="E13" s="1">
        <v>1361.95</v>
      </c>
      <c r="F13" s="1">
        <v>0.08</v>
      </c>
      <c r="G13" s="1">
        <v>192.86</v>
      </c>
      <c r="H13" s="1">
        <v>8.82</v>
      </c>
      <c r="I13" s="1">
        <v>1</v>
      </c>
      <c r="J13" s="1">
        <v>3</v>
      </c>
      <c r="K13" s="1">
        <v>18.63</v>
      </c>
      <c r="L13" s="1">
        <v>381.81</v>
      </c>
      <c r="M13" s="1">
        <v>246.65</v>
      </c>
      <c r="N13" s="1">
        <v>0</v>
      </c>
      <c r="O13" s="1">
        <v>437.34</v>
      </c>
      <c r="P13" s="1">
        <v>0</v>
      </c>
      <c r="Q13" s="1">
        <v>0</v>
      </c>
      <c r="R13" s="1">
        <v>65.39</v>
      </c>
      <c r="S13" s="1">
        <v>0</v>
      </c>
      <c r="T13" s="1">
        <v>240.79</v>
      </c>
      <c r="U13" s="10">
        <v>0.11293231200000001</v>
      </c>
      <c r="V13" s="9">
        <v>0.112562729</v>
      </c>
      <c r="W13" s="11">
        <v>0.33660527099999998</v>
      </c>
      <c r="X13" s="1">
        <v>9261445720</v>
      </c>
      <c r="Y13" s="1">
        <v>8605225750</v>
      </c>
      <c r="Z13" s="1">
        <v>8363945290</v>
      </c>
      <c r="AA13" s="1">
        <v>8743538920</v>
      </c>
      <c r="AB13" s="8">
        <v>556</v>
      </c>
      <c r="AC13" s="8">
        <v>562</v>
      </c>
      <c r="AD13" s="4">
        <v>0.98899999999999999</v>
      </c>
    </row>
    <row r="14" spans="1:31" x14ac:dyDescent="0.25">
      <c r="A14" t="s">
        <v>152</v>
      </c>
      <c r="B14" t="s">
        <v>201</v>
      </c>
      <c r="C14" t="s">
        <v>20</v>
      </c>
      <c r="D14" s="1">
        <v>543.30999999999995</v>
      </c>
      <c r="E14" s="1">
        <v>695.76</v>
      </c>
      <c r="F14" s="1">
        <v>0</v>
      </c>
      <c r="G14" s="1">
        <v>138.16999999999999</v>
      </c>
      <c r="H14" s="1">
        <v>4.5199999999999996</v>
      </c>
      <c r="I14" s="1">
        <v>0.95</v>
      </c>
      <c r="J14" s="1">
        <v>3.75</v>
      </c>
      <c r="K14" s="1">
        <v>5.0599999999999996</v>
      </c>
      <c r="L14" s="1">
        <v>182.93</v>
      </c>
      <c r="M14" s="1">
        <v>130.88999999999999</v>
      </c>
      <c r="N14" s="1">
        <v>32.42</v>
      </c>
      <c r="O14" s="1">
        <v>249.77</v>
      </c>
      <c r="P14" s="1">
        <v>0</v>
      </c>
      <c r="Q14" s="1">
        <v>0</v>
      </c>
      <c r="R14" s="1">
        <v>0</v>
      </c>
      <c r="S14" s="1">
        <v>0</v>
      </c>
      <c r="T14" s="1">
        <v>207.89</v>
      </c>
      <c r="U14" s="10">
        <v>0.37618260999999997</v>
      </c>
      <c r="V14" s="9">
        <v>1.2489803500000001</v>
      </c>
      <c r="W14" s="11">
        <v>0.33660527099999998</v>
      </c>
      <c r="X14" s="1">
        <v>3794692450</v>
      </c>
      <c r="Y14" s="1">
        <v>3448868530</v>
      </c>
      <c r="Z14" s="1">
        <v>3277354960</v>
      </c>
      <c r="AA14" s="1">
        <v>3506971980</v>
      </c>
      <c r="AB14" s="8">
        <v>306</v>
      </c>
      <c r="AC14" s="8">
        <v>313</v>
      </c>
      <c r="AD14" s="4">
        <v>0.97799999999999998</v>
      </c>
    </row>
    <row r="15" spans="1:31" x14ac:dyDescent="0.25">
      <c r="A15" t="s">
        <v>153</v>
      </c>
      <c r="B15" t="s">
        <v>202</v>
      </c>
      <c r="C15" t="s">
        <v>21</v>
      </c>
      <c r="D15" s="1">
        <v>614.29</v>
      </c>
      <c r="E15" s="1">
        <v>818.26</v>
      </c>
      <c r="F15" s="1">
        <v>2.0699999999999998</v>
      </c>
      <c r="G15" s="1">
        <v>162.13999999999999</v>
      </c>
      <c r="H15" s="1">
        <v>7.64</v>
      </c>
      <c r="I15" s="1">
        <v>1.1399999999999999</v>
      </c>
      <c r="J15" s="1">
        <v>5.28</v>
      </c>
      <c r="K15" s="1">
        <v>25.7</v>
      </c>
      <c r="L15" s="1">
        <v>308.89999999999998</v>
      </c>
      <c r="M15" s="1">
        <v>79.08</v>
      </c>
      <c r="N15" s="1">
        <v>14.87</v>
      </c>
      <c r="O15" s="1">
        <v>206.67</v>
      </c>
      <c r="P15" s="1">
        <v>34.68</v>
      </c>
      <c r="Q15" s="1">
        <v>0</v>
      </c>
      <c r="R15" s="1">
        <v>1</v>
      </c>
      <c r="S15" s="1">
        <v>0</v>
      </c>
      <c r="T15" s="1">
        <v>157.71</v>
      </c>
      <c r="U15" s="10">
        <v>0.28737617700000001</v>
      </c>
      <c r="V15" s="9">
        <v>0.72888615499999998</v>
      </c>
      <c r="W15" s="11">
        <v>0.33660527099999998</v>
      </c>
      <c r="X15" s="1">
        <v>4283386490</v>
      </c>
      <c r="Y15" s="1">
        <v>4201815640</v>
      </c>
      <c r="Z15" s="1">
        <v>4154253790</v>
      </c>
      <c r="AA15" s="1">
        <v>4213151973</v>
      </c>
      <c r="AB15" s="8">
        <v>318</v>
      </c>
      <c r="AC15" s="8">
        <v>336</v>
      </c>
      <c r="AD15" s="4">
        <v>0.94599999999999995</v>
      </c>
    </row>
    <row r="16" spans="1:31" x14ac:dyDescent="0.25">
      <c r="A16" t="s">
        <v>154</v>
      </c>
      <c r="B16" t="s">
        <v>203</v>
      </c>
      <c r="C16" t="s">
        <v>22</v>
      </c>
      <c r="D16" s="1">
        <v>3129.17</v>
      </c>
      <c r="E16" s="1">
        <v>3779.05</v>
      </c>
      <c r="F16" s="1">
        <v>6.52</v>
      </c>
      <c r="G16" s="1">
        <v>540.30999999999995</v>
      </c>
      <c r="H16" s="1">
        <v>33.700000000000003</v>
      </c>
      <c r="I16" s="1">
        <v>5.68</v>
      </c>
      <c r="J16" s="1">
        <v>8.35</v>
      </c>
      <c r="K16" s="1">
        <v>55.32</v>
      </c>
      <c r="L16" s="1">
        <v>1246.6300000000001</v>
      </c>
      <c r="M16" s="1">
        <v>517.38</v>
      </c>
      <c r="N16" s="1">
        <v>31.14</v>
      </c>
      <c r="O16" s="1">
        <v>1250.58</v>
      </c>
      <c r="P16" s="1">
        <v>8.74</v>
      </c>
      <c r="Q16" s="1">
        <v>0</v>
      </c>
      <c r="R16" s="1">
        <v>31.79</v>
      </c>
      <c r="S16" s="1">
        <v>2.98</v>
      </c>
      <c r="T16" s="1">
        <v>1135.05</v>
      </c>
      <c r="U16" s="10">
        <v>0.36714594499999997</v>
      </c>
      <c r="V16" s="9">
        <v>1.1896950289999999</v>
      </c>
      <c r="W16" s="11">
        <v>0.33660527099999998</v>
      </c>
      <c r="X16" s="1">
        <v>20531733170</v>
      </c>
      <c r="Y16" s="1">
        <v>20255042640</v>
      </c>
      <c r="Z16" s="1">
        <v>19740883260</v>
      </c>
      <c r="AA16" s="1">
        <v>20175886357</v>
      </c>
      <c r="AB16" s="8">
        <v>1507</v>
      </c>
      <c r="AC16" s="8">
        <v>1520</v>
      </c>
      <c r="AD16" s="4">
        <v>0.99099999999999999</v>
      </c>
    </row>
    <row r="17" spans="1:30" x14ac:dyDescent="0.25">
      <c r="A17" t="s">
        <v>155</v>
      </c>
      <c r="B17" t="s">
        <v>204</v>
      </c>
      <c r="C17" t="s">
        <v>23</v>
      </c>
      <c r="D17" s="1">
        <v>214.17</v>
      </c>
      <c r="E17" s="1">
        <v>293.14999999999998</v>
      </c>
      <c r="F17" s="1">
        <v>0</v>
      </c>
      <c r="G17" s="1">
        <v>58.56</v>
      </c>
      <c r="H17" s="1">
        <v>9.99</v>
      </c>
      <c r="I17" s="1">
        <v>1</v>
      </c>
      <c r="J17" s="1">
        <v>7</v>
      </c>
      <c r="K17" s="1">
        <v>2.4300000000000002</v>
      </c>
      <c r="L17" s="1">
        <v>80.94</v>
      </c>
      <c r="M17" s="1">
        <v>43.95</v>
      </c>
      <c r="N17" s="1">
        <v>0</v>
      </c>
      <c r="O17" s="1">
        <v>121.17</v>
      </c>
      <c r="P17" s="1">
        <v>0</v>
      </c>
      <c r="Q17" s="1">
        <v>0</v>
      </c>
      <c r="R17" s="1">
        <v>0</v>
      </c>
      <c r="S17" s="1">
        <v>0</v>
      </c>
      <c r="T17" s="1">
        <v>154.85</v>
      </c>
      <c r="U17" s="10">
        <v>0.55982521500000004</v>
      </c>
      <c r="V17" s="9">
        <v>2.7660694889999999</v>
      </c>
      <c r="W17" s="11">
        <v>0.33660527099999998</v>
      </c>
      <c r="X17" s="1">
        <v>1685900330</v>
      </c>
      <c r="Y17" s="1">
        <v>1619570800</v>
      </c>
      <c r="Z17" s="1">
        <v>1413332556</v>
      </c>
      <c r="AA17" s="1">
        <v>1572934562</v>
      </c>
      <c r="AB17" s="8">
        <v>132</v>
      </c>
      <c r="AC17" s="8">
        <v>134</v>
      </c>
      <c r="AD17" s="4">
        <v>0.98499999999999999</v>
      </c>
    </row>
    <row r="18" spans="1:30" x14ac:dyDescent="0.25">
      <c r="A18" t="s">
        <v>156</v>
      </c>
      <c r="B18" t="s">
        <v>205</v>
      </c>
      <c r="C18" t="s">
        <v>24</v>
      </c>
      <c r="D18" s="1">
        <v>387.91</v>
      </c>
      <c r="E18" s="1">
        <v>499.7</v>
      </c>
      <c r="F18" s="1">
        <v>0</v>
      </c>
      <c r="G18" s="1">
        <v>91.5</v>
      </c>
      <c r="H18" s="1">
        <v>10.7</v>
      </c>
      <c r="I18" s="1">
        <v>0.86</v>
      </c>
      <c r="J18" s="1">
        <v>1.99</v>
      </c>
      <c r="K18" s="1">
        <v>6.74</v>
      </c>
      <c r="L18" s="1">
        <v>137.54</v>
      </c>
      <c r="M18" s="1">
        <v>85.3</v>
      </c>
      <c r="N18" s="1">
        <v>13.11</v>
      </c>
      <c r="O18" s="1">
        <v>164.53</v>
      </c>
      <c r="P18" s="1">
        <v>0</v>
      </c>
      <c r="Q18" s="1">
        <v>0</v>
      </c>
      <c r="R18" s="1">
        <v>3</v>
      </c>
      <c r="S18" s="1">
        <v>0</v>
      </c>
      <c r="T18" s="1">
        <v>176</v>
      </c>
      <c r="U18" s="10">
        <v>0.43151708300000002</v>
      </c>
      <c r="V18" s="9">
        <v>1.6434411680000001</v>
      </c>
      <c r="W18" s="11">
        <v>0.33660527099999998</v>
      </c>
      <c r="X18" s="1">
        <v>1596848337</v>
      </c>
      <c r="Y18" s="1">
        <v>1546842952</v>
      </c>
      <c r="Z18" s="1">
        <v>1526430404</v>
      </c>
      <c r="AA18" s="1">
        <v>1556707231</v>
      </c>
      <c r="AB18" s="8">
        <v>213</v>
      </c>
      <c r="AC18" s="8">
        <v>217</v>
      </c>
      <c r="AD18" s="4">
        <v>0.98199999999999998</v>
      </c>
    </row>
    <row r="19" spans="1:30" x14ac:dyDescent="0.25">
      <c r="A19" t="s">
        <v>157</v>
      </c>
      <c r="B19" t="s">
        <v>206</v>
      </c>
      <c r="C19" t="s">
        <v>25</v>
      </c>
      <c r="D19" s="1">
        <v>230.85</v>
      </c>
      <c r="E19" s="1">
        <v>289.38</v>
      </c>
      <c r="F19" s="1">
        <v>0.93</v>
      </c>
      <c r="G19" s="1">
        <v>54.07</v>
      </c>
      <c r="H19" s="1">
        <v>0.53</v>
      </c>
      <c r="I19" s="1">
        <v>0</v>
      </c>
      <c r="J19" s="1">
        <v>0</v>
      </c>
      <c r="K19" s="1">
        <v>3</v>
      </c>
      <c r="L19" s="1">
        <v>174.78</v>
      </c>
      <c r="M19" s="1">
        <v>96.52</v>
      </c>
      <c r="N19" s="1">
        <v>0</v>
      </c>
      <c r="O19" s="1">
        <v>9.31</v>
      </c>
      <c r="P19" s="1">
        <v>0</v>
      </c>
      <c r="Q19" s="1">
        <v>0</v>
      </c>
      <c r="R19" s="1">
        <v>0</v>
      </c>
      <c r="S19" s="1">
        <v>0</v>
      </c>
      <c r="T19" s="1">
        <v>64.040000000000006</v>
      </c>
      <c r="U19" s="10">
        <v>0.25736271199999999</v>
      </c>
      <c r="V19" s="9">
        <v>0.584587364</v>
      </c>
      <c r="W19" s="11">
        <v>0.33660527099999998</v>
      </c>
      <c r="X19" s="1">
        <v>4659786980</v>
      </c>
      <c r="Y19" s="1">
        <v>4603443460</v>
      </c>
      <c r="Z19" s="1">
        <v>4445405500</v>
      </c>
      <c r="AA19" s="1">
        <v>4569545313</v>
      </c>
      <c r="AB19" s="8">
        <v>277</v>
      </c>
      <c r="AC19" s="8">
        <v>286</v>
      </c>
      <c r="AD19" s="4">
        <v>0.96899999999999997</v>
      </c>
    </row>
    <row r="20" spans="1:30" x14ac:dyDescent="0.25">
      <c r="A20" t="s">
        <v>158</v>
      </c>
      <c r="B20" t="s">
        <v>207</v>
      </c>
      <c r="C20" t="s">
        <v>26</v>
      </c>
      <c r="D20" s="1">
        <v>472.51</v>
      </c>
      <c r="E20" s="1">
        <v>618.92999999999995</v>
      </c>
      <c r="F20" s="1">
        <v>0.84</v>
      </c>
      <c r="G20" s="1">
        <v>120.21</v>
      </c>
      <c r="H20" s="1">
        <v>6.07</v>
      </c>
      <c r="I20" s="1">
        <v>1.3</v>
      </c>
      <c r="J20" s="1">
        <v>8.6999999999999993</v>
      </c>
      <c r="K20" s="1">
        <v>9.3000000000000007</v>
      </c>
      <c r="L20" s="1">
        <v>211.05</v>
      </c>
      <c r="M20" s="1">
        <v>84.22</v>
      </c>
      <c r="N20" s="1">
        <v>14.49</v>
      </c>
      <c r="O20" s="1">
        <v>263.76</v>
      </c>
      <c r="P20" s="1">
        <v>10.79</v>
      </c>
      <c r="Q20" s="1">
        <v>0</v>
      </c>
      <c r="R20" s="1">
        <v>0</v>
      </c>
      <c r="S20" s="1">
        <v>0</v>
      </c>
      <c r="T20" s="1">
        <v>563.24</v>
      </c>
      <c r="U20" s="10">
        <v>0.94764388600000005</v>
      </c>
      <c r="V20" s="9">
        <v>7.9258984760000004</v>
      </c>
      <c r="W20" s="11">
        <v>0.33660527099999998</v>
      </c>
      <c r="X20" s="1">
        <v>1480174250</v>
      </c>
      <c r="Y20" s="1">
        <v>1318893630</v>
      </c>
      <c r="Z20" s="1">
        <v>1238311210</v>
      </c>
      <c r="AA20" s="1">
        <v>1345793030</v>
      </c>
      <c r="AB20" s="8">
        <v>283</v>
      </c>
      <c r="AC20" s="8">
        <v>285</v>
      </c>
      <c r="AD20" s="4">
        <v>0.99299999999999999</v>
      </c>
    </row>
    <row r="21" spans="1:30" x14ac:dyDescent="0.25">
      <c r="A21" t="s">
        <v>159</v>
      </c>
      <c r="B21" t="s">
        <v>208</v>
      </c>
      <c r="C21" t="s">
        <v>27</v>
      </c>
      <c r="D21" s="1">
        <v>683.2</v>
      </c>
      <c r="E21" s="1">
        <v>800.8</v>
      </c>
      <c r="F21" s="1">
        <v>0.33</v>
      </c>
      <c r="G21" s="1">
        <v>102.01</v>
      </c>
      <c r="H21" s="1">
        <v>5.42</v>
      </c>
      <c r="I21" s="1">
        <v>0.62</v>
      </c>
      <c r="J21" s="1">
        <v>0.77</v>
      </c>
      <c r="K21" s="1">
        <v>8.4499999999999993</v>
      </c>
      <c r="L21" s="1">
        <v>241.17</v>
      </c>
      <c r="M21" s="1">
        <v>93.12</v>
      </c>
      <c r="N21" s="1">
        <v>0</v>
      </c>
      <c r="O21" s="1">
        <v>260.56</v>
      </c>
      <c r="P21" s="1">
        <v>0</v>
      </c>
      <c r="Q21" s="1">
        <v>0</v>
      </c>
      <c r="R21" s="1">
        <v>4</v>
      </c>
      <c r="S21" s="1">
        <v>1</v>
      </c>
      <c r="T21" s="1">
        <v>168.19</v>
      </c>
      <c r="U21" s="10">
        <v>0.25617067199999999</v>
      </c>
      <c r="V21" s="9">
        <v>0.57918457899999998</v>
      </c>
      <c r="W21" s="11">
        <v>0.33660527099999998</v>
      </c>
      <c r="X21" s="1">
        <v>4782754307</v>
      </c>
      <c r="Y21" s="1">
        <v>4634893129</v>
      </c>
      <c r="Z21" s="1">
        <v>4550743438</v>
      </c>
      <c r="AA21" s="1">
        <v>4656130291</v>
      </c>
      <c r="AB21" s="8">
        <v>288</v>
      </c>
      <c r="AC21" s="8">
        <v>292</v>
      </c>
      <c r="AD21" s="4">
        <v>0.98599999999999999</v>
      </c>
    </row>
    <row r="22" spans="1:30" x14ac:dyDescent="0.25">
      <c r="A22" t="s">
        <v>160</v>
      </c>
      <c r="B22" t="s">
        <v>209</v>
      </c>
      <c r="C22" t="s">
        <v>28</v>
      </c>
      <c r="D22" s="1">
        <v>819.25</v>
      </c>
      <c r="E22" s="1">
        <v>1125.32</v>
      </c>
      <c r="F22" s="1">
        <v>0</v>
      </c>
      <c r="G22" s="1">
        <v>265.86</v>
      </c>
      <c r="H22" s="1">
        <v>7.86</v>
      </c>
      <c r="I22" s="1">
        <v>0</v>
      </c>
      <c r="J22" s="1">
        <v>2.95</v>
      </c>
      <c r="K22" s="1">
        <v>29.4</v>
      </c>
      <c r="L22" s="1">
        <v>185.92</v>
      </c>
      <c r="M22" s="1">
        <v>128.53</v>
      </c>
      <c r="N22" s="1">
        <v>160.31</v>
      </c>
      <c r="O22" s="1">
        <v>525.88</v>
      </c>
      <c r="P22" s="1">
        <v>0</v>
      </c>
      <c r="Q22" s="1">
        <v>0</v>
      </c>
      <c r="R22" s="1">
        <v>0</v>
      </c>
      <c r="S22" s="1">
        <v>0</v>
      </c>
      <c r="T22" s="1">
        <v>426.92</v>
      </c>
      <c r="U22" s="10">
        <v>0.334991708</v>
      </c>
      <c r="V22" s="9">
        <v>0.99043570800000003</v>
      </c>
      <c r="W22" s="11">
        <v>0.33660527099999998</v>
      </c>
      <c r="X22" s="1">
        <v>6858981360</v>
      </c>
      <c r="Y22" s="1">
        <v>6626207170</v>
      </c>
      <c r="Z22" s="1">
        <v>5985516230</v>
      </c>
      <c r="AA22" s="1">
        <v>6490234920</v>
      </c>
      <c r="AB22" s="8">
        <v>386</v>
      </c>
      <c r="AC22" s="8">
        <v>398</v>
      </c>
      <c r="AD22" s="4">
        <v>0.97</v>
      </c>
    </row>
    <row r="23" spans="1:30" x14ac:dyDescent="0.25">
      <c r="A23" t="s">
        <v>161</v>
      </c>
      <c r="B23" t="s">
        <v>210</v>
      </c>
      <c r="C23" t="s">
        <v>29</v>
      </c>
      <c r="D23" s="1">
        <v>510.92</v>
      </c>
      <c r="E23" s="1">
        <v>680.25</v>
      </c>
      <c r="F23" s="1">
        <v>0</v>
      </c>
      <c r="G23" s="1">
        <v>140.12</v>
      </c>
      <c r="H23" s="1">
        <v>8.09</v>
      </c>
      <c r="I23" s="1">
        <v>0</v>
      </c>
      <c r="J23" s="1">
        <v>1</v>
      </c>
      <c r="K23" s="1">
        <v>20.12</v>
      </c>
      <c r="L23" s="1">
        <v>235.11</v>
      </c>
      <c r="M23" s="1">
        <v>124.22</v>
      </c>
      <c r="N23" s="1">
        <v>13.29</v>
      </c>
      <c r="O23" s="1">
        <v>241.78</v>
      </c>
      <c r="P23" s="1">
        <v>0</v>
      </c>
      <c r="Q23" s="1">
        <v>0</v>
      </c>
      <c r="R23" s="1">
        <v>1</v>
      </c>
      <c r="S23" s="1">
        <v>0</v>
      </c>
      <c r="T23" s="1">
        <v>320.2</v>
      </c>
      <c r="U23" s="10">
        <v>0.51378559800000001</v>
      </c>
      <c r="V23" s="9">
        <v>2.3298181690000002</v>
      </c>
      <c r="W23" s="11">
        <v>0.33660527099999998</v>
      </c>
      <c r="X23" s="1">
        <v>3823389690</v>
      </c>
      <c r="Y23" s="1">
        <v>3779199900</v>
      </c>
      <c r="Z23" s="1">
        <v>3749603420</v>
      </c>
      <c r="AA23" s="1">
        <v>3784064337</v>
      </c>
      <c r="AB23" s="8">
        <v>296</v>
      </c>
      <c r="AC23" s="8">
        <v>305</v>
      </c>
      <c r="AD23" s="4">
        <v>0.97</v>
      </c>
    </row>
    <row r="24" spans="1:30" x14ac:dyDescent="0.25">
      <c r="A24" t="s">
        <v>162</v>
      </c>
      <c r="B24" t="s">
        <v>211</v>
      </c>
      <c r="C24" t="s">
        <v>30</v>
      </c>
      <c r="D24" s="1">
        <v>1662.97</v>
      </c>
      <c r="E24" s="1">
        <v>1946.08</v>
      </c>
      <c r="F24" s="1">
        <v>1.79</v>
      </c>
      <c r="G24" s="1">
        <v>243.34</v>
      </c>
      <c r="H24" s="1">
        <v>7.52</v>
      </c>
      <c r="I24" s="1">
        <v>2.27</v>
      </c>
      <c r="J24" s="1">
        <v>2.5099999999999998</v>
      </c>
      <c r="K24" s="1">
        <v>25.68</v>
      </c>
      <c r="L24" s="1">
        <v>748.26</v>
      </c>
      <c r="M24" s="1">
        <v>293.68</v>
      </c>
      <c r="N24" s="1">
        <v>34.99</v>
      </c>
      <c r="O24" s="1">
        <v>598.4</v>
      </c>
      <c r="P24" s="1">
        <v>0</v>
      </c>
      <c r="Q24" s="1">
        <v>0</v>
      </c>
      <c r="R24" s="1">
        <v>0</v>
      </c>
      <c r="S24" s="1">
        <v>0</v>
      </c>
      <c r="T24" s="1">
        <v>378.47</v>
      </c>
      <c r="U24" s="10">
        <v>0.267563891</v>
      </c>
      <c r="V24" s="9">
        <v>0.631848823</v>
      </c>
      <c r="W24" s="11">
        <v>0.33660527099999998</v>
      </c>
      <c r="X24" s="1">
        <v>7241320820</v>
      </c>
      <c r="Y24" s="1">
        <v>7088279760</v>
      </c>
      <c r="Z24" s="1">
        <v>7027438430</v>
      </c>
      <c r="AA24" s="1">
        <v>7119013003</v>
      </c>
      <c r="AB24" s="8">
        <v>848</v>
      </c>
      <c r="AC24" s="8">
        <v>859</v>
      </c>
      <c r="AD24" s="4">
        <v>0.98699999999999999</v>
      </c>
    </row>
    <row r="25" spans="1:30" x14ac:dyDescent="0.25">
      <c r="A25" t="s">
        <v>163</v>
      </c>
      <c r="B25" t="s">
        <v>212</v>
      </c>
      <c r="C25" t="s">
        <v>31</v>
      </c>
      <c r="D25" s="1">
        <v>744.48</v>
      </c>
      <c r="E25" s="1">
        <v>964.88</v>
      </c>
      <c r="F25" s="1">
        <v>0.14000000000000001</v>
      </c>
      <c r="G25" s="1">
        <v>197.11</v>
      </c>
      <c r="H25" s="1">
        <v>5.61</v>
      </c>
      <c r="I25" s="1">
        <v>1</v>
      </c>
      <c r="J25" s="1">
        <v>4.1900000000000004</v>
      </c>
      <c r="K25" s="1">
        <v>12.35</v>
      </c>
      <c r="L25" s="1">
        <v>296.45999999999998</v>
      </c>
      <c r="M25" s="1">
        <v>130.38</v>
      </c>
      <c r="N25" s="1">
        <v>24.54</v>
      </c>
      <c r="O25" s="1">
        <v>322.83</v>
      </c>
      <c r="P25" s="1">
        <v>0.13</v>
      </c>
      <c r="Q25" s="1">
        <v>0</v>
      </c>
      <c r="R25" s="1">
        <v>0</v>
      </c>
      <c r="S25" s="1">
        <v>0</v>
      </c>
      <c r="T25" s="1">
        <v>327.64999999999998</v>
      </c>
      <c r="U25" s="10">
        <v>0.44349255300000001</v>
      </c>
      <c r="V25" s="9">
        <v>1.735924523</v>
      </c>
      <c r="W25" s="11">
        <v>0.33660527099999998</v>
      </c>
      <c r="X25" s="1">
        <v>4617576678</v>
      </c>
      <c r="Y25" s="1">
        <v>4171775663</v>
      </c>
      <c r="Z25" s="1">
        <v>3772502261</v>
      </c>
      <c r="AA25" s="1">
        <v>4187284867</v>
      </c>
      <c r="AB25" s="8">
        <v>439</v>
      </c>
      <c r="AC25" s="8">
        <v>447</v>
      </c>
      <c r="AD25" s="4">
        <v>0.98199999999999998</v>
      </c>
    </row>
    <row r="26" spans="1:30" x14ac:dyDescent="0.25">
      <c r="A26" t="s">
        <v>164</v>
      </c>
      <c r="B26" t="s">
        <v>213</v>
      </c>
      <c r="C26" t="s">
        <v>32</v>
      </c>
      <c r="D26" s="1">
        <v>685.85</v>
      </c>
      <c r="E26" s="1">
        <v>855.97</v>
      </c>
      <c r="F26" s="1">
        <v>0.34</v>
      </c>
      <c r="G26" s="1">
        <v>154.63999999999999</v>
      </c>
      <c r="H26" s="1">
        <v>4.92</v>
      </c>
      <c r="I26" s="1">
        <v>0.1</v>
      </c>
      <c r="J26" s="1">
        <v>1.51</v>
      </c>
      <c r="K26" s="1">
        <v>8.61</v>
      </c>
      <c r="L26" s="1">
        <v>325.10000000000002</v>
      </c>
      <c r="M26" s="1">
        <v>157.4</v>
      </c>
      <c r="N26" s="1">
        <v>27.63</v>
      </c>
      <c r="O26" s="1">
        <v>183.45</v>
      </c>
      <c r="P26" s="1">
        <v>13.23</v>
      </c>
      <c r="Q26" s="1">
        <v>0</v>
      </c>
      <c r="R26" s="1">
        <v>1.26</v>
      </c>
      <c r="S26" s="1">
        <v>0</v>
      </c>
      <c r="T26" s="1">
        <v>182.92</v>
      </c>
      <c r="U26" s="10">
        <v>0.21057611900000001</v>
      </c>
      <c r="V26" s="9">
        <v>0.39135997700000003</v>
      </c>
      <c r="W26" s="11">
        <v>0.33660527099999998</v>
      </c>
      <c r="X26" s="1">
        <v>3735635120</v>
      </c>
      <c r="Y26" s="1">
        <v>3480371590</v>
      </c>
      <c r="Z26" s="1">
        <v>3429642210</v>
      </c>
      <c r="AA26" s="1">
        <v>3548549640</v>
      </c>
      <c r="AB26" s="8">
        <v>427</v>
      </c>
      <c r="AC26" s="8">
        <v>437</v>
      </c>
      <c r="AD26" s="4">
        <v>0.97699999999999998</v>
      </c>
    </row>
    <row r="27" spans="1:30" x14ac:dyDescent="0.25">
      <c r="A27" t="s">
        <v>165</v>
      </c>
      <c r="B27" t="s">
        <v>214</v>
      </c>
      <c r="C27" t="s">
        <v>33</v>
      </c>
      <c r="D27" s="1">
        <v>1417.41</v>
      </c>
      <c r="E27" s="1">
        <v>1851.17</v>
      </c>
      <c r="F27" s="1">
        <v>1.79</v>
      </c>
      <c r="G27" s="1">
        <v>366.5</v>
      </c>
      <c r="H27" s="1">
        <v>21.19</v>
      </c>
      <c r="I27" s="1">
        <v>2.31</v>
      </c>
      <c r="J27" s="1">
        <v>12.24</v>
      </c>
      <c r="K27" s="1">
        <v>29.73</v>
      </c>
      <c r="L27" s="1">
        <v>578.38</v>
      </c>
      <c r="M27" s="1">
        <v>272.8</v>
      </c>
      <c r="N27" s="1">
        <v>108.48</v>
      </c>
      <c r="O27" s="1">
        <v>601.66999999999996</v>
      </c>
      <c r="P27" s="1">
        <v>139.79</v>
      </c>
      <c r="Q27" s="1">
        <v>0.08</v>
      </c>
      <c r="R27" s="1">
        <v>1</v>
      </c>
      <c r="S27" s="1">
        <v>1</v>
      </c>
      <c r="T27" s="1">
        <v>556.98</v>
      </c>
      <c r="U27" s="10">
        <v>0.35662578299999997</v>
      </c>
      <c r="V27" s="9">
        <v>1.1224930259999999</v>
      </c>
      <c r="W27" s="11">
        <v>0.33660527099999998</v>
      </c>
      <c r="X27" s="1">
        <v>6986502440</v>
      </c>
      <c r="Y27" s="1">
        <v>6464143770</v>
      </c>
      <c r="Z27" s="1">
        <v>6112182360</v>
      </c>
      <c r="AA27" s="1">
        <v>6520942857</v>
      </c>
      <c r="AB27" s="8">
        <v>681</v>
      </c>
      <c r="AC27" s="8">
        <v>716</v>
      </c>
      <c r="AD27" s="4">
        <v>0.95099999999999996</v>
      </c>
    </row>
    <row r="28" spans="1:30" x14ac:dyDescent="0.25">
      <c r="A28" t="s">
        <v>166</v>
      </c>
      <c r="B28" t="s">
        <v>215</v>
      </c>
      <c r="C28" t="s">
        <v>34</v>
      </c>
      <c r="D28" s="1">
        <v>238.94</v>
      </c>
      <c r="E28" s="1">
        <v>363.89</v>
      </c>
      <c r="F28" s="1">
        <v>1.1200000000000001</v>
      </c>
      <c r="G28" s="1">
        <v>100.63</v>
      </c>
      <c r="H28" s="1">
        <v>1.33</v>
      </c>
      <c r="I28" s="1">
        <v>2.12</v>
      </c>
      <c r="J28" s="1">
        <v>9.7799999999999994</v>
      </c>
      <c r="K28" s="1">
        <v>9.9700000000000006</v>
      </c>
      <c r="L28" s="1">
        <v>133.04</v>
      </c>
      <c r="M28" s="1">
        <v>25.24</v>
      </c>
      <c r="N28" s="1">
        <v>1.9</v>
      </c>
      <c r="O28" s="1">
        <v>120.67</v>
      </c>
      <c r="P28" s="1">
        <v>0</v>
      </c>
      <c r="Q28" s="1">
        <v>0</v>
      </c>
      <c r="R28" s="1">
        <v>0</v>
      </c>
      <c r="S28" s="1">
        <v>0</v>
      </c>
      <c r="T28" s="1">
        <v>356.77</v>
      </c>
      <c r="U28" s="10">
        <v>0.65389255599999996</v>
      </c>
      <c r="V28" s="9">
        <v>3.7737311939999998</v>
      </c>
      <c r="W28" s="11">
        <v>0.33660527099999998</v>
      </c>
      <c r="X28" s="1">
        <v>534873520</v>
      </c>
      <c r="Y28" s="1">
        <v>530688200</v>
      </c>
      <c r="Z28" s="1">
        <v>540373950</v>
      </c>
      <c r="AA28" s="1">
        <v>535311890</v>
      </c>
      <c r="AB28" s="8">
        <v>199</v>
      </c>
      <c r="AC28" s="8">
        <v>237</v>
      </c>
      <c r="AD28" s="4">
        <v>0.84</v>
      </c>
    </row>
    <row r="29" spans="1:30" x14ac:dyDescent="0.25">
      <c r="A29" t="s">
        <v>167</v>
      </c>
      <c r="B29" t="s">
        <v>216</v>
      </c>
      <c r="C29" t="s">
        <v>35</v>
      </c>
      <c r="D29" s="1">
        <v>396.1</v>
      </c>
      <c r="E29" s="1">
        <v>555.47</v>
      </c>
      <c r="F29" s="1">
        <v>0</v>
      </c>
      <c r="G29" s="1">
        <v>134.85</v>
      </c>
      <c r="H29" s="1">
        <v>11.17</v>
      </c>
      <c r="I29" s="1">
        <v>0.5</v>
      </c>
      <c r="J29" s="1">
        <v>2.0099999999999998</v>
      </c>
      <c r="K29" s="1">
        <v>10.84</v>
      </c>
      <c r="L29" s="1">
        <v>140.12</v>
      </c>
      <c r="M29" s="1">
        <v>121.8</v>
      </c>
      <c r="N29" s="1">
        <v>0</v>
      </c>
      <c r="O29" s="1">
        <v>117.65</v>
      </c>
      <c r="P29" s="1">
        <v>0</v>
      </c>
      <c r="Q29" s="1">
        <v>0</v>
      </c>
      <c r="R29" s="1">
        <v>0</v>
      </c>
      <c r="S29" s="1">
        <v>0</v>
      </c>
      <c r="T29" s="1">
        <v>185.35</v>
      </c>
      <c r="U29" s="10">
        <v>0.44020026899999998</v>
      </c>
      <c r="V29" s="9">
        <v>1.710246784</v>
      </c>
      <c r="W29" s="11">
        <v>0.33660527099999998</v>
      </c>
      <c r="X29" s="1">
        <v>2597338660</v>
      </c>
      <c r="Y29" s="1">
        <v>2570458010</v>
      </c>
      <c r="Z29" s="1">
        <v>2367257740</v>
      </c>
      <c r="AA29" s="1">
        <v>2511684803</v>
      </c>
      <c r="AB29" s="8">
        <v>280</v>
      </c>
      <c r="AC29" s="8">
        <v>291</v>
      </c>
      <c r="AD29" s="4">
        <v>0.96199999999999997</v>
      </c>
    </row>
    <row r="30" spans="1:30" x14ac:dyDescent="0.25">
      <c r="A30" t="s">
        <v>168</v>
      </c>
      <c r="B30" t="s">
        <v>217</v>
      </c>
      <c r="C30" t="s">
        <v>36</v>
      </c>
      <c r="D30" s="1">
        <v>935.81</v>
      </c>
      <c r="E30" s="1">
        <v>1176.44</v>
      </c>
      <c r="F30" s="1">
        <v>0.88</v>
      </c>
      <c r="G30" s="1">
        <v>205.76</v>
      </c>
      <c r="H30" s="1">
        <v>12.65</v>
      </c>
      <c r="I30" s="1">
        <v>1</v>
      </c>
      <c r="J30" s="1">
        <v>6.47</v>
      </c>
      <c r="K30" s="1">
        <v>13.87</v>
      </c>
      <c r="L30" s="1">
        <v>372.18</v>
      </c>
      <c r="M30" s="1">
        <v>191.79</v>
      </c>
      <c r="N30" s="1">
        <v>8.6</v>
      </c>
      <c r="O30" s="1">
        <v>359.41</v>
      </c>
      <c r="P30" s="1">
        <v>80</v>
      </c>
      <c r="Q30" s="1">
        <v>0</v>
      </c>
      <c r="R30" s="1">
        <v>7</v>
      </c>
      <c r="S30" s="1">
        <v>2</v>
      </c>
      <c r="T30" s="1">
        <v>324.97000000000003</v>
      </c>
      <c r="U30" s="10">
        <v>0.42581082100000001</v>
      </c>
      <c r="V30" s="9">
        <v>1.600263733</v>
      </c>
      <c r="W30" s="11">
        <v>0.33660527099999998</v>
      </c>
      <c r="X30" s="1">
        <v>3012083960</v>
      </c>
      <c r="Y30" s="1">
        <v>2516448960</v>
      </c>
      <c r="Z30" s="1">
        <v>2387740390</v>
      </c>
      <c r="AA30" s="1">
        <v>2638757770</v>
      </c>
      <c r="AB30" s="8">
        <v>500</v>
      </c>
      <c r="AC30" s="8">
        <v>512</v>
      </c>
      <c r="AD30" s="4">
        <v>0.97699999999999998</v>
      </c>
    </row>
    <row r="31" spans="1:30" x14ac:dyDescent="0.25">
      <c r="A31" t="s">
        <v>169</v>
      </c>
      <c r="B31" t="s">
        <v>218</v>
      </c>
      <c r="C31" t="s">
        <v>37</v>
      </c>
      <c r="D31" s="1">
        <v>722.41</v>
      </c>
      <c r="E31" s="1">
        <v>912.03</v>
      </c>
      <c r="F31" s="1">
        <v>2.63</v>
      </c>
      <c r="G31" s="1">
        <v>140.91</v>
      </c>
      <c r="H31" s="1">
        <v>6.58</v>
      </c>
      <c r="I31" s="1">
        <v>0.27</v>
      </c>
      <c r="J31" s="1">
        <v>16.72</v>
      </c>
      <c r="K31" s="1">
        <v>22.51</v>
      </c>
      <c r="L31" s="1">
        <v>325.82</v>
      </c>
      <c r="M31" s="1">
        <v>118.41</v>
      </c>
      <c r="N31" s="1">
        <v>42.97</v>
      </c>
      <c r="O31" s="1">
        <v>196.66</v>
      </c>
      <c r="P31" s="1">
        <v>30.94</v>
      </c>
      <c r="Q31" s="1">
        <v>0</v>
      </c>
      <c r="R31" s="1">
        <v>1.46</v>
      </c>
      <c r="S31" s="1">
        <v>0</v>
      </c>
      <c r="T31" s="1">
        <v>716.82</v>
      </c>
      <c r="U31" s="10">
        <v>0.53710981400000002</v>
      </c>
      <c r="V31" s="9">
        <v>2.546152142</v>
      </c>
      <c r="W31" s="11">
        <v>0.33660527099999998</v>
      </c>
      <c r="X31" s="1">
        <v>2484168590</v>
      </c>
      <c r="Y31" s="1">
        <v>2349096210</v>
      </c>
      <c r="Z31" s="1">
        <v>2273671460</v>
      </c>
      <c r="AA31" s="1">
        <v>2368978753</v>
      </c>
      <c r="AB31" s="8">
        <v>426</v>
      </c>
      <c r="AC31" s="8">
        <v>443</v>
      </c>
      <c r="AD31" s="4">
        <v>0.96199999999999997</v>
      </c>
    </row>
    <row r="32" spans="1:30" x14ac:dyDescent="0.25">
      <c r="A32" t="s">
        <v>170</v>
      </c>
      <c r="B32" t="s">
        <v>219</v>
      </c>
      <c r="C32" t="s">
        <v>38</v>
      </c>
      <c r="D32" s="1">
        <v>507.85</v>
      </c>
      <c r="E32" s="1">
        <v>606.5</v>
      </c>
      <c r="F32" s="1">
        <v>1.1599999999999999</v>
      </c>
      <c r="G32" s="1">
        <v>83.57</v>
      </c>
      <c r="H32" s="1">
        <v>2.44</v>
      </c>
      <c r="I32" s="1">
        <v>0</v>
      </c>
      <c r="J32" s="1">
        <v>0.98</v>
      </c>
      <c r="K32" s="1">
        <v>10.5</v>
      </c>
      <c r="L32" s="1">
        <v>289.22000000000003</v>
      </c>
      <c r="M32" s="1">
        <v>153.03</v>
      </c>
      <c r="N32" s="1">
        <v>47.41</v>
      </c>
      <c r="O32" s="1">
        <v>82.94</v>
      </c>
      <c r="P32" s="1">
        <v>18.22</v>
      </c>
      <c r="Q32" s="1">
        <v>0</v>
      </c>
      <c r="R32" s="1">
        <v>0</v>
      </c>
      <c r="S32" s="1">
        <v>0</v>
      </c>
      <c r="T32" s="1">
        <v>181.66</v>
      </c>
      <c r="U32" s="10">
        <v>0.402206061</v>
      </c>
      <c r="V32" s="9">
        <v>1.4277606119999999</v>
      </c>
      <c r="W32" s="11">
        <v>0.33660527099999998</v>
      </c>
      <c r="X32" s="1">
        <v>3703611740</v>
      </c>
      <c r="Y32" s="1">
        <v>3353540720</v>
      </c>
      <c r="Z32" s="1">
        <v>3240312630</v>
      </c>
      <c r="AA32" s="1">
        <v>3432488363</v>
      </c>
      <c r="AB32" s="8">
        <v>383</v>
      </c>
      <c r="AC32" s="8">
        <v>391</v>
      </c>
      <c r="AD32" s="4">
        <v>0.98</v>
      </c>
    </row>
    <row r="33" spans="1:30" x14ac:dyDescent="0.25">
      <c r="A33" t="s">
        <v>171</v>
      </c>
      <c r="B33" t="s">
        <v>220</v>
      </c>
      <c r="C33" t="s">
        <v>39</v>
      </c>
      <c r="D33" s="1">
        <v>834.21</v>
      </c>
      <c r="E33" s="1">
        <v>1014.07</v>
      </c>
      <c r="F33" s="1">
        <v>0.83</v>
      </c>
      <c r="G33" s="1">
        <v>145.30000000000001</v>
      </c>
      <c r="H33" s="1">
        <v>4.97</v>
      </c>
      <c r="I33" s="1">
        <v>1.1299999999999999</v>
      </c>
      <c r="J33" s="1">
        <v>4.26</v>
      </c>
      <c r="K33" s="1">
        <v>23.37</v>
      </c>
      <c r="L33" s="1">
        <v>437.68</v>
      </c>
      <c r="M33" s="1">
        <v>123.79</v>
      </c>
      <c r="N33" s="1">
        <v>0</v>
      </c>
      <c r="O33" s="1">
        <v>265.56</v>
      </c>
      <c r="P33" s="1">
        <v>45.66</v>
      </c>
      <c r="Q33" s="1">
        <v>0</v>
      </c>
      <c r="R33" s="1">
        <v>8.6199999999999992</v>
      </c>
      <c r="S33" s="1">
        <v>0</v>
      </c>
      <c r="T33" s="1">
        <v>122.49</v>
      </c>
      <c r="U33" s="10">
        <v>0.186853941</v>
      </c>
      <c r="V33" s="9">
        <v>0.308150374</v>
      </c>
      <c r="W33" s="11">
        <v>0.33660527099999998</v>
      </c>
      <c r="X33" s="1">
        <v>5152112930</v>
      </c>
      <c r="Y33" s="1">
        <v>5011984200</v>
      </c>
      <c r="Z33" s="1">
        <v>4398165400</v>
      </c>
      <c r="AA33" s="1">
        <v>4854087510</v>
      </c>
      <c r="AB33" s="8">
        <v>398</v>
      </c>
      <c r="AC33" s="8">
        <v>410</v>
      </c>
      <c r="AD33" s="4">
        <v>0.97099999999999997</v>
      </c>
    </row>
    <row r="34" spans="1:30" x14ac:dyDescent="0.25">
      <c r="A34" t="s">
        <v>172</v>
      </c>
      <c r="B34" t="s">
        <v>221</v>
      </c>
      <c r="C34" t="s">
        <v>40</v>
      </c>
      <c r="D34" s="1">
        <v>407.92</v>
      </c>
      <c r="E34" s="1">
        <v>556.55999999999995</v>
      </c>
      <c r="F34" s="1">
        <v>0.51</v>
      </c>
      <c r="G34" s="1">
        <v>125.36</v>
      </c>
      <c r="H34" s="1">
        <v>4.0999999999999996</v>
      </c>
      <c r="I34" s="1">
        <v>0.14000000000000001</v>
      </c>
      <c r="J34" s="1">
        <v>11.21</v>
      </c>
      <c r="K34" s="1">
        <v>7.32</v>
      </c>
      <c r="L34" s="1">
        <v>147.72</v>
      </c>
      <c r="M34" s="1">
        <v>30.55</v>
      </c>
      <c r="N34" s="1">
        <v>0</v>
      </c>
      <c r="O34" s="1">
        <v>6.08</v>
      </c>
      <c r="P34" s="1">
        <v>0</v>
      </c>
      <c r="Q34" s="1">
        <v>0</v>
      </c>
      <c r="R34" s="1">
        <v>0</v>
      </c>
      <c r="S34" s="1">
        <v>0</v>
      </c>
      <c r="T34" s="1">
        <v>441.48</v>
      </c>
      <c r="U34" s="10">
        <v>0.80284335799999995</v>
      </c>
      <c r="V34" s="9">
        <v>5.6887888269999998</v>
      </c>
      <c r="W34" s="11">
        <v>0.33660527099999998</v>
      </c>
      <c r="X34" s="1">
        <v>1181477340</v>
      </c>
      <c r="Y34" s="1">
        <v>1109352900</v>
      </c>
      <c r="Z34" s="1">
        <v>1092290880</v>
      </c>
      <c r="AA34" s="1">
        <v>1127707040</v>
      </c>
      <c r="AB34" s="8">
        <v>196</v>
      </c>
      <c r="AC34" s="8">
        <v>205</v>
      </c>
      <c r="AD34" s="4">
        <v>0.95599999999999996</v>
      </c>
    </row>
    <row r="35" spans="1:30" x14ac:dyDescent="0.25">
      <c r="A35" t="s">
        <v>173</v>
      </c>
      <c r="B35" t="s">
        <v>222</v>
      </c>
      <c r="C35" t="s">
        <v>41</v>
      </c>
      <c r="D35" s="1">
        <v>514.78</v>
      </c>
      <c r="E35" s="1">
        <v>657.98</v>
      </c>
      <c r="F35" s="1">
        <v>1</v>
      </c>
      <c r="G35" s="1">
        <v>118.14</v>
      </c>
      <c r="H35" s="1">
        <v>4.37</v>
      </c>
      <c r="I35" s="1">
        <v>0.71</v>
      </c>
      <c r="J35" s="1">
        <v>7.9</v>
      </c>
      <c r="K35" s="1">
        <v>11.08</v>
      </c>
      <c r="L35" s="1">
        <v>197.47</v>
      </c>
      <c r="M35" s="1">
        <v>85.65</v>
      </c>
      <c r="N35" s="1">
        <v>38.770000000000003</v>
      </c>
      <c r="O35" s="1">
        <v>217.45</v>
      </c>
      <c r="P35" s="1">
        <v>13.63</v>
      </c>
      <c r="Q35" s="1">
        <v>0</v>
      </c>
      <c r="R35" s="1">
        <v>12.99</v>
      </c>
      <c r="S35" s="1">
        <v>0</v>
      </c>
      <c r="T35" s="1">
        <v>201.21</v>
      </c>
      <c r="U35" s="10">
        <v>0.44353367199999999</v>
      </c>
      <c r="V35" s="9">
        <v>1.736246435</v>
      </c>
      <c r="W35" s="11">
        <v>0.33660527099999998</v>
      </c>
      <c r="X35" s="1">
        <v>2591518790</v>
      </c>
      <c r="Y35" s="1">
        <v>2405356790</v>
      </c>
      <c r="Z35" s="1">
        <v>2379255710</v>
      </c>
      <c r="AA35" s="1">
        <v>2458710430</v>
      </c>
      <c r="AB35" s="8">
        <v>283</v>
      </c>
      <c r="AC35" s="8">
        <v>299</v>
      </c>
      <c r="AD35" s="4">
        <v>0.94599999999999995</v>
      </c>
    </row>
    <row r="36" spans="1:30" x14ac:dyDescent="0.25">
      <c r="A36" t="s">
        <v>174</v>
      </c>
      <c r="B36" t="s">
        <v>223</v>
      </c>
      <c r="C36" t="s">
        <v>42</v>
      </c>
      <c r="D36" s="1">
        <v>332.16</v>
      </c>
      <c r="E36" s="1">
        <v>472.67</v>
      </c>
      <c r="F36" s="1">
        <v>0</v>
      </c>
      <c r="G36" s="1">
        <v>106.09</v>
      </c>
      <c r="H36" s="1">
        <v>7.2</v>
      </c>
      <c r="I36" s="1">
        <v>3</v>
      </c>
      <c r="J36" s="1">
        <v>4.8099999999999996</v>
      </c>
      <c r="K36" s="1">
        <v>19.41</v>
      </c>
      <c r="L36" s="1">
        <v>124.49</v>
      </c>
      <c r="M36" s="1">
        <v>97.2</v>
      </c>
      <c r="N36" s="1">
        <v>0.2</v>
      </c>
      <c r="O36" s="1">
        <v>207.47</v>
      </c>
      <c r="P36" s="1">
        <v>0</v>
      </c>
      <c r="Q36" s="1">
        <v>0</v>
      </c>
      <c r="R36" s="1">
        <v>0</v>
      </c>
      <c r="S36" s="1">
        <v>0</v>
      </c>
      <c r="T36" s="1">
        <v>472.65</v>
      </c>
      <c r="U36" s="10">
        <v>0.61393087400000002</v>
      </c>
      <c r="V36" s="9">
        <v>3.3265734999999999</v>
      </c>
      <c r="W36" s="11">
        <v>0.33660527099999998</v>
      </c>
      <c r="X36" s="1">
        <v>2386528300</v>
      </c>
      <c r="Y36" s="1">
        <v>2022778470</v>
      </c>
      <c r="Z36" s="1">
        <v>1957916740</v>
      </c>
      <c r="AA36" s="1">
        <v>2122407837</v>
      </c>
      <c r="AB36" s="8">
        <v>203</v>
      </c>
      <c r="AC36" s="8">
        <v>204</v>
      </c>
      <c r="AD36" s="4">
        <v>0.995</v>
      </c>
    </row>
    <row r="37" spans="1:30" x14ac:dyDescent="0.25">
      <c r="A37" t="s">
        <v>175</v>
      </c>
      <c r="B37" t="s">
        <v>224</v>
      </c>
      <c r="C37" t="s">
        <v>43</v>
      </c>
      <c r="D37" s="1">
        <v>603.26</v>
      </c>
      <c r="E37" s="1">
        <v>821.78</v>
      </c>
      <c r="F37" s="1">
        <v>0</v>
      </c>
      <c r="G37" s="1">
        <v>166.36</v>
      </c>
      <c r="H37" s="1">
        <v>19.510000000000002</v>
      </c>
      <c r="I37" s="1">
        <v>0.32</v>
      </c>
      <c r="J37" s="1">
        <v>12.36</v>
      </c>
      <c r="K37" s="1">
        <v>19.97</v>
      </c>
      <c r="L37" s="1">
        <v>232.41</v>
      </c>
      <c r="M37" s="1">
        <v>121.73</v>
      </c>
      <c r="N37" s="1">
        <v>0</v>
      </c>
      <c r="O37" s="1">
        <v>355.37</v>
      </c>
      <c r="P37" s="1">
        <v>0</v>
      </c>
      <c r="Q37" s="1">
        <v>0</v>
      </c>
      <c r="R37" s="1">
        <v>0</v>
      </c>
      <c r="S37" s="1">
        <v>0</v>
      </c>
      <c r="T37" s="1">
        <v>299.85000000000002</v>
      </c>
      <c r="U37" s="10">
        <v>0.48280939699999997</v>
      </c>
      <c r="V37" s="9">
        <v>2.0573567399999999</v>
      </c>
      <c r="W37" s="11">
        <v>0.33660527099999998</v>
      </c>
      <c r="X37" s="1">
        <v>3362635290</v>
      </c>
      <c r="Y37" s="1">
        <v>3347931200</v>
      </c>
      <c r="Z37" s="1">
        <v>3349027840</v>
      </c>
      <c r="AA37" s="1">
        <v>3353198110</v>
      </c>
      <c r="AB37" s="8">
        <v>358</v>
      </c>
      <c r="AC37" s="8">
        <v>371</v>
      </c>
      <c r="AD37" s="4">
        <v>0.96499999999999997</v>
      </c>
    </row>
    <row r="38" spans="1:30" x14ac:dyDescent="0.25">
      <c r="A38" t="s">
        <v>176</v>
      </c>
      <c r="B38" t="s">
        <v>225</v>
      </c>
      <c r="C38" t="s">
        <v>44</v>
      </c>
      <c r="D38" s="1">
        <v>634.11</v>
      </c>
      <c r="E38" s="1">
        <v>859.34</v>
      </c>
      <c r="F38" s="1">
        <v>1</v>
      </c>
      <c r="G38" s="1">
        <v>192.83</v>
      </c>
      <c r="H38" s="1">
        <v>8.77</v>
      </c>
      <c r="I38" s="1">
        <v>0</v>
      </c>
      <c r="J38" s="1">
        <v>7.97</v>
      </c>
      <c r="K38" s="1">
        <v>14.66</v>
      </c>
      <c r="L38" s="1">
        <v>263.17</v>
      </c>
      <c r="M38" s="1">
        <v>124.44</v>
      </c>
      <c r="N38" s="1">
        <v>11.74</v>
      </c>
      <c r="O38" s="1">
        <v>238.04</v>
      </c>
      <c r="P38" s="1">
        <v>5.36</v>
      </c>
      <c r="Q38" s="1">
        <v>0.11</v>
      </c>
      <c r="R38" s="1">
        <v>16.18</v>
      </c>
      <c r="S38" s="1">
        <v>0</v>
      </c>
      <c r="T38" s="1">
        <v>310.83</v>
      </c>
      <c r="U38" s="10">
        <v>0.374188258</v>
      </c>
      <c r="V38" s="9">
        <v>1.2357723839999999</v>
      </c>
      <c r="W38" s="11">
        <v>0.33660527099999998</v>
      </c>
      <c r="X38" s="1">
        <v>3998883480</v>
      </c>
      <c r="Y38" s="1">
        <v>3430921990</v>
      </c>
      <c r="Z38" s="1">
        <v>3235259780</v>
      </c>
      <c r="AA38" s="1">
        <v>3555021750</v>
      </c>
      <c r="AB38" s="8">
        <v>354</v>
      </c>
      <c r="AC38" s="8">
        <v>358</v>
      </c>
      <c r="AD38" s="4">
        <v>0.98899999999999999</v>
      </c>
    </row>
    <row r="39" spans="1:30" x14ac:dyDescent="0.25">
      <c r="A39" t="s">
        <v>177</v>
      </c>
      <c r="B39" t="s">
        <v>226</v>
      </c>
      <c r="C39" t="s">
        <v>45</v>
      </c>
      <c r="D39" s="1">
        <v>351.52</v>
      </c>
      <c r="E39" s="1">
        <v>436.19</v>
      </c>
      <c r="F39" s="1">
        <v>1</v>
      </c>
      <c r="G39" s="1">
        <v>76</v>
      </c>
      <c r="H39" s="1">
        <v>3.13</v>
      </c>
      <c r="I39" s="1">
        <v>0</v>
      </c>
      <c r="J39" s="1">
        <v>0.99</v>
      </c>
      <c r="K39" s="1">
        <v>3.55</v>
      </c>
      <c r="L39" s="1">
        <v>150.02000000000001</v>
      </c>
      <c r="M39" s="1">
        <v>45.63</v>
      </c>
      <c r="N39" s="1">
        <v>0</v>
      </c>
      <c r="O39" s="1">
        <v>189.67</v>
      </c>
      <c r="P39" s="1">
        <v>8.9600000000000009</v>
      </c>
      <c r="Q39" s="1">
        <v>0</v>
      </c>
      <c r="R39" s="1">
        <v>0</v>
      </c>
      <c r="S39" s="1">
        <v>0</v>
      </c>
      <c r="T39" s="1">
        <v>113.62</v>
      </c>
      <c r="U39" s="10">
        <v>0.30503247999999999</v>
      </c>
      <c r="V39" s="9">
        <v>0.82120265800000003</v>
      </c>
      <c r="W39" s="11">
        <v>0.33660527099999998</v>
      </c>
      <c r="X39" s="1">
        <v>1790209610</v>
      </c>
      <c r="Y39" s="1">
        <v>1798568620</v>
      </c>
      <c r="Z39" s="1">
        <v>1782736170</v>
      </c>
      <c r="AA39" s="1">
        <v>1790504800</v>
      </c>
      <c r="AB39" s="8">
        <v>185</v>
      </c>
      <c r="AC39" s="8">
        <v>186</v>
      </c>
      <c r="AD39" s="4">
        <v>0.995</v>
      </c>
    </row>
    <row r="40" spans="1:30" x14ac:dyDescent="0.25">
      <c r="A40" t="s">
        <v>178</v>
      </c>
      <c r="B40" t="s">
        <v>227</v>
      </c>
      <c r="C40" t="s">
        <v>46</v>
      </c>
      <c r="D40" s="1">
        <v>381.64</v>
      </c>
      <c r="E40" s="1">
        <v>499.66</v>
      </c>
      <c r="F40" s="1">
        <v>0</v>
      </c>
      <c r="G40" s="1">
        <v>112.06</v>
      </c>
      <c r="H40" s="1">
        <v>1</v>
      </c>
      <c r="I40" s="1">
        <v>2</v>
      </c>
      <c r="J40" s="1">
        <v>0</v>
      </c>
      <c r="K40" s="1">
        <v>2.96</v>
      </c>
      <c r="L40" s="1">
        <v>192.94</v>
      </c>
      <c r="M40" s="1">
        <v>57.02</v>
      </c>
      <c r="N40" s="1">
        <v>0</v>
      </c>
      <c r="O40" s="1">
        <v>124.12</v>
      </c>
      <c r="P40" s="1">
        <v>0</v>
      </c>
      <c r="Q40" s="1">
        <v>0</v>
      </c>
      <c r="R40" s="1">
        <v>0</v>
      </c>
      <c r="S40" s="1">
        <v>0</v>
      </c>
      <c r="T40" s="1">
        <v>205.61</v>
      </c>
      <c r="U40" s="10">
        <v>0.48954182099999999</v>
      </c>
      <c r="V40" s="9">
        <v>2.1151334479999999</v>
      </c>
      <c r="W40" s="11">
        <v>0.33660527099999998</v>
      </c>
      <c r="X40" s="1">
        <v>1691143980</v>
      </c>
      <c r="Y40" s="1">
        <v>1602541260</v>
      </c>
      <c r="Z40" s="1">
        <v>1527937960</v>
      </c>
      <c r="AA40" s="1">
        <v>1607207733</v>
      </c>
      <c r="AB40" s="8">
        <v>194</v>
      </c>
      <c r="AC40" s="8">
        <v>197</v>
      </c>
      <c r="AD40" s="4">
        <v>0.98499999999999999</v>
      </c>
    </row>
    <row r="41" spans="1:30" x14ac:dyDescent="0.25">
      <c r="A41" t="s">
        <v>179</v>
      </c>
      <c r="B41" t="s">
        <v>228</v>
      </c>
      <c r="C41" t="s">
        <v>47</v>
      </c>
      <c r="D41" s="1">
        <v>458.71</v>
      </c>
      <c r="E41" s="1">
        <v>612.32000000000005</v>
      </c>
      <c r="F41" s="1">
        <v>0</v>
      </c>
      <c r="G41" s="1">
        <v>125.9</v>
      </c>
      <c r="H41" s="1">
        <v>11.37</v>
      </c>
      <c r="I41" s="1">
        <v>0</v>
      </c>
      <c r="J41" s="1">
        <v>2.98</v>
      </c>
      <c r="K41" s="1">
        <v>13.36</v>
      </c>
      <c r="L41" s="1">
        <v>190.28</v>
      </c>
      <c r="M41" s="1">
        <v>86.97</v>
      </c>
      <c r="N41" s="1">
        <v>0</v>
      </c>
      <c r="O41" s="1">
        <v>188.61</v>
      </c>
      <c r="P41" s="1">
        <v>0</v>
      </c>
      <c r="Q41" s="1">
        <v>0.91</v>
      </c>
      <c r="R41" s="1">
        <v>2</v>
      </c>
      <c r="S41" s="1">
        <v>0</v>
      </c>
      <c r="T41" s="1">
        <v>227.16</v>
      </c>
      <c r="U41" s="10">
        <v>0.50289755000000003</v>
      </c>
      <c r="V41" s="9">
        <v>2.232118335</v>
      </c>
      <c r="W41" s="11">
        <v>0.33660527099999998</v>
      </c>
      <c r="X41" s="1">
        <v>2968442270</v>
      </c>
      <c r="Y41" s="1">
        <v>2646856060</v>
      </c>
      <c r="Z41" s="1">
        <v>2530773400</v>
      </c>
      <c r="AA41" s="1">
        <v>2715357243</v>
      </c>
      <c r="AB41" s="8">
        <v>286</v>
      </c>
      <c r="AC41" s="8">
        <v>299</v>
      </c>
      <c r="AD41" s="4">
        <v>0.95699999999999996</v>
      </c>
    </row>
    <row r="42" spans="1:30" x14ac:dyDescent="0.25">
      <c r="A42" t="s">
        <v>180</v>
      </c>
      <c r="B42" t="s">
        <v>229</v>
      </c>
      <c r="C42" t="s">
        <v>48</v>
      </c>
      <c r="D42" s="1">
        <v>408.95</v>
      </c>
      <c r="E42" s="1">
        <v>569.95000000000005</v>
      </c>
      <c r="F42" s="1">
        <v>1</v>
      </c>
      <c r="G42" s="1">
        <v>146.94999999999999</v>
      </c>
      <c r="H42" s="1">
        <v>3.87</v>
      </c>
      <c r="I42" s="1">
        <v>0</v>
      </c>
      <c r="J42" s="1">
        <v>2</v>
      </c>
      <c r="K42" s="1">
        <v>7.18</v>
      </c>
      <c r="L42" s="1">
        <v>131.19</v>
      </c>
      <c r="M42" s="1">
        <v>80.36</v>
      </c>
      <c r="N42" s="1">
        <v>3.84</v>
      </c>
      <c r="O42" s="1">
        <v>140.24</v>
      </c>
      <c r="P42" s="1">
        <v>0</v>
      </c>
      <c r="Q42" s="1">
        <v>0</v>
      </c>
      <c r="R42" s="1">
        <v>0</v>
      </c>
      <c r="S42" s="1">
        <v>0</v>
      </c>
      <c r="T42" s="1">
        <v>188.95</v>
      </c>
      <c r="U42" s="10">
        <v>0.37811718700000002</v>
      </c>
      <c r="V42" s="9">
        <v>1.2618595290000001</v>
      </c>
      <c r="W42" s="11">
        <v>0.33660527099999998</v>
      </c>
      <c r="X42" s="1">
        <v>1776913900</v>
      </c>
      <c r="Y42" s="1">
        <v>1592399440</v>
      </c>
      <c r="Z42" s="1">
        <v>1435884730</v>
      </c>
      <c r="AA42" s="1">
        <v>1601732690</v>
      </c>
      <c r="AB42" s="8">
        <v>281</v>
      </c>
      <c r="AC42" s="8">
        <v>285</v>
      </c>
      <c r="AD42" s="4">
        <v>0.98599999999999999</v>
      </c>
    </row>
    <row r="43" spans="1:30" x14ac:dyDescent="0.25">
      <c r="A43" t="s">
        <v>181</v>
      </c>
      <c r="B43" t="s">
        <v>230</v>
      </c>
      <c r="C43" t="s">
        <v>49</v>
      </c>
      <c r="D43" s="1">
        <v>244.81</v>
      </c>
      <c r="E43" s="1">
        <v>344.23</v>
      </c>
      <c r="F43" s="1">
        <v>7.0000000000000007E-2</v>
      </c>
      <c r="G43" s="1">
        <v>96.35</v>
      </c>
      <c r="H43" s="1">
        <v>0</v>
      </c>
      <c r="I43" s="1">
        <v>2</v>
      </c>
      <c r="J43" s="1">
        <v>0</v>
      </c>
      <c r="K43" s="1">
        <v>1</v>
      </c>
      <c r="L43" s="1">
        <v>93.8</v>
      </c>
      <c r="M43" s="1">
        <v>55.57</v>
      </c>
      <c r="N43" s="1">
        <v>5.34</v>
      </c>
      <c r="O43" s="1">
        <v>101.85</v>
      </c>
      <c r="P43" s="1">
        <v>0</v>
      </c>
      <c r="Q43" s="1">
        <v>0</v>
      </c>
      <c r="R43" s="1">
        <v>0</v>
      </c>
      <c r="S43" s="1">
        <v>0</v>
      </c>
      <c r="T43" s="1">
        <v>111.27</v>
      </c>
      <c r="U43" s="10">
        <v>0.30399178399999999</v>
      </c>
      <c r="V43" s="9">
        <v>0.81560873300000003</v>
      </c>
      <c r="W43" s="11">
        <v>0.33660527099999998</v>
      </c>
      <c r="X43" s="1">
        <v>1839120680</v>
      </c>
      <c r="Y43" s="1">
        <v>1497628690</v>
      </c>
      <c r="Z43" s="1">
        <v>1426338870</v>
      </c>
      <c r="AA43" s="1">
        <v>1587696080</v>
      </c>
      <c r="AB43" s="8">
        <v>114</v>
      </c>
      <c r="AC43" s="8">
        <v>125</v>
      </c>
      <c r="AD43" s="4">
        <v>0.91200000000000003</v>
      </c>
    </row>
    <row r="44" spans="1:30" x14ac:dyDescent="0.25">
      <c r="A44" t="s">
        <v>182</v>
      </c>
      <c r="B44" t="s">
        <v>231</v>
      </c>
      <c r="C44" t="s">
        <v>50</v>
      </c>
      <c r="D44" s="1">
        <v>435.23</v>
      </c>
      <c r="E44" s="1">
        <v>564.87</v>
      </c>
      <c r="F44" s="1">
        <v>0</v>
      </c>
      <c r="G44" s="1">
        <v>87.47</v>
      </c>
      <c r="H44" s="1">
        <v>4.38</v>
      </c>
      <c r="I44" s="1">
        <v>0</v>
      </c>
      <c r="J44" s="1">
        <v>18.97</v>
      </c>
      <c r="K44" s="1">
        <v>18.82</v>
      </c>
      <c r="L44" s="1">
        <v>195.14</v>
      </c>
      <c r="M44" s="1">
        <v>75.75</v>
      </c>
      <c r="N44" s="1">
        <v>0</v>
      </c>
      <c r="O44" s="1">
        <v>78.91</v>
      </c>
      <c r="P44" s="1">
        <v>0</v>
      </c>
      <c r="Q44" s="1">
        <v>0</v>
      </c>
      <c r="R44" s="1">
        <v>0</v>
      </c>
      <c r="S44" s="1">
        <v>0</v>
      </c>
      <c r="T44" s="1">
        <v>522.67999999999995</v>
      </c>
      <c r="U44" s="10">
        <v>0.82432156099999998</v>
      </c>
      <c r="V44" s="9">
        <v>5.9972408980000003</v>
      </c>
      <c r="W44" s="11">
        <v>0.33660527099999998</v>
      </c>
      <c r="X44" s="1">
        <v>1805217200</v>
      </c>
      <c r="Y44" s="1">
        <v>1680041790</v>
      </c>
      <c r="Z44" s="1">
        <v>1693415430</v>
      </c>
      <c r="AA44" s="1">
        <v>1726224807</v>
      </c>
      <c r="AB44" s="8">
        <v>281</v>
      </c>
      <c r="AC44" s="8">
        <v>290</v>
      </c>
      <c r="AD44" s="4">
        <v>0.96899999999999997</v>
      </c>
    </row>
    <row r="45" spans="1:30" x14ac:dyDescent="0.25">
      <c r="A45" t="s">
        <v>183</v>
      </c>
      <c r="B45" t="s">
        <v>232</v>
      </c>
      <c r="C45" t="s">
        <v>51</v>
      </c>
      <c r="D45" s="1">
        <v>937.32</v>
      </c>
      <c r="E45" s="1">
        <v>1061.9000000000001</v>
      </c>
      <c r="F45" s="1">
        <v>0.12</v>
      </c>
      <c r="G45" s="1">
        <v>108.64</v>
      </c>
      <c r="H45" s="1">
        <v>4.46</v>
      </c>
      <c r="I45" s="1">
        <v>0.12</v>
      </c>
      <c r="J45" s="1">
        <v>1.24</v>
      </c>
      <c r="K45" s="1">
        <v>10</v>
      </c>
      <c r="L45" s="1">
        <v>331.09</v>
      </c>
      <c r="M45" s="1">
        <v>156.21</v>
      </c>
      <c r="N45" s="1">
        <v>19.510000000000002</v>
      </c>
      <c r="O45" s="1">
        <v>315.83999999999997</v>
      </c>
      <c r="P45" s="1">
        <v>0</v>
      </c>
      <c r="Q45" s="1">
        <v>0</v>
      </c>
      <c r="R45" s="1">
        <v>0.24</v>
      </c>
      <c r="S45" s="1">
        <v>0</v>
      </c>
      <c r="T45" s="1">
        <v>68.599999999999994</v>
      </c>
      <c r="U45" s="10">
        <v>6.4431965999999993E-2</v>
      </c>
      <c r="V45" s="9">
        <v>3.6640461999999999E-2</v>
      </c>
      <c r="W45" s="11">
        <v>0.33660527099999998</v>
      </c>
      <c r="X45" s="1">
        <v>5335347710</v>
      </c>
      <c r="Y45" s="1">
        <v>4565096810</v>
      </c>
      <c r="Z45" s="1">
        <v>4469598250</v>
      </c>
      <c r="AA45" s="1">
        <v>4790014257</v>
      </c>
      <c r="AB45" s="8">
        <v>436</v>
      </c>
      <c r="AC45" s="8">
        <v>448</v>
      </c>
      <c r="AD45" s="4">
        <v>0.97299999999999998</v>
      </c>
    </row>
    <row r="46" spans="1:30" x14ac:dyDescent="0.25">
      <c r="A46" t="s">
        <v>184</v>
      </c>
      <c r="B46" t="s">
        <v>233</v>
      </c>
      <c r="C46" t="s">
        <v>52</v>
      </c>
      <c r="D46" s="1">
        <v>965.06</v>
      </c>
      <c r="E46" s="1">
        <v>1196.52</v>
      </c>
      <c r="F46" s="1">
        <v>0.47</v>
      </c>
      <c r="G46" s="1">
        <v>200.11</v>
      </c>
      <c r="H46" s="1">
        <v>2.92</v>
      </c>
      <c r="I46" s="1">
        <v>2.12</v>
      </c>
      <c r="J46" s="1">
        <v>9.8000000000000007</v>
      </c>
      <c r="K46" s="1">
        <v>16.04</v>
      </c>
      <c r="L46" s="1">
        <v>444.13</v>
      </c>
      <c r="M46" s="1">
        <v>119.87</v>
      </c>
      <c r="N46" s="1">
        <v>18</v>
      </c>
      <c r="O46" s="1">
        <v>316.95</v>
      </c>
      <c r="P46" s="1">
        <v>113.82</v>
      </c>
      <c r="Q46" s="1">
        <v>7.0000000000000007E-2</v>
      </c>
      <c r="R46" s="1">
        <v>1.2</v>
      </c>
      <c r="S46" s="1">
        <v>0</v>
      </c>
      <c r="T46" s="1">
        <v>356.49</v>
      </c>
      <c r="U46" s="10">
        <v>0.33526046199999998</v>
      </c>
      <c r="V46" s="9">
        <v>0.99202553999999998</v>
      </c>
      <c r="W46" s="11">
        <v>0.33660527099999998</v>
      </c>
      <c r="X46" s="1">
        <v>2659999700</v>
      </c>
      <c r="Y46" s="1">
        <v>2530921020</v>
      </c>
      <c r="Z46" s="1">
        <v>2482424130</v>
      </c>
      <c r="AA46" s="1">
        <v>2557781617</v>
      </c>
      <c r="AB46" s="8">
        <v>452</v>
      </c>
      <c r="AC46" s="8">
        <v>457</v>
      </c>
      <c r="AD46" s="4">
        <v>0.98899999999999999</v>
      </c>
    </row>
    <row r="47" spans="1:30" x14ac:dyDescent="0.25">
      <c r="A47" t="s">
        <v>185</v>
      </c>
      <c r="B47" t="s">
        <v>234</v>
      </c>
      <c r="C47" t="s">
        <v>53</v>
      </c>
      <c r="D47" s="1">
        <v>256.04000000000002</v>
      </c>
      <c r="E47" s="1">
        <v>342.21</v>
      </c>
      <c r="F47" s="1">
        <v>1.1100000000000001</v>
      </c>
      <c r="G47" s="1">
        <v>75.88</v>
      </c>
      <c r="H47" s="1">
        <v>2.25</v>
      </c>
      <c r="I47" s="1">
        <v>0.03</v>
      </c>
      <c r="J47" s="1">
        <v>0.64</v>
      </c>
      <c r="K47" s="1">
        <v>6.26</v>
      </c>
      <c r="L47" s="1">
        <v>103.24</v>
      </c>
      <c r="M47" s="1">
        <v>42.97</v>
      </c>
      <c r="N47" s="1">
        <v>0</v>
      </c>
      <c r="O47" s="1">
        <v>118.82</v>
      </c>
      <c r="P47" s="1">
        <v>0</v>
      </c>
      <c r="Q47" s="1">
        <v>0</v>
      </c>
      <c r="R47" s="1">
        <v>0</v>
      </c>
      <c r="S47" s="1">
        <v>0</v>
      </c>
      <c r="T47" s="1">
        <v>126.07</v>
      </c>
      <c r="U47" s="10">
        <v>0.46538878099999997</v>
      </c>
      <c r="V47" s="9">
        <v>1.9115690679999999</v>
      </c>
      <c r="W47" s="11">
        <v>0.33660527099999998</v>
      </c>
      <c r="X47" s="1">
        <v>879888540</v>
      </c>
      <c r="Y47" s="1">
        <v>885564250</v>
      </c>
      <c r="Z47" s="1">
        <v>900642630</v>
      </c>
      <c r="AA47" s="1">
        <v>888698473</v>
      </c>
      <c r="AB47" s="8">
        <v>146</v>
      </c>
      <c r="AC47" s="8">
        <v>146</v>
      </c>
      <c r="AD47" s="4">
        <v>1</v>
      </c>
    </row>
    <row r="48" spans="1:30" x14ac:dyDescent="0.25">
      <c r="A48" t="s">
        <v>186</v>
      </c>
      <c r="B48" t="s">
        <v>235</v>
      </c>
      <c r="C48" t="s">
        <v>54</v>
      </c>
      <c r="D48" s="1">
        <v>235.61</v>
      </c>
      <c r="E48" s="1">
        <v>309.33</v>
      </c>
      <c r="F48" s="1">
        <v>0</v>
      </c>
      <c r="G48" s="1">
        <v>65.709999999999994</v>
      </c>
      <c r="H48" s="1">
        <v>1.38</v>
      </c>
      <c r="I48" s="1">
        <v>0</v>
      </c>
      <c r="J48" s="1">
        <v>0.88</v>
      </c>
      <c r="K48" s="1">
        <v>5.75</v>
      </c>
      <c r="L48" s="1">
        <v>114.33</v>
      </c>
      <c r="M48" s="1">
        <v>105.59</v>
      </c>
      <c r="N48" s="1">
        <v>0</v>
      </c>
      <c r="O48" s="1">
        <v>0</v>
      </c>
      <c r="P48" s="1">
        <v>0</v>
      </c>
      <c r="Q48" s="1">
        <v>0</v>
      </c>
      <c r="R48" s="1">
        <v>2.4</v>
      </c>
      <c r="S48" s="1">
        <v>0</v>
      </c>
      <c r="T48" s="1">
        <v>111.77</v>
      </c>
      <c r="U48" s="10">
        <v>0.30145584199999997</v>
      </c>
      <c r="V48" s="9">
        <v>0.80205764800000001</v>
      </c>
      <c r="W48" s="11">
        <v>0.33660527099999998</v>
      </c>
      <c r="X48" s="1">
        <v>1782699400</v>
      </c>
      <c r="Y48" s="1">
        <v>1699279200</v>
      </c>
      <c r="Z48" s="1">
        <v>1681819240</v>
      </c>
      <c r="AA48" s="1">
        <v>1721265947</v>
      </c>
      <c r="AB48" s="8">
        <v>260</v>
      </c>
      <c r="AC48" s="8">
        <v>267</v>
      </c>
      <c r="AD48" s="4">
        <v>0.97399999999999998</v>
      </c>
    </row>
    <row r="49" spans="1:30" x14ac:dyDescent="0.25">
      <c r="A49" t="s">
        <v>187</v>
      </c>
      <c r="B49" t="s">
        <v>236</v>
      </c>
      <c r="C49" t="s">
        <v>55</v>
      </c>
      <c r="D49" s="1">
        <v>579.70000000000005</v>
      </c>
      <c r="E49" s="1">
        <v>771.03</v>
      </c>
      <c r="F49" s="1">
        <v>1.42</v>
      </c>
      <c r="G49" s="1">
        <v>163.38999999999999</v>
      </c>
      <c r="H49" s="1">
        <v>6.05</v>
      </c>
      <c r="I49" s="1">
        <v>0</v>
      </c>
      <c r="J49" s="1">
        <v>3.05</v>
      </c>
      <c r="K49" s="1">
        <v>17.420000000000002</v>
      </c>
      <c r="L49" s="1">
        <v>231.07</v>
      </c>
      <c r="M49" s="1">
        <v>155.71</v>
      </c>
      <c r="N49" s="1">
        <v>0</v>
      </c>
      <c r="O49" s="1">
        <v>251.77</v>
      </c>
      <c r="P49" s="1">
        <v>0</v>
      </c>
      <c r="Q49" s="1">
        <v>0</v>
      </c>
      <c r="R49" s="1">
        <v>22.38</v>
      </c>
      <c r="S49" s="1">
        <v>3</v>
      </c>
      <c r="T49" s="1">
        <v>137.01</v>
      </c>
      <c r="U49" s="10">
        <v>0.235291527</v>
      </c>
      <c r="V49" s="9">
        <v>0.48861945099999998</v>
      </c>
      <c r="W49" s="11">
        <v>0.33660527099999998</v>
      </c>
      <c r="X49" s="1">
        <v>8073095220</v>
      </c>
      <c r="Y49" s="1">
        <v>7857316870</v>
      </c>
      <c r="Z49" s="1">
        <v>7700118980</v>
      </c>
      <c r="AA49" s="1">
        <v>7876843690</v>
      </c>
      <c r="AB49" s="8">
        <v>401</v>
      </c>
      <c r="AC49" s="8">
        <v>410</v>
      </c>
      <c r="AD49" s="4">
        <v>0.97799999999999998</v>
      </c>
    </row>
    <row r="50" spans="1:30" x14ac:dyDescent="0.25">
      <c r="A50" t="s">
        <v>188</v>
      </c>
      <c r="B50" t="s">
        <v>237</v>
      </c>
      <c r="C50" t="s">
        <v>56</v>
      </c>
      <c r="D50" s="1">
        <v>172.75</v>
      </c>
      <c r="E50" s="1">
        <v>234.48</v>
      </c>
      <c r="F50" s="1">
        <v>0</v>
      </c>
      <c r="G50" s="1">
        <v>49.58</v>
      </c>
      <c r="H50" s="1">
        <v>1.98</v>
      </c>
      <c r="I50" s="1">
        <v>1</v>
      </c>
      <c r="J50" s="1">
        <v>3</v>
      </c>
      <c r="K50" s="1">
        <v>6.17</v>
      </c>
      <c r="L50" s="1">
        <v>71.16</v>
      </c>
      <c r="M50" s="1">
        <v>44.77</v>
      </c>
      <c r="N50" s="1">
        <v>0</v>
      </c>
      <c r="O50" s="1">
        <v>58.61</v>
      </c>
      <c r="P50" s="1">
        <v>0</v>
      </c>
      <c r="Q50" s="1">
        <v>0.47</v>
      </c>
      <c r="R50" s="1">
        <v>0</v>
      </c>
      <c r="S50" s="1">
        <v>0</v>
      </c>
      <c r="T50" s="1">
        <v>117.87</v>
      </c>
      <c r="U50" s="10">
        <v>0.56302611700000005</v>
      </c>
      <c r="V50" s="9">
        <v>2.797790923</v>
      </c>
      <c r="W50" s="11">
        <v>0.33660527099999998</v>
      </c>
      <c r="X50" s="1">
        <v>773639557</v>
      </c>
      <c r="Y50" s="1">
        <v>761033981</v>
      </c>
      <c r="Z50" s="1">
        <v>747867657</v>
      </c>
      <c r="AA50" s="1">
        <v>760847065</v>
      </c>
      <c r="AB50" s="8">
        <v>87</v>
      </c>
      <c r="AC50" s="8">
        <v>89</v>
      </c>
      <c r="AD50" s="4">
        <v>0.97799999999999998</v>
      </c>
    </row>
    <row r="51" spans="1:30" x14ac:dyDescent="0.25">
      <c r="A51" t="s">
        <v>189</v>
      </c>
      <c r="B51" t="s">
        <v>238</v>
      </c>
      <c r="C51" t="s">
        <v>57</v>
      </c>
      <c r="D51" s="1">
        <v>352.6</v>
      </c>
      <c r="E51" s="1">
        <v>463.67</v>
      </c>
      <c r="F51" s="1">
        <v>0</v>
      </c>
      <c r="G51" s="1">
        <v>96.36</v>
      </c>
      <c r="H51" s="1">
        <v>5.14</v>
      </c>
      <c r="I51" s="1">
        <v>0</v>
      </c>
      <c r="J51" s="1">
        <v>2.57</v>
      </c>
      <c r="K51" s="1">
        <v>7</v>
      </c>
      <c r="L51" s="1">
        <v>144.79</v>
      </c>
      <c r="M51" s="1">
        <v>70.3</v>
      </c>
      <c r="N51" s="1">
        <v>0</v>
      </c>
      <c r="O51" s="1">
        <v>151.01</v>
      </c>
      <c r="P51" s="1">
        <v>0</v>
      </c>
      <c r="Q51" s="1">
        <v>0</v>
      </c>
      <c r="R51" s="1">
        <v>1</v>
      </c>
      <c r="S51" s="1">
        <v>0</v>
      </c>
      <c r="T51" s="1">
        <v>143.46</v>
      </c>
      <c r="U51" s="10">
        <v>0.42970984899999998</v>
      </c>
      <c r="V51" s="9">
        <v>1.6297042230000001</v>
      </c>
      <c r="W51" s="11">
        <v>0.33660527099999998</v>
      </c>
      <c r="X51" s="1">
        <v>2081739660</v>
      </c>
      <c r="Y51" s="1">
        <v>2024211350</v>
      </c>
      <c r="Z51" s="1">
        <v>2003426290</v>
      </c>
      <c r="AA51" s="1">
        <v>2036459100</v>
      </c>
      <c r="AB51" s="8">
        <v>250</v>
      </c>
      <c r="AC51" s="8">
        <v>266</v>
      </c>
      <c r="AD51" s="4">
        <v>0.94</v>
      </c>
    </row>
    <row r="52" spans="1:30" x14ac:dyDescent="0.25">
      <c r="D52" s="1">
        <v>31958.49</v>
      </c>
      <c r="E52" s="1">
        <v>40391.97</v>
      </c>
      <c r="F52" s="1">
        <v>35.46</v>
      </c>
      <c r="G52" s="1">
        <v>7071.69</v>
      </c>
      <c r="H52" s="1">
        <v>345.62</v>
      </c>
      <c r="I52" s="1">
        <v>47.91</v>
      </c>
      <c r="J52" s="1">
        <v>234.27</v>
      </c>
      <c r="K52" s="1">
        <v>698.53</v>
      </c>
      <c r="L52" s="1">
        <v>13631.59</v>
      </c>
      <c r="M52" s="1">
        <v>6402.59</v>
      </c>
      <c r="N52" s="1">
        <v>873.57</v>
      </c>
      <c r="O52" s="1">
        <v>11399.68</v>
      </c>
      <c r="P52" s="1">
        <v>759.85</v>
      </c>
      <c r="Q52" s="1">
        <v>4.96</v>
      </c>
      <c r="R52" s="1">
        <v>233.43</v>
      </c>
      <c r="S52" s="1">
        <v>19.98</v>
      </c>
      <c r="T52" s="1">
        <v>13596.15</v>
      </c>
      <c r="U52" s="4"/>
      <c r="W52" s="4"/>
      <c r="X52" s="1">
        <v>191934225539</v>
      </c>
      <c r="Y52" s="1">
        <v>182271030345</v>
      </c>
      <c r="Z52" s="1">
        <v>175208272236</v>
      </c>
      <c r="AA52" s="1">
        <v>183137842706</v>
      </c>
      <c r="AB52" s="8">
        <v>17568</v>
      </c>
      <c r="AC52" s="8"/>
      <c r="AD52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FY21_JVS</vt:lpstr>
      <vt:lpstr>FY21_Wellness_Success</vt:lpstr>
      <vt:lpstr>FY21__JVS_Details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Sarkar, Prabir</cp:lastModifiedBy>
  <dcterms:created xsi:type="dcterms:W3CDTF">2019-10-17T18:37:04Z</dcterms:created>
  <dcterms:modified xsi:type="dcterms:W3CDTF">2021-08-23T21:18:09Z</dcterms:modified>
</cp:coreProperties>
</file>