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choolFinance\FINANCE PROGRAM SERVICES\NonPublic Administrative Cost\FY19 - Payments\April\"/>
    </mc:Choice>
  </mc:AlternateContent>
  <bookViews>
    <workbookView xWindow="0" yWindow="0" windowWidth="28800" windowHeight="12210" activeTab="2"/>
  </bookViews>
  <sheets>
    <sheet name="November" sheetId="1" r:id="rId1"/>
    <sheet name="February" sheetId="2" r:id="rId2"/>
    <sheet name="April" sheetId="3" r:id="rId3"/>
  </sheets>
  <definedNames>
    <definedName name="_xlnm._FilterDatabase" localSheetId="0" hidden="1">November!$A$5:$E$696</definedName>
  </definedNames>
  <calcPr calcId="171027"/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" i="2"/>
</calcChain>
</file>

<file path=xl/sharedStrings.xml><?xml version="1.0" encoding="utf-8"?>
<sst xmlns="http://schemas.openxmlformats.org/spreadsheetml/2006/main" count="2099" uniqueCount="592">
  <si>
    <t xml:space="preserve"> IRN</t>
  </si>
  <si>
    <t xml:space="preserve"> NONPUBLIC SCHOOL</t>
  </si>
  <si>
    <t>FUNDED ADM TOTAL</t>
  </si>
  <si>
    <t xml:space="preserve"> ADMIN COST MAX REIMBURSEMENT</t>
  </si>
  <si>
    <t xml:space="preserve"> ADMIN COST PAID AMOUNT</t>
  </si>
  <si>
    <t>Al Ihsan Islamic School</t>
  </si>
  <si>
    <t>Holy Trinity Orthodox Christian Academy</t>
  </si>
  <si>
    <t>Columbus Adventist Academy</t>
  </si>
  <si>
    <t>Saint Martin de Porres High School</t>
  </si>
  <si>
    <t>Guiding Shepherd Christian School</t>
  </si>
  <si>
    <t>Liberty Christian Academy - East Campus</t>
  </si>
  <si>
    <t>Lebanon Christian School</t>
  </si>
  <si>
    <t>Risen Christ Lutheran School</t>
  </si>
  <si>
    <t>Le Chaperon Rouge- Hudson Campus</t>
  </si>
  <si>
    <t>Parma Montessori School and Child Care Center</t>
  </si>
  <si>
    <t>Cincinnati Hills Christian Academy- the Edyth B. Lindner Ele</t>
  </si>
  <si>
    <t>Linworth Children's Center</t>
  </si>
  <si>
    <t>Temple Christian School</t>
  </si>
  <si>
    <t>The CinDay Academy</t>
  </si>
  <si>
    <t>Worthington Adventist Academy</t>
  </si>
  <si>
    <t>Ohio Valley Christian School</t>
  </si>
  <si>
    <t>Discovery Express School</t>
  </si>
  <si>
    <t>Heaven's Treasures Academy</t>
  </si>
  <si>
    <t>Bethlehem Christian Academy</t>
  </si>
  <si>
    <t xml:space="preserve">The Goddard School </t>
  </si>
  <si>
    <t>Lawrence School-Upper School Campus</t>
  </si>
  <si>
    <t>Creative World of Montessori</t>
  </si>
  <si>
    <t>Islamic Academy of Youngstown</t>
  </si>
  <si>
    <t>Al Ihsan School</t>
  </si>
  <si>
    <t>Sts. Peter and Paul Academy</t>
  </si>
  <si>
    <t>Genoa Christian Academy</t>
  </si>
  <si>
    <t>Coshocton Christian School</t>
  </si>
  <si>
    <t>Monclova Christian School</t>
  </si>
  <si>
    <t>Bishop John King Mussio Central Junior High School</t>
  </si>
  <si>
    <t>Kinder Garden School, West Chester</t>
  </si>
  <si>
    <t>Northside Christian Academy</t>
  </si>
  <si>
    <t>Jacob Sapirstein Campus - Hebrew Academy of Cleveland</t>
  </si>
  <si>
    <t>Wilmington Christian Academy</t>
  </si>
  <si>
    <t>Montessori High School at University Circle</t>
  </si>
  <si>
    <t>Paint Creek Academy</t>
  </si>
  <si>
    <t>Hillsboro Christian Academy</t>
  </si>
  <si>
    <t>Ross County Christian Academy</t>
  </si>
  <si>
    <t>Cornerstone Christian Academy</t>
  </si>
  <si>
    <t>Grace Community School</t>
  </si>
  <si>
    <t>Le Chaperon Rouge - Independence</t>
  </si>
  <si>
    <t>DePaul Cristo Rey High School</t>
  </si>
  <si>
    <t>Crossroads Christian Academy</t>
  </si>
  <si>
    <t>The Center for Autism and Dyslexia</t>
  </si>
  <si>
    <t>The Center for Autism and Dyslexia Findlay</t>
  </si>
  <si>
    <t>Westside Christian Academy</t>
  </si>
  <si>
    <t>Center for Adolescent Services</t>
  </si>
  <si>
    <t>Montgomery County Juvenile Court Detention Center</t>
  </si>
  <si>
    <t>Cristo Rey Columbus High School</t>
  </si>
  <si>
    <t>Spectrum Resource Center and School</t>
  </si>
  <si>
    <t>Fountain City Christian School</t>
  </si>
  <si>
    <t>Haugland Learning Center-Dublin</t>
  </si>
  <si>
    <t>Creative World of Montessori-Beavercreek</t>
  </si>
  <si>
    <t>Le Chaperon Rouge - Rocky River</t>
  </si>
  <si>
    <t>The Bridge Avenue School</t>
  </si>
  <si>
    <t>Portsmouth Stem Academy</t>
  </si>
  <si>
    <t>Le Chaperon Rouge - Solon</t>
  </si>
  <si>
    <t>The Golden Key Center for Exceptional Children</t>
  </si>
  <si>
    <t>Dominion Academy of Dayton</t>
  </si>
  <si>
    <t>ACLD School</t>
  </si>
  <si>
    <t>Creative World of Montessori-Wilmington Pike</t>
  </si>
  <si>
    <t>Northern Ohio Adventist Academy</t>
  </si>
  <si>
    <t>Highland Community Learning Center</t>
  </si>
  <si>
    <t>New Horizons Academy at Sara's Garden</t>
  </si>
  <si>
    <t>STEPS Academy</t>
  </si>
  <si>
    <t>Al Pi Darko Initiative</t>
  </si>
  <si>
    <t>Julie Billiart School of St Sebastian Parish</t>
  </si>
  <si>
    <t>Yeshiva Derech Hatorah</t>
  </si>
  <si>
    <t xml:space="preserve">Andrews Osborne Academy </t>
  </si>
  <si>
    <t>Archbishop Alter</t>
  </si>
  <si>
    <t>Archbishop Hoban</t>
  </si>
  <si>
    <t>Stephen T Badin</t>
  </si>
  <si>
    <t>Beaumont School</t>
  </si>
  <si>
    <t>Benedictine</t>
  </si>
  <si>
    <t>Wm V Fisher Catholic</t>
  </si>
  <si>
    <t>Bishop Hartley</t>
  </si>
  <si>
    <t>Bishop Ready</t>
  </si>
  <si>
    <t>Bishop Rosecrans</t>
  </si>
  <si>
    <t>Bishop Watterson</t>
  </si>
  <si>
    <t>Calvert Catholic Schools</t>
  </si>
  <si>
    <t>Cardinal Mooney</t>
  </si>
  <si>
    <t>Cardinal Stritch Catholic High School &amp; Academy</t>
  </si>
  <si>
    <t>Carroll</t>
  </si>
  <si>
    <t>Catholic Central</t>
  </si>
  <si>
    <t>Central Catholic</t>
  </si>
  <si>
    <t>Central Christian</t>
  </si>
  <si>
    <t>Chaminade-Julienne</t>
  </si>
  <si>
    <t>Cincinnati Country Day</t>
  </si>
  <si>
    <t>Seven Hills School</t>
  </si>
  <si>
    <t>Columbus Academy</t>
  </si>
  <si>
    <t>Columbus School For Girls</t>
  </si>
  <si>
    <t>Spring Valley Academy</t>
  </si>
  <si>
    <t>Elder</t>
  </si>
  <si>
    <t>Elyria Catholic</t>
  </si>
  <si>
    <t>Bishop Fenwick</t>
  </si>
  <si>
    <t>Gilmour Academy</t>
  </si>
  <si>
    <t>Aldersgate Christian Academy</t>
  </si>
  <si>
    <t>Hathaway Brown</t>
  </si>
  <si>
    <t>Hawken School</t>
  </si>
  <si>
    <t>Hebrew Academy Of Cleveland</t>
  </si>
  <si>
    <t>Lehman High School</t>
  </si>
  <si>
    <t>Central Catholic Tuscarawas Co</t>
  </si>
  <si>
    <t>John F Kennedy Catholic Upper School</t>
  </si>
  <si>
    <t>Lasalle</t>
  </si>
  <si>
    <t>Lima Central Catholic</t>
  </si>
  <si>
    <t>Lutheran East</t>
  </si>
  <si>
    <t>Lutheran West</t>
  </si>
  <si>
    <t>Magnificat</t>
  </si>
  <si>
    <t>Trinity</t>
  </si>
  <si>
    <t>Mercy McAuley High School</t>
  </si>
  <si>
    <t>McNicholas</t>
  </si>
  <si>
    <t>Moeller</t>
  </si>
  <si>
    <t>Mother Of Mercy High School</t>
  </si>
  <si>
    <t>Mount Notre Dame</t>
  </si>
  <si>
    <t>Holy Name High School</t>
  </si>
  <si>
    <t>Newark Catholic</t>
  </si>
  <si>
    <t>Notre Dame Jr/Sr</t>
  </si>
  <si>
    <t>Notre Dame-Cathedral Latin</t>
  </si>
  <si>
    <t>Notre Dame Academy</t>
  </si>
  <si>
    <t>Our Lady Of The Elms</t>
  </si>
  <si>
    <t>Padua Franciscan</t>
  </si>
  <si>
    <t>Purcell-Marian</t>
  </si>
  <si>
    <t>Roger Bacon</t>
  </si>
  <si>
    <t>Rosemont Center</t>
  </si>
  <si>
    <t>St Charles Preparatory</t>
  </si>
  <si>
    <t>St Edward</t>
  </si>
  <si>
    <t>St Francis De Sales</t>
  </si>
  <si>
    <t>St Francis De Sales School</t>
  </si>
  <si>
    <t>St Joan Of Arc</t>
  </si>
  <si>
    <t>St Ignatius High School</t>
  </si>
  <si>
    <t>Saint John School</t>
  </si>
  <si>
    <t>St John Elementary and High School</t>
  </si>
  <si>
    <t>St John Central</t>
  </si>
  <si>
    <t>Villa Angela-St Joseph</t>
  </si>
  <si>
    <t>Bishop Hoffman Catholic, St Joseph Central Catholic HS</t>
  </si>
  <si>
    <t>St Joseph Academy</t>
  </si>
  <si>
    <t>St Joseph Central</t>
  </si>
  <si>
    <t>Sandusky Central Catholic School</t>
  </si>
  <si>
    <t>Norwalk Catholic School</t>
  </si>
  <si>
    <t>St Peter High School and Junior High School</t>
  </si>
  <si>
    <t>St Rita School for the Deaf</t>
  </si>
  <si>
    <t>St Thomas Aquinas</t>
  </si>
  <si>
    <t>St Ursula Academy</t>
  </si>
  <si>
    <t>St Vincent St Mary</t>
  </si>
  <si>
    <t>St Wendelin Catholic School</t>
  </si>
  <si>
    <t>St Xavier</t>
  </si>
  <si>
    <t>Seton</t>
  </si>
  <si>
    <t>Summit Country Day</t>
  </si>
  <si>
    <t>Telshe</t>
  </si>
  <si>
    <t>The University School - College Prep</t>
  </si>
  <si>
    <t>Ursuline</t>
  </si>
  <si>
    <t>Ursuline Academy</t>
  </si>
  <si>
    <t>Western Reserve Academy</t>
  </si>
  <si>
    <t>Cleveland Central Catholic</t>
  </si>
  <si>
    <t>St John's Jesuit</t>
  </si>
  <si>
    <t>Clifton Christian Academy</t>
  </si>
  <si>
    <t>Mount Vernon Seventh-Day Adven</t>
  </si>
  <si>
    <t>Toledo Junior Academy</t>
  </si>
  <si>
    <t>Mayfair Christian School</t>
  </si>
  <si>
    <t>All Saints</t>
  </si>
  <si>
    <t>Annunciation</t>
  </si>
  <si>
    <t>Ascension</t>
  </si>
  <si>
    <t>Cardinal Pacelli</t>
  </si>
  <si>
    <t>St. Benedict the Moor Catholic School</t>
  </si>
  <si>
    <t>St Andrew/St Elizabeth A Seton</t>
  </si>
  <si>
    <t>Guardian Angels</t>
  </si>
  <si>
    <t>Holy Angels</t>
  </si>
  <si>
    <t>Holy Family</t>
  </si>
  <si>
    <t>Holy Rosary</t>
  </si>
  <si>
    <t>Immaculate Conception</t>
  </si>
  <si>
    <t>Immaculate Heart Of Mary</t>
  </si>
  <si>
    <t>Incarnation</t>
  </si>
  <si>
    <t>Nativity</t>
  </si>
  <si>
    <t>Our Lady Of Lourdes</t>
  </si>
  <si>
    <t>Our Lady Of Rosary</t>
  </si>
  <si>
    <t>Our Lady Of Victory</t>
  </si>
  <si>
    <t>Our Lady Of Visitation</t>
  </si>
  <si>
    <t>Mother Maria Anna Brunner Catholic</t>
  </si>
  <si>
    <t>Queen Of Peace</t>
  </si>
  <si>
    <t>Resurrection</t>
  </si>
  <si>
    <t>Sacred Heart</t>
  </si>
  <si>
    <t>St Albert The Great</t>
  </si>
  <si>
    <t>St Aloysius On-The-Ohio</t>
  </si>
  <si>
    <t>St Aloysius Gonzaga</t>
  </si>
  <si>
    <t>St Aloysius Educational Center</t>
  </si>
  <si>
    <t>Our Lady of Grace Catholic School</t>
  </si>
  <si>
    <t>St Ann</t>
  </si>
  <si>
    <t>St Anthony</t>
  </si>
  <si>
    <t>St Antoninus</t>
  </si>
  <si>
    <t>John Paul II Catholic School</t>
  </si>
  <si>
    <t>St Bernadette</t>
  </si>
  <si>
    <t>St Bernard School</t>
  </si>
  <si>
    <t>St Boniface</t>
  </si>
  <si>
    <t>St Brigid</t>
  </si>
  <si>
    <t>St Catharine Of Siena</t>
  </si>
  <si>
    <t>St Cecilia</t>
  </si>
  <si>
    <t>St Charles Borromeo</t>
  </si>
  <si>
    <t>St Christopher</t>
  </si>
  <si>
    <t>St Clement</t>
  </si>
  <si>
    <t>St Columban</t>
  </si>
  <si>
    <t>St Dominic</t>
  </si>
  <si>
    <t>St Francis Desales</t>
  </si>
  <si>
    <t>St Francis Seraph</t>
  </si>
  <si>
    <t>St Gabriel</t>
  </si>
  <si>
    <t>Corryville Catholic</t>
  </si>
  <si>
    <t>St Gertrude</t>
  </si>
  <si>
    <t>St Helen</t>
  </si>
  <si>
    <t>St Ignatius Loyola</t>
  </si>
  <si>
    <t>St James</t>
  </si>
  <si>
    <t>St. John XXIII Catholic School</t>
  </si>
  <si>
    <t>St John The Baptist</t>
  </si>
  <si>
    <t>St Nicholas Academy</t>
  </si>
  <si>
    <t>St Joseph</t>
  </si>
  <si>
    <t>St Joseph Villa Academy Sn</t>
  </si>
  <si>
    <t>St Jude</t>
  </si>
  <si>
    <t>St Lawrence</t>
  </si>
  <si>
    <t>St Louis</t>
  </si>
  <si>
    <t>St Luke</t>
  </si>
  <si>
    <t>St Martin Of Tours</t>
  </si>
  <si>
    <t>St Mary</t>
  </si>
  <si>
    <t>Piqua Catholic Elementary</t>
  </si>
  <si>
    <t>St Michael Consolidated</t>
  </si>
  <si>
    <t>St Michael</t>
  </si>
  <si>
    <t>St Patrick</t>
  </si>
  <si>
    <t>St Peter</t>
  </si>
  <si>
    <t>St Peter In Chains</t>
  </si>
  <si>
    <t>St Susanna</t>
  </si>
  <si>
    <t>St Teresa Of Avila</t>
  </si>
  <si>
    <t>St Thomas More</t>
  </si>
  <si>
    <t>St Ursula Villa</t>
  </si>
  <si>
    <t>St Vincent Ferrer</t>
  </si>
  <si>
    <t>St Vivian</t>
  </si>
  <si>
    <t>St William</t>
  </si>
  <si>
    <t>Holy Name</t>
  </si>
  <si>
    <t>Our Lady Of Angels</t>
  </si>
  <si>
    <t>Mary Queen of Peace School</t>
  </si>
  <si>
    <t>Our Lady Of Mt Carmel West</t>
  </si>
  <si>
    <t>St Adalbert</t>
  </si>
  <si>
    <t>St Agatha-St Aloysius</t>
  </si>
  <si>
    <t>St Francis</t>
  </si>
  <si>
    <t>Archbishop Lyke-St Henry Campus</t>
  </si>
  <si>
    <t>St Ignatius</t>
  </si>
  <si>
    <t>St Jerome</t>
  </si>
  <si>
    <t>St Leo The Great</t>
  </si>
  <si>
    <t>St Mark</t>
  </si>
  <si>
    <t>St Rocco</t>
  </si>
  <si>
    <t>St Stanislaus</t>
  </si>
  <si>
    <t>Metro Catholic Parish</t>
  </si>
  <si>
    <t>St Mary Byzantine</t>
  </si>
  <si>
    <t>St Raphael</t>
  </si>
  <si>
    <t>Academy of St Adalbert</t>
  </si>
  <si>
    <t>Assumption</t>
  </si>
  <si>
    <t>Communion of Saints School</t>
  </si>
  <si>
    <t>Our Lady of the Lake School</t>
  </si>
  <si>
    <t>SS Robert and William School</t>
  </si>
  <si>
    <t>St Angela Merici</t>
  </si>
  <si>
    <t>St Benedict Catholic School</t>
  </si>
  <si>
    <t>St Francis Of Assisi</t>
  </si>
  <si>
    <t>St Paschal Baylon</t>
  </si>
  <si>
    <t>Lakewood Catholic Academy</t>
  </si>
  <si>
    <t>Corpus Christi Academy</t>
  </si>
  <si>
    <t>Academy Of St Bartholomew</t>
  </si>
  <si>
    <t>St Brendan</t>
  </si>
  <si>
    <t>St Mary Of The Falls</t>
  </si>
  <si>
    <t>St Anthony Of Padua</t>
  </si>
  <si>
    <t>Saint Bridget of Kildare School</t>
  </si>
  <si>
    <t>St Columbkille</t>
  </si>
  <si>
    <t>St Rita</t>
  </si>
  <si>
    <t>Sts Joseph &amp; John Interparochi</t>
  </si>
  <si>
    <t>Gesu</t>
  </si>
  <si>
    <t>Julie Billiart</t>
  </si>
  <si>
    <t>Incarnate Word Academy</t>
  </si>
  <si>
    <t>St Hilary</t>
  </si>
  <si>
    <t>St Mary Elementary</t>
  </si>
  <si>
    <t>St Matthew Parish School</t>
  </si>
  <si>
    <t>St Paul</t>
  </si>
  <si>
    <t>St Vincent De Paul</t>
  </si>
  <si>
    <t>Holy Trinity</t>
  </si>
  <si>
    <t>St Mary Immaculate Conception</t>
  </si>
  <si>
    <t>St Augustine</t>
  </si>
  <si>
    <t>St Ambrose</t>
  </si>
  <si>
    <t>Notre Dame School</t>
  </si>
  <si>
    <t>Sts Peter And Paul</t>
  </si>
  <si>
    <t>St Mary Of The Assumption</t>
  </si>
  <si>
    <t>St Barnabas</t>
  </si>
  <si>
    <t>Sacred Heart Of Jesus</t>
  </si>
  <si>
    <t>Mater Dei Academy</t>
  </si>
  <si>
    <t>Blessed Sacrament</t>
  </si>
  <si>
    <t>All Saints Academy</t>
  </si>
  <si>
    <t>Holy Spirit</t>
  </si>
  <si>
    <t>Our Lady Of Peace</t>
  </si>
  <si>
    <t>Our Lady Of Perpetual Help</t>
  </si>
  <si>
    <t>St Agatha</t>
  </si>
  <si>
    <t>St Andrew</t>
  </si>
  <si>
    <t>St Catharine</t>
  </si>
  <si>
    <t>St James The Less</t>
  </si>
  <si>
    <t>St John</t>
  </si>
  <si>
    <t>Tuscarawas Central Catholic Elementary School</t>
  </si>
  <si>
    <t>St Joseph Montessori</t>
  </si>
  <si>
    <t>Bishop Flaget</t>
  </si>
  <si>
    <t>Notre Dame</t>
  </si>
  <si>
    <t>St Mary Magdalene</t>
  </si>
  <si>
    <t>St Matthew</t>
  </si>
  <si>
    <t>St Matthias</t>
  </si>
  <si>
    <t>Bishop Fenwick School</t>
  </si>
  <si>
    <t>St Pius X</t>
  </si>
  <si>
    <t>St Rose</t>
  </si>
  <si>
    <t>St Timothy</t>
  </si>
  <si>
    <t>St Benedict</t>
  </si>
  <si>
    <t>Bishop John King Mussio Central Elementary - Rosemont Campus</t>
  </si>
  <si>
    <t>St Mary Central</t>
  </si>
  <si>
    <t>St Sylvester</t>
  </si>
  <si>
    <t>Christ The King</t>
  </si>
  <si>
    <t>Our Lady Of Consolation</t>
  </si>
  <si>
    <t>Regina Coeli</t>
  </si>
  <si>
    <t>CCMT Catholic School</t>
  </si>
  <si>
    <t>St Aloysius</t>
  </si>
  <si>
    <t>St Bernard</t>
  </si>
  <si>
    <t>St Charles</t>
  </si>
  <si>
    <t>All Saints Catholic</t>
  </si>
  <si>
    <t>St Francis Xavier</t>
  </si>
  <si>
    <t>St Gerard</t>
  </si>
  <si>
    <t>Divine Mercy School</t>
  </si>
  <si>
    <t>Holy Cross Catholic School of Defiance</t>
  </si>
  <si>
    <t>St Mary Catholic School</t>
  </si>
  <si>
    <t>Holy Trinity, Assumption</t>
  </si>
  <si>
    <t>St Michael the Archangel School</t>
  </si>
  <si>
    <t>St Patrick Of Heatherdowns</t>
  </si>
  <si>
    <t>St Richard</t>
  </si>
  <si>
    <t>St Joseph The Provider</t>
  </si>
  <si>
    <t>Sts Philip And James</t>
  </si>
  <si>
    <t>St Barbara</t>
  </si>
  <si>
    <t>St Nicholas</t>
  </si>
  <si>
    <t>John F. Kennedy Catholic Lower School</t>
  </si>
  <si>
    <t>St Christine</t>
  </si>
  <si>
    <t>Bethany Lutheran School</t>
  </si>
  <si>
    <t>Immanuel Lutheran</t>
  </si>
  <si>
    <t>Lakewood Lutheran</t>
  </si>
  <si>
    <t>Luther Memorial</t>
  </si>
  <si>
    <t>Redeemer Lutheran</t>
  </si>
  <si>
    <t>St John Lutheran</t>
  </si>
  <si>
    <t>St Paul Lutheran</t>
  </si>
  <si>
    <t>St Thomas Lutheran</t>
  </si>
  <si>
    <t>Trinity Lutheran</t>
  </si>
  <si>
    <t>Messiah Lutheran</t>
  </si>
  <si>
    <t>Celeryville Christian</t>
  </si>
  <si>
    <t>Cincinnati Hebrew Day Chofetz</t>
  </si>
  <si>
    <t>Bethany</t>
  </si>
  <si>
    <t>Canton Country Day School</t>
  </si>
  <si>
    <t>Chapel Hill Christian North</t>
  </si>
  <si>
    <t>Hawken Lower-Middle</t>
  </si>
  <si>
    <t>Laurel School</t>
  </si>
  <si>
    <t>Maumee Valley Country Day</t>
  </si>
  <si>
    <t>Old Trail</t>
  </si>
  <si>
    <t>Solomon Lutheran</t>
  </si>
  <si>
    <t>Trinity Ev Lutheran</t>
  </si>
  <si>
    <t>The University School</t>
  </si>
  <si>
    <t>St Anselm</t>
  </si>
  <si>
    <t>St Sebastian</t>
  </si>
  <si>
    <t>Grand River Academy</t>
  </si>
  <si>
    <t>Lake Ridge Academy</t>
  </si>
  <si>
    <t>Walsh Jesuit</t>
  </si>
  <si>
    <t>Hillel Academy Of Dayton</t>
  </si>
  <si>
    <t>Urban Community</t>
  </si>
  <si>
    <t>Rockwern Academy</t>
  </si>
  <si>
    <t>Ridgewood School, The</t>
  </si>
  <si>
    <t>Columbus Torah Academy</t>
  </si>
  <si>
    <t>Lake Catholic</t>
  </si>
  <si>
    <t>Joseph and Florence Mandel Jewish Day School</t>
  </si>
  <si>
    <t>Lake Center Christian School</t>
  </si>
  <si>
    <t>Central Baptist Academy - Elementary</t>
  </si>
  <si>
    <t>The Childrens Home of Cincinnati</t>
  </si>
  <si>
    <t>Heritage Christian</t>
  </si>
  <si>
    <t>The Lippman School</t>
  </si>
  <si>
    <t>Ratner School, The</t>
  </si>
  <si>
    <t>Bishop Leibold E And W Campus</t>
  </si>
  <si>
    <t>Dayton Christian School</t>
  </si>
  <si>
    <t>Mercy Montessori Center</t>
  </si>
  <si>
    <t>Worthington Christian Westview Elementary School</t>
  </si>
  <si>
    <t>Legacy Christian Academy</t>
  </si>
  <si>
    <t>Springer School &amp; Center</t>
  </si>
  <si>
    <t>Cuyahoga Valley Christian Acad</t>
  </si>
  <si>
    <t>Mansfield Christian School</t>
  </si>
  <si>
    <t>The Miami Valley School</t>
  </si>
  <si>
    <t>Lial Catholic School</t>
  </si>
  <si>
    <t>St Veronica</t>
  </si>
  <si>
    <t>Ramah Junior Academy</t>
  </si>
  <si>
    <t>Delaware Christian</t>
  </si>
  <si>
    <t>Ashland Christian</t>
  </si>
  <si>
    <t>Valley Christian School</t>
  </si>
  <si>
    <t>Zion Lutheran</t>
  </si>
  <si>
    <t>Lawrence School</t>
  </si>
  <si>
    <t>First Baptist Christian</t>
  </si>
  <si>
    <t>East Liverpool Christian School</t>
  </si>
  <si>
    <t>Willo-Hill Christian School</t>
  </si>
  <si>
    <t>Zanesville Seventh-Day Advent</t>
  </si>
  <si>
    <t>Piqua Seventh-Day Adventist</t>
  </si>
  <si>
    <t>Eastwood Seventh-day Adventist Junior Academy</t>
  </si>
  <si>
    <t>Cincinnati Christian Schools</t>
  </si>
  <si>
    <t>Springfield Christian</t>
  </si>
  <si>
    <t>All Saints Of St John Vianney</t>
  </si>
  <si>
    <t>Ruffing Montessori Ingalls</t>
  </si>
  <si>
    <t>Ruffing Montessori Rocky River</t>
  </si>
  <si>
    <t>Discovery</t>
  </si>
  <si>
    <t>The New School</t>
  </si>
  <si>
    <t>Hudson Montessori</t>
  </si>
  <si>
    <t>Worthington Christian High School</t>
  </si>
  <si>
    <t>Chapel Hill Christian Green Campus</t>
  </si>
  <si>
    <t>Toledo Christian</t>
  </si>
  <si>
    <t>Valley Christian Academy</t>
  </si>
  <si>
    <t>Tree Of Life-Indianola Branch</t>
  </si>
  <si>
    <t>Middletown Christian</t>
  </si>
  <si>
    <t>Parma Heights Christian Acad</t>
  </si>
  <si>
    <t>Gross Schechter Day School</t>
  </si>
  <si>
    <t>Gahanna Christian Academy</t>
  </si>
  <si>
    <t>West Side Montessori</t>
  </si>
  <si>
    <t>Clintonville Academy</t>
  </si>
  <si>
    <t>Holy Cross Lutheran School</t>
  </si>
  <si>
    <t>Tree Of Life-Northridge Branch</t>
  </si>
  <si>
    <t>Marburn Academy</t>
  </si>
  <si>
    <t>Our Lady Of Bethlehem</t>
  </si>
  <si>
    <t>Grace Christian School</t>
  </si>
  <si>
    <t>Nicholas-Liberty</t>
  </si>
  <si>
    <t>Welsh Hills School</t>
  </si>
  <si>
    <t>Madison Christian School</t>
  </si>
  <si>
    <t>Medina Christian Academy</t>
  </si>
  <si>
    <t>The Wellington School</t>
  </si>
  <si>
    <t>Troy Christian Elementary School</t>
  </si>
  <si>
    <t>Open Door Christian Schools</t>
  </si>
  <si>
    <t>Worthington Christian Kindergarten/Middle School</t>
  </si>
  <si>
    <t>Victory Christian</t>
  </si>
  <si>
    <t>Our Shepherd Evangel Lutheran</t>
  </si>
  <si>
    <t>Sonshine Christian Academy</t>
  </si>
  <si>
    <t>Adams County Christian</t>
  </si>
  <si>
    <t>Montessori Children's School</t>
  </si>
  <si>
    <t>Calumet Christian</t>
  </si>
  <si>
    <t>Gilead Christian</t>
  </si>
  <si>
    <t>McGuffey Montessori School</t>
  </si>
  <si>
    <t>South Suburban Montessori</t>
  </si>
  <si>
    <t>Fuchs Mizrachi Of Cleveland</t>
  </si>
  <si>
    <t>Christian Star Academy</t>
  </si>
  <si>
    <t>Hershey Montessori</t>
  </si>
  <si>
    <t>Bethel Christian Academy</t>
  </si>
  <si>
    <t>Beautiful Savior Lutheran</t>
  </si>
  <si>
    <t>New Beginnings Christian</t>
  </si>
  <si>
    <t>Firelands Montessori Academy</t>
  </si>
  <si>
    <t>Children's Meeting House</t>
  </si>
  <si>
    <t>Polaris Christian Academy</t>
  </si>
  <si>
    <t>Xavier University Montessori</t>
  </si>
  <si>
    <t>Akiva Academy</t>
  </si>
  <si>
    <t>Eden Grove Academy</t>
  </si>
  <si>
    <t>Eastern Hills Educational Bldg</t>
  </si>
  <si>
    <t>Fairfield Educational Building</t>
  </si>
  <si>
    <t>Blue Ash Educational Bldg</t>
  </si>
  <si>
    <t>Alexandria Montessori</t>
  </si>
  <si>
    <t>St Margaret Of York</t>
  </si>
  <si>
    <t>Linden Grove School</t>
  </si>
  <si>
    <t>Spring Garden</t>
  </si>
  <si>
    <t>Harvest Preparatory School</t>
  </si>
  <si>
    <t>The Montessori School of the Mahoning Valley</t>
  </si>
  <si>
    <t>Summit Christian School</t>
  </si>
  <si>
    <t>Canton Montessori</t>
  </si>
  <si>
    <t>Columbus Montessori Ed Ctr</t>
  </si>
  <si>
    <t>Nurtury</t>
  </si>
  <si>
    <t>Birchwood</t>
  </si>
  <si>
    <t>East Dayton Christian</t>
  </si>
  <si>
    <t>Salem Christian Academy, LLC</t>
  </si>
  <si>
    <t>Children's Academy</t>
  </si>
  <si>
    <t>Wooster Christian</t>
  </si>
  <si>
    <t>Mansion Day School - Excel Preparatory Schools</t>
  </si>
  <si>
    <t>Jefferson County Christian</t>
  </si>
  <si>
    <t>Eleanor Gerson Sn</t>
  </si>
  <si>
    <t>Miami Montessori School, The</t>
  </si>
  <si>
    <t>Martins Ferry Christian</t>
  </si>
  <si>
    <t xml:space="preserve">Village Academy </t>
  </si>
  <si>
    <t>Cincinnati Hills Christian Academy</t>
  </si>
  <si>
    <t>East Richland Christian Schools</t>
  </si>
  <si>
    <t>Grove City Christian</t>
  </si>
  <si>
    <t>Nightingale Montessori Inc</t>
  </si>
  <si>
    <t>Montessori School of Bowling Green</t>
  </si>
  <si>
    <t>Le Chaperon Rouge-Westlake</t>
  </si>
  <si>
    <t>Willoughby Montessori Dayschl</t>
  </si>
  <si>
    <t>Arlington Christian Academy</t>
  </si>
  <si>
    <t>Christian Academy Schools</t>
  </si>
  <si>
    <t>Mansfield Seventh-Day Advent</t>
  </si>
  <si>
    <t>Solon Creative Playrooms</t>
  </si>
  <si>
    <t>Westlake Montessori</t>
  </si>
  <si>
    <t>Kingsway Christian</t>
  </si>
  <si>
    <t>Le Chaperon Rouge-Avon</t>
  </si>
  <si>
    <t>Le Chaperon Rouge-Strongsville</t>
  </si>
  <si>
    <t>Royal Redeemer Lutheran</t>
  </si>
  <si>
    <t>Gloria Dei Montessori</t>
  </si>
  <si>
    <t>Kids Country School</t>
  </si>
  <si>
    <t>Hitchcock Woods</t>
  </si>
  <si>
    <t>Lewis Little Folks Inc</t>
  </si>
  <si>
    <t>Weaver Child Development Center, Inc</t>
  </si>
  <si>
    <t>Central Montessori Academy</t>
  </si>
  <si>
    <t>Scribes And Scribblers Devl Ct</t>
  </si>
  <si>
    <t>Emmanuel Christian Academy</t>
  </si>
  <si>
    <t>Smoky Row Children's Center</t>
  </si>
  <si>
    <t>Village Christian Schools</t>
  </si>
  <si>
    <t>Altercrest Day Treatment</t>
  </si>
  <si>
    <t>Brice Christian Academy</t>
  </si>
  <si>
    <t>Nicholas School</t>
  </si>
  <si>
    <t>Montessori Center of South Dayton</t>
  </si>
  <si>
    <t>Terry's Montessori School</t>
  </si>
  <si>
    <t>Miracle City Academy</t>
  </si>
  <si>
    <t>Decolores Montessori School</t>
  </si>
  <si>
    <t>Villa Maria Teresa</t>
  </si>
  <si>
    <t>Pike Christian Academy</t>
  </si>
  <si>
    <t>Cypress Christian</t>
  </si>
  <si>
    <t>St Brigid Of Kildare</t>
  </si>
  <si>
    <t>Children's House-Delhi, The</t>
  </si>
  <si>
    <t>Gloria S Friend Christian Academy</t>
  </si>
  <si>
    <t>Heartland Christian School</t>
  </si>
  <si>
    <t>Troy Christian High School</t>
  </si>
  <si>
    <t>Safely Home</t>
  </si>
  <si>
    <t>Granville Christian Academy</t>
  </si>
  <si>
    <t>Akron Montessori</t>
  </si>
  <si>
    <t>Sunrise Academy</t>
  </si>
  <si>
    <t>Seton Catholic</t>
  </si>
  <si>
    <t>Miami Valley Christian Academy</t>
  </si>
  <si>
    <t>Montessori Academy of Cincinnati</t>
  </si>
  <si>
    <t>Columbus Jewish Day School</t>
  </si>
  <si>
    <t>Kids Country</t>
  </si>
  <si>
    <t>Tree Of Life-Dublin Branch</t>
  </si>
  <si>
    <t>Golden Bridge Academy</t>
  </si>
  <si>
    <t>Hanna Perkins</t>
  </si>
  <si>
    <t>Shepherd Christian</t>
  </si>
  <si>
    <t>Hillcrest Training School</t>
  </si>
  <si>
    <t>Emmanuel  Christian School</t>
  </si>
  <si>
    <t>Springs East School</t>
  </si>
  <si>
    <t>Childrens House-Kdg-Bridgetown</t>
  </si>
  <si>
    <t>Ohio Valley Voices</t>
  </si>
  <si>
    <t>Royalmont Academy</t>
  </si>
  <si>
    <t>Goddard School-Kindergarten</t>
  </si>
  <si>
    <t>Rainbow Child Care Center</t>
  </si>
  <si>
    <t>Hershey Montessori Farm School</t>
  </si>
  <si>
    <t>St Mark's Evangelical Lutheran</t>
  </si>
  <si>
    <t>International Academy Of Cincinnati, Inc.</t>
  </si>
  <si>
    <t>Montessori School of Wooster</t>
  </si>
  <si>
    <t>Kids Country-Green Campus</t>
  </si>
  <si>
    <t>Potential Development/Autism</t>
  </si>
  <si>
    <t>Christian Life Academy</t>
  </si>
  <si>
    <t>Bright Beginnings</t>
  </si>
  <si>
    <t>Creative Playrooms Strongsvill</t>
  </si>
  <si>
    <t>Cleveland Clinic Lerner School for Autism</t>
  </si>
  <si>
    <t>Holy Cross Prek And Kdg</t>
  </si>
  <si>
    <t>Monarch School of Bellefaire JCB</t>
  </si>
  <si>
    <t>The Children's Academy of Mason Inc.</t>
  </si>
  <si>
    <t>All The Children Of The World Academy</t>
  </si>
  <si>
    <t>St Mary Catholic</t>
  </si>
  <si>
    <t>Minerva Area Christian</t>
  </si>
  <si>
    <t>Cincinnati Hills-Otto Armleder</t>
  </si>
  <si>
    <t>Logan Christian School</t>
  </si>
  <si>
    <t>Mother Teresa Catholic</t>
  </si>
  <si>
    <t>Cincinnati Waldorf School</t>
  </si>
  <si>
    <t>Harambee Christian</t>
  </si>
  <si>
    <t>Central College Christian Academy</t>
  </si>
  <si>
    <t>Toledo Islamic Academy</t>
  </si>
  <si>
    <t>Ursuline Preschool &amp; Kindergar</t>
  </si>
  <si>
    <t>Cornerstone Community</t>
  </si>
  <si>
    <t>Cleveland Montessori</t>
  </si>
  <si>
    <t>Fairfield Christian Academy</t>
  </si>
  <si>
    <t>New Hope Christian Academy</t>
  </si>
  <si>
    <t>Dayton Islamic School, Inc</t>
  </si>
  <si>
    <t>Joyland Presch &amp; Kindergarten</t>
  </si>
  <si>
    <t>Schilling School For Gifted</t>
  </si>
  <si>
    <t>The Good Shepherd Catholic Montessori</t>
  </si>
  <si>
    <t>Bowling Green Christian Acdmy</t>
  </si>
  <si>
    <t>Bethlehem Lutheran School</t>
  </si>
  <si>
    <t>Beatrice J. Stone Yavne</t>
  </si>
  <si>
    <t>Liberty Bible Academy</t>
  </si>
  <si>
    <t>The Islamic School of Greater Toledo</t>
  </si>
  <si>
    <t>Faith Islamic Academy</t>
  </si>
  <si>
    <t>Nonpublic Administrative Cost Reimbursement Payment Report</t>
  </si>
  <si>
    <t>FY2019: November Payment</t>
  </si>
  <si>
    <t>Payment 1 of 3</t>
  </si>
  <si>
    <t>Gesu Catholic School</t>
  </si>
  <si>
    <t>Bishop Flaget School</t>
  </si>
  <si>
    <t>Payment 2 of 3</t>
  </si>
  <si>
    <t>FY2019: February Payment</t>
  </si>
  <si>
    <t xml:space="preserve"> ADMIN COST PAID AMOUNT TO DATE</t>
  </si>
  <si>
    <t>FEBRUARY PAYMENT</t>
  </si>
  <si>
    <t>FY2019: April Payment</t>
  </si>
  <si>
    <t>Payment 3 of 3</t>
  </si>
  <si>
    <t>APRIL PAYMENT</t>
  </si>
  <si>
    <t>ADMIN COST PAID AMONT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</si>
</sst>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NumberFormat="1"/>
    <xf numFmtId="0" fontId="2" fillId="0" borderId="0" xfId="2" applyAlignment="1">
      <alignment horizontal="center"/>
    </xf>
    <xf numFmtId="0" fontId="5" fillId="0" borderId="0" xfId="6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000000"/>
    </dxf>
    <dxf>
      <alignment horizontal="general" vertical="bottom" textRotation="0" wrapText="1" indent="0" justifyLastLine="0" shrinkToFit="0" readingOrder="0"/>
    </dxf>
    <dxf>
      <numFmt numFmtId="164" formatCode="00000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5:E696" totalsRowShown="0" headerRowDxfId="7">
  <autoFilter ref="A5:E696"/>
  <tableColumns count="5">
    <tableColumn id="1" name=" IRN"/>
    <tableColumn id="2" name=" NONPUBLIC SCHOOL"/>
    <tableColumn id="3" name="FUNDED ADM TOTAL"/>
    <tableColumn id="4" name=" ADMIN COST MAX REIMBURSEMENT" dataDxfId="6" dataCellStyle="Currency"/>
    <tableColumn id="5" name=" ADMIN COST PAID AMOUNT" dataDxfId="5" dataCellStyle="Currency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5:F696" totalsRowShown="0" headerRowDxfId="4">
  <autoFilter ref="A5:F696"/>
  <tableColumns count="6">
    <tableColumn id="1" name=" IRN" dataDxfId="3"/>
    <tableColumn id="2" name=" NONPUBLIC SCHOOL"/>
    <tableColumn id="3" name="FUNDED ADM TOTAL"/>
    <tableColumn id="4" name=" ADMIN COST MAX REIMBURSEMENT" dataCellStyle="Currency"/>
    <tableColumn id="5" name=" ADMIN COST PAID AMOUNT TO DATE" dataCellStyle="Currency"/>
    <tableColumn id="6" name="FEBRUARY PAYMENT" dataCellStyle="Currency">
      <calculatedColumnFormula>Table2[[#This Row],[ ADMIN COST PAID AMOUNT TO DATE]]-VLOOKUP(Table2[[#This Row],[ IRN]], Table1[#All], 5, FALSE)</calculatedColumnFormula>
    </tableColumn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3" name="Table24" displayName="Table24" ref="A5:F696" totalsRowShown="0" headerRowDxfId="2">
  <autoFilter ref="A5:F696"/>
  <tableColumns count="6">
    <tableColumn id="1" name=" IRN" dataDxfId="1"/>
    <tableColumn id="2" name=" NONPUBLIC SCHOOL"/>
    <tableColumn id="3" name="FUNDED ADM TOTAL"/>
    <tableColumn id="4" name=" ADMIN COST MAX REIMBURSEMENT" dataCellStyle="Currency"/>
    <tableColumn id="10" name="ADMIN COST PAID AMONT TO DATE" dataDxfId="0" dataCellStyle="Currency"/>
    <tableColumn id="7" name="APRIL PAYMENT" dataCellStyle="Currency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6"/>
  <sheetViews>
    <sheetView workbookViewId="0">
      <selection activeCell="A7" sqref="A7:A696"/>
    </sheetView>
  </sheetViews>
  <sheetFormatPr defaultRowHeight="15" x14ac:dyDescent="0.25"/>
  <cols>
    <col min="1" max="1" width="9.7109375" customWidth="1"/>
    <col min="2" max="2" width="59.7109375" customWidth="1"/>
    <col min="3" max="5" width="21.7109375" customWidth="1"/>
  </cols>
  <sheetData>
    <row r="1" spans="1:5" ht="23.25" x14ac:dyDescent="0.35">
      <c r="A1" s="5" t="s">
        <v>579</v>
      </c>
      <c r="B1" s="5"/>
      <c r="C1" s="5"/>
      <c r="D1" s="5"/>
      <c r="E1" s="5"/>
    </row>
    <row r="2" spans="1:5" x14ac:dyDescent="0.25">
      <c r="A2" s="6" t="s">
        <v>580</v>
      </c>
      <c r="B2" s="6"/>
      <c r="C2" s="6"/>
      <c r="D2" s="6"/>
      <c r="E2" s="6"/>
    </row>
    <row r="3" spans="1:5" x14ac:dyDescent="0.25">
      <c r="A3" s="6" t="s">
        <v>581</v>
      </c>
      <c r="B3" s="6"/>
      <c r="C3" s="6"/>
      <c r="D3" s="6"/>
      <c r="E3" s="6"/>
    </row>
    <row r="5" spans="1:5" ht="30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x14ac:dyDescent="0.25">
      <c r="A6" s="4">
        <v>176</v>
      </c>
      <c r="B6" t="s">
        <v>5</v>
      </c>
      <c r="C6">
        <v>157</v>
      </c>
      <c r="D6" s="1">
        <v>63585</v>
      </c>
      <c r="E6" s="1">
        <v>20983.05</v>
      </c>
    </row>
    <row r="7" spans="1:5" x14ac:dyDescent="0.25">
      <c r="A7" s="4">
        <v>204</v>
      </c>
      <c r="B7" t="s">
        <v>6</v>
      </c>
      <c r="C7">
        <v>42</v>
      </c>
      <c r="D7" s="1">
        <v>17010</v>
      </c>
      <c r="E7" s="1">
        <v>5613.3</v>
      </c>
    </row>
    <row r="8" spans="1:5" x14ac:dyDescent="0.25">
      <c r="A8" s="4">
        <v>468</v>
      </c>
      <c r="B8" t="s">
        <v>7</v>
      </c>
      <c r="C8">
        <v>148</v>
      </c>
      <c r="D8" s="1">
        <v>59940</v>
      </c>
      <c r="E8" s="1">
        <v>19780.2</v>
      </c>
    </row>
    <row r="9" spans="1:5" x14ac:dyDescent="0.25">
      <c r="A9" s="4">
        <v>476</v>
      </c>
      <c r="B9" t="s">
        <v>8</v>
      </c>
      <c r="C9">
        <v>390</v>
      </c>
      <c r="D9" s="1">
        <v>157950</v>
      </c>
      <c r="E9" s="1">
        <v>52123.5</v>
      </c>
    </row>
    <row r="10" spans="1:5" x14ac:dyDescent="0.25">
      <c r="A10" s="4">
        <v>479</v>
      </c>
      <c r="B10" t="s">
        <v>9</v>
      </c>
      <c r="C10">
        <v>21</v>
      </c>
      <c r="D10" s="1">
        <v>8505</v>
      </c>
      <c r="E10" s="1">
        <v>2806.65</v>
      </c>
    </row>
    <row r="11" spans="1:5" x14ac:dyDescent="0.25">
      <c r="A11" s="4">
        <v>551</v>
      </c>
      <c r="B11" t="s">
        <v>10</v>
      </c>
      <c r="C11">
        <v>346</v>
      </c>
      <c r="D11" s="1">
        <v>140130</v>
      </c>
      <c r="E11" s="1">
        <v>46242.9</v>
      </c>
    </row>
    <row r="12" spans="1:5" x14ac:dyDescent="0.25">
      <c r="A12" s="4">
        <v>601</v>
      </c>
      <c r="B12" t="s">
        <v>11</v>
      </c>
      <c r="C12">
        <v>193</v>
      </c>
      <c r="D12" s="1">
        <v>78165</v>
      </c>
      <c r="E12" s="1">
        <v>25794.45</v>
      </c>
    </row>
    <row r="13" spans="1:5" x14ac:dyDescent="0.25">
      <c r="A13" s="4">
        <v>660</v>
      </c>
      <c r="B13" t="s">
        <v>12</v>
      </c>
      <c r="C13">
        <v>74</v>
      </c>
      <c r="D13" s="1">
        <v>29970</v>
      </c>
      <c r="E13" s="1">
        <v>9890.1</v>
      </c>
    </row>
    <row r="14" spans="1:5" x14ac:dyDescent="0.25">
      <c r="A14" s="4">
        <v>681</v>
      </c>
      <c r="B14" t="s">
        <v>13</v>
      </c>
      <c r="C14">
        <v>6</v>
      </c>
      <c r="D14" s="1">
        <v>2286.88</v>
      </c>
      <c r="E14" s="1">
        <v>754.67</v>
      </c>
    </row>
    <row r="15" spans="1:5" x14ac:dyDescent="0.25">
      <c r="A15" s="4">
        <v>7996</v>
      </c>
      <c r="B15" t="s">
        <v>14</v>
      </c>
      <c r="C15">
        <v>14</v>
      </c>
      <c r="D15" s="1">
        <v>5670</v>
      </c>
      <c r="E15" s="1">
        <v>1871.1</v>
      </c>
    </row>
    <row r="16" spans="1:5" x14ac:dyDescent="0.25">
      <c r="A16" s="4">
        <v>8019</v>
      </c>
      <c r="B16" t="s">
        <v>15</v>
      </c>
      <c r="C16">
        <v>222</v>
      </c>
      <c r="D16" s="1">
        <v>89910</v>
      </c>
      <c r="E16" s="1">
        <v>29670.3</v>
      </c>
    </row>
    <row r="17" spans="1:5" x14ac:dyDescent="0.25">
      <c r="A17" s="4">
        <v>8070</v>
      </c>
      <c r="B17" t="s">
        <v>16</v>
      </c>
      <c r="C17">
        <v>26</v>
      </c>
      <c r="D17" s="1">
        <v>10530</v>
      </c>
      <c r="E17" s="1">
        <v>3474.9</v>
      </c>
    </row>
    <row r="18" spans="1:5" x14ac:dyDescent="0.25">
      <c r="A18" s="4">
        <v>8071</v>
      </c>
      <c r="B18" t="s">
        <v>17</v>
      </c>
      <c r="C18">
        <v>214</v>
      </c>
      <c r="D18" s="1">
        <v>86670</v>
      </c>
      <c r="E18" s="1">
        <v>28601.1</v>
      </c>
    </row>
    <row r="19" spans="1:5" x14ac:dyDescent="0.25">
      <c r="A19" s="4">
        <v>8096</v>
      </c>
      <c r="B19" t="s">
        <v>18</v>
      </c>
      <c r="C19">
        <v>178</v>
      </c>
      <c r="D19" s="1">
        <v>72090</v>
      </c>
      <c r="E19" s="1">
        <v>23789.7</v>
      </c>
    </row>
    <row r="20" spans="1:5" x14ac:dyDescent="0.25">
      <c r="A20" s="4">
        <v>8163</v>
      </c>
      <c r="B20" t="s">
        <v>19</v>
      </c>
      <c r="C20">
        <v>91</v>
      </c>
      <c r="D20" s="1">
        <v>36855</v>
      </c>
      <c r="E20" s="1">
        <v>12162.15</v>
      </c>
    </row>
    <row r="21" spans="1:5" x14ac:dyDescent="0.25">
      <c r="A21" s="4">
        <v>8246</v>
      </c>
      <c r="B21" t="s">
        <v>20</v>
      </c>
      <c r="C21">
        <v>111</v>
      </c>
      <c r="D21" s="1">
        <v>44955</v>
      </c>
      <c r="E21" s="1">
        <v>14835.15</v>
      </c>
    </row>
    <row r="22" spans="1:5" x14ac:dyDescent="0.25">
      <c r="A22" s="4">
        <v>8972</v>
      </c>
      <c r="B22" t="s">
        <v>21</v>
      </c>
      <c r="C22">
        <v>8</v>
      </c>
      <c r="D22" s="1">
        <v>3240</v>
      </c>
      <c r="E22" s="1">
        <v>1069.2</v>
      </c>
    </row>
    <row r="23" spans="1:5" x14ac:dyDescent="0.25">
      <c r="A23" s="4">
        <v>8973</v>
      </c>
      <c r="B23" t="s">
        <v>22</v>
      </c>
      <c r="C23">
        <v>28</v>
      </c>
      <c r="D23" s="1">
        <v>11340</v>
      </c>
      <c r="E23" s="1">
        <v>3742.2</v>
      </c>
    </row>
    <row r="24" spans="1:5" x14ac:dyDescent="0.25">
      <c r="A24" s="4">
        <v>9104</v>
      </c>
      <c r="B24" t="s">
        <v>23</v>
      </c>
      <c r="C24">
        <v>45</v>
      </c>
      <c r="D24" s="1">
        <v>18225</v>
      </c>
      <c r="E24" s="1">
        <v>6014.25</v>
      </c>
    </row>
    <row r="25" spans="1:5" x14ac:dyDescent="0.25">
      <c r="A25" s="4">
        <v>9124</v>
      </c>
      <c r="B25" t="s">
        <v>24</v>
      </c>
      <c r="C25">
        <v>22</v>
      </c>
      <c r="D25" s="1">
        <v>8910</v>
      </c>
      <c r="E25" s="1">
        <v>2940.3</v>
      </c>
    </row>
    <row r="26" spans="1:5" x14ac:dyDescent="0.25">
      <c r="A26" s="4">
        <v>9270</v>
      </c>
      <c r="B26" t="s">
        <v>25</v>
      </c>
      <c r="C26">
        <v>250</v>
      </c>
      <c r="D26" s="1">
        <v>101250</v>
      </c>
      <c r="E26" s="1">
        <v>33412.5</v>
      </c>
    </row>
    <row r="27" spans="1:5" x14ac:dyDescent="0.25">
      <c r="A27" s="4">
        <v>9374</v>
      </c>
      <c r="B27" t="s">
        <v>26</v>
      </c>
      <c r="C27">
        <v>31</v>
      </c>
      <c r="D27" s="1">
        <v>12555</v>
      </c>
      <c r="E27" s="1">
        <v>4143.1499999999996</v>
      </c>
    </row>
    <row r="28" spans="1:5" x14ac:dyDescent="0.25">
      <c r="A28" s="4">
        <v>9435</v>
      </c>
      <c r="B28" t="s">
        <v>27</v>
      </c>
      <c r="C28">
        <v>33</v>
      </c>
      <c r="D28" s="1">
        <v>13365</v>
      </c>
      <c r="E28" s="1">
        <v>4410.45</v>
      </c>
    </row>
    <row r="29" spans="1:5" x14ac:dyDescent="0.25">
      <c r="A29" s="4">
        <v>9443</v>
      </c>
      <c r="B29" t="s">
        <v>28</v>
      </c>
      <c r="C29">
        <v>145</v>
      </c>
      <c r="D29" s="1">
        <v>58725</v>
      </c>
      <c r="E29" s="1">
        <v>19379.25</v>
      </c>
    </row>
    <row r="30" spans="1:5" x14ac:dyDescent="0.25">
      <c r="A30" s="4">
        <v>9453</v>
      </c>
      <c r="B30" t="s">
        <v>29</v>
      </c>
      <c r="C30">
        <v>131</v>
      </c>
      <c r="D30" s="1">
        <v>53055</v>
      </c>
      <c r="E30" s="1">
        <v>17508.150000000001</v>
      </c>
    </row>
    <row r="31" spans="1:5" x14ac:dyDescent="0.25">
      <c r="A31" s="4">
        <v>9467</v>
      </c>
      <c r="B31" t="s">
        <v>30</v>
      </c>
      <c r="C31">
        <v>274</v>
      </c>
      <c r="D31" s="1">
        <v>110970</v>
      </c>
      <c r="E31" s="1">
        <v>36620.1</v>
      </c>
    </row>
    <row r="32" spans="1:5" x14ac:dyDescent="0.25">
      <c r="A32" s="4">
        <v>9484</v>
      </c>
      <c r="B32" t="s">
        <v>31</v>
      </c>
      <c r="C32">
        <v>79</v>
      </c>
      <c r="D32" s="1">
        <v>31995</v>
      </c>
      <c r="E32" s="1">
        <v>10558.35</v>
      </c>
    </row>
    <row r="33" spans="1:5" x14ac:dyDescent="0.25">
      <c r="A33" s="4">
        <v>9485</v>
      </c>
      <c r="B33" t="s">
        <v>32</v>
      </c>
      <c r="C33">
        <v>205</v>
      </c>
      <c r="D33" s="1">
        <v>83025</v>
      </c>
      <c r="E33" s="1">
        <v>27398.25</v>
      </c>
    </row>
    <row r="34" spans="1:5" x14ac:dyDescent="0.25">
      <c r="A34" s="4">
        <v>10187</v>
      </c>
      <c r="B34" t="s">
        <v>33</v>
      </c>
      <c r="C34">
        <v>106</v>
      </c>
      <c r="D34" s="1">
        <v>42930</v>
      </c>
      <c r="E34" s="1">
        <v>14166.9</v>
      </c>
    </row>
    <row r="35" spans="1:5" x14ac:dyDescent="0.25">
      <c r="A35" s="4">
        <v>10203</v>
      </c>
      <c r="B35" t="s">
        <v>34</v>
      </c>
      <c r="C35">
        <v>24</v>
      </c>
      <c r="D35" s="1">
        <v>9720</v>
      </c>
      <c r="E35" s="1">
        <v>3207.6</v>
      </c>
    </row>
    <row r="36" spans="1:5" x14ac:dyDescent="0.25">
      <c r="A36" s="4">
        <v>10210</v>
      </c>
      <c r="B36" t="s">
        <v>35</v>
      </c>
      <c r="C36">
        <v>158</v>
      </c>
      <c r="D36" s="1">
        <v>63990</v>
      </c>
      <c r="E36" s="1">
        <v>21116.7</v>
      </c>
    </row>
    <row r="37" spans="1:5" x14ac:dyDescent="0.25">
      <c r="A37" s="4">
        <v>10275</v>
      </c>
      <c r="B37" t="s">
        <v>36</v>
      </c>
      <c r="C37">
        <v>102</v>
      </c>
      <c r="D37" s="1">
        <v>41310</v>
      </c>
      <c r="E37" s="1">
        <v>13632.3</v>
      </c>
    </row>
    <row r="38" spans="1:5" x14ac:dyDescent="0.25">
      <c r="A38" s="4">
        <v>10608</v>
      </c>
      <c r="B38" t="s">
        <v>37</v>
      </c>
      <c r="C38">
        <v>121</v>
      </c>
      <c r="D38" s="1">
        <v>49005</v>
      </c>
      <c r="E38" s="1">
        <v>16171.65</v>
      </c>
    </row>
    <row r="39" spans="1:5" x14ac:dyDescent="0.25">
      <c r="A39" s="4">
        <v>11306</v>
      </c>
      <c r="B39" t="s">
        <v>38</v>
      </c>
      <c r="C39">
        <v>75</v>
      </c>
      <c r="D39" s="1">
        <v>16788.63</v>
      </c>
      <c r="E39" s="1">
        <v>5540.25</v>
      </c>
    </row>
    <row r="40" spans="1:5" x14ac:dyDescent="0.25">
      <c r="A40" s="4">
        <v>11374</v>
      </c>
      <c r="B40" t="s">
        <v>39</v>
      </c>
      <c r="C40">
        <v>43</v>
      </c>
      <c r="D40" s="1">
        <v>17415</v>
      </c>
      <c r="E40" s="1">
        <v>5746.95</v>
      </c>
    </row>
    <row r="41" spans="1:5" x14ac:dyDescent="0.25">
      <c r="A41" s="4">
        <v>11492</v>
      </c>
      <c r="B41" t="s">
        <v>40</v>
      </c>
      <c r="C41">
        <v>142</v>
      </c>
      <c r="D41" s="1">
        <v>57510</v>
      </c>
      <c r="E41" s="1">
        <v>18978.3</v>
      </c>
    </row>
    <row r="42" spans="1:5" x14ac:dyDescent="0.25">
      <c r="A42" s="4">
        <v>11576</v>
      </c>
      <c r="B42" t="s">
        <v>41</v>
      </c>
      <c r="C42">
        <v>230</v>
      </c>
      <c r="D42" s="1">
        <v>93150</v>
      </c>
      <c r="E42" s="1">
        <v>30739.5</v>
      </c>
    </row>
    <row r="43" spans="1:5" x14ac:dyDescent="0.25">
      <c r="A43" s="4">
        <v>11933</v>
      </c>
      <c r="B43" t="s">
        <v>43</v>
      </c>
      <c r="C43">
        <v>86</v>
      </c>
      <c r="D43" s="1">
        <v>34830</v>
      </c>
      <c r="E43" s="1">
        <v>11493.9</v>
      </c>
    </row>
    <row r="44" spans="1:5" x14ac:dyDescent="0.25">
      <c r="A44" s="4">
        <v>12008</v>
      </c>
      <c r="B44" t="s">
        <v>44</v>
      </c>
      <c r="C44">
        <v>12</v>
      </c>
      <c r="D44" s="1">
        <v>4860</v>
      </c>
      <c r="E44" s="1">
        <v>1603.8</v>
      </c>
    </row>
    <row r="45" spans="1:5" x14ac:dyDescent="0.25">
      <c r="A45" s="4">
        <v>12508</v>
      </c>
      <c r="B45" t="s">
        <v>45</v>
      </c>
      <c r="C45">
        <v>336</v>
      </c>
      <c r="D45" s="1">
        <v>136080</v>
      </c>
      <c r="E45" s="1">
        <v>44906.400000000001</v>
      </c>
    </row>
    <row r="46" spans="1:5" x14ac:dyDescent="0.25">
      <c r="A46" s="4">
        <v>12900</v>
      </c>
      <c r="B46" t="s">
        <v>46</v>
      </c>
      <c r="C46">
        <v>42</v>
      </c>
      <c r="D46" s="1">
        <v>16152.92</v>
      </c>
      <c r="E46" s="1">
        <v>5330.46</v>
      </c>
    </row>
    <row r="47" spans="1:5" x14ac:dyDescent="0.25">
      <c r="A47" s="4">
        <v>12974</v>
      </c>
      <c r="B47" t="s">
        <v>47</v>
      </c>
      <c r="C47">
        <v>104</v>
      </c>
      <c r="D47" s="1">
        <v>42120</v>
      </c>
      <c r="E47" s="1">
        <v>13899.6</v>
      </c>
    </row>
    <row r="48" spans="1:5" x14ac:dyDescent="0.25">
      <c r="A48" s="4">
        <v>12975</v>
      </c>
      <c r="B48" t="s">
        <v>48</v>
      </c>
      <c r="C48">
        <v>60</v>
      </c>
      <c r="D48" s="1">
        <v>24300</v>
      </c>
      <c r="E48" s="1">
        <v>8019</v>
      </c>
    </row>
    <row r="49" spans="1:5" x14ac:dyDescent="0.25">
      <c r="A49" s="4">
        <v>13208</v>
      </c>
      <c r="B49" t="s">
        <v>21</v>
      </c>
      <c r="C49">
        <v>37</v>
      </c>
      <c r="D49" s="1">
        <v>14985</v>
      </c>
      <c r="E49" s="1">
        <v>4945.05</v>
      </c>
    </row>
    <row r="50" spans="1:5" x14ac:dyDescent="0.25">
      <c r="A50" s="4">
        <v>13209</v>
      </c>
      <c r="B50" t="s">
        <v>49</v>
      </c>
      <c r="C50">
        <v>180</v>
      </c>
      <c r="D50" s="1">
        <v>72900</v>
      </c>
      <c r="E50" s="1">
        <v>24057</v>
      </c>
    </row>
    <row r="51" spans="1:5" x14ac:dyDescent="0.25">
      <c r="A51" s="4">
        <v>13257</v>
      </c>
      <c r="B51" t="s">
        <v>50</v>
      </c>
      <c r="C51">
        <v>38</v>
      </c>
      <c r="D51" s="1">
        <v>15390</v>
      </c>
      <c r="E51" s="1">
        <v>5078.7</v>
      </c>
    </row>
    <row r="52" spans="1:5" x14ac:dyDescent="0.25">
      <c r="A52" s="4">
        <v>13258</v>
      </c>
      <c r="B52" t="s">
        <v>51</v>
      </c>
      <c r="C52">
        <v>83</v>
      </c>
      <c r="D52" s="1">
        <v>33615</v>
      </c>
      <c r="E52" s="1">
        <v>11092.95</v>
      </c>
    </row>
    <row r="53" spans="1:5" x14ac:dyDescent="0.25">
      <c r="A53" s="4">
        <v>14040</v>
      </c>
      <c r="B53" t="s">
        <v>52</v>
      </c>
      <c r="C53">
        <v>383</v>
      </c>
      <c r="D53" s="1">
        <v>155115</v>
      </c>
      <c r="E53" s="1">
        <v>51187.95</v>
      </c>
    </row>
    <row r="54" spans="1:5" x14ac:dyDescent="0.25">
      <c r="A54" s="4">
        <v>14110</v>
      </c>
      <c r="B54" t="s">
        <v>53</v>
      </c>
      <c r="C54">
        <v>147</v>
      </c>
      <c r="D54" s="1">
        <v>59535</v>
      </c>
      <c r="E54" s="1">
        <v>19646.55</v>
      </c>
    </row>
    <row r="55" spans="1:5" x14ac:dyDescent="0.25">
      <c r="A55" s="4">
        <v>14140</v>
      </c>
      <c r="B55" t="s">
        <v>54</v>
      </c>
      <c r="C55">
        <v>70</v>
      </c>
      <c r="D55" s="1">
        <v>28350</v>
      </c>
      <c r="E55" s="1">
        <v>9355.5</v>
      </c>
    </row>
    <row r="56" spans="1:5" x14ac:dyDescent="0.25">
      <c r="A56" s="4">
        <v>14157</v>
      </c>
      <c r="B56" t="s">
        <v>55</v>
      </c>
      <c r="C56">
        <v>213</v>
      </c>
      <c r="D56" s="1">
        <v>50240.81</v>
      </c>
      <c r="E56" s="1">
        <v>16579.47</v>
      </c>
    </row>
    <row r="57" spans="1:5" x14ac:dyDescent="0.25">
      <c r="A57" s="4">
        <v>14173</v>
      </c>
      <c r="B57" t="s">
        <v>56</v>
      </c>
      <c r="C57">
        <v>39</v>
      </c>
      <c r="D57" s="1">
        <v>15795</v>
      </c>
      <c r="E57" s="1">
        <v>5212.3500000000004</v>
      </c>
    </row>
    <row r="58" spans="1:5" x14ac:dyDescent="0.25">
      <c r="A58" s="4">
        <v>14785</v>
      </c>
      <c r="B58" t="s">
        <v>57</v>
      </c>
      <c r="C58">
        <v>14</v>
      </c>
      <c r="D58" s="1">
        <v>3996</v>
      </c>
      <c r="E58" s="1">
        <v>1318.68</v>
      </c>
    </row>
    <row r="59" spans="1:5" x14ac:dyDescent="0.25">
      <c r="A59" s="4">
        <v>15179</v>
      </c>
      <c r="B59" t="s">
        <v>58</v>
      </c>
      <c r="C59">
        <v>17</v>
      </c>
      <c r="D59" s="1">
        <v>6885</v>
      </c>
      <c r="E59" s="1">
        <v>2272.0500000000002</v>
      </c>
    </row>
    <row r="60" spans="1:5" x14ac:dyDescent="0.25">
      <c r="A60" s="4">
        <v>15331</v>
      </c>
      <c r="B60" t="s">
        <v>59</v>
      </c>
      <c r="C60">
        <v>94</v>
      </c>
      <c r="D60" s="1">
        <v>38070</v>
      </c>
      <c r="E60" s="1">
        <v>12563.1</v>
      </c>
    </row>
    <row r="61" spans="1:5" x14ac:dyDescent="0.25">
      <c r="A61" s="4">
        <v>15374</v>
      </c>
      <c r="B61" t="s">
        <v>60</v>
      </c>
      <c r="C61">
        <v>16</v>
      </c>
      <c r="D61" s="1">
        <v>4843</v>
      </c>
      <c r="E61" s="1">
        <v>1598.19</v>
      </c>
    </row>
    <row r="62" spans="1:5" x14ac:dyDescent="0.25">
      <c r="A62" s="4">
        <v>15489</v>
      </c>
      <c r="B62" t="s">
        <v>61</v>
      </c>
      <c r="C62">
        <v>35</v>
      </c>
      <c r="D62" s="1">
        <v>14175</v>
      </c>
      <c r="E62" s="1">
        <v>4677.75</v>
      </c>
    </row>
    <row r="63" spans="1:5" x14ac:dyDescent="0.25">
      <c r="A63" s="4">
        <v>15521</v>
      </c>
      <c r="B63" t="s">
        <v>62</v>
      </c>
      <c r="C63">
        <v>73</v>
      </c>
      <c r="D63" s="1">
        <v>29565</v>
      </c>
      <c r="E63" s="1">
        <v>9756.4500000000007</v>
      </c>
    </row>
    <row r="64" spans="1:5" x14ac:dyDescent="0.25">
      <c r="A64" s="4">
        <v>15696</v>
      </c>
      <c r="B64" t="s">
        <v>63</v>
      </c>
      <c r="C64">
        <v>60</v>
      </c>
      <c r="D64" s="1">
        <v>24300</v>
      </c>
      <c r="E64" s="1">
        <v>8019</v>
      </c>
    </row>
    <row r="65" spans="1:5" x14ac:dyDescent="0.25">
      <c r="A65" s="4">
        <v>16119</v>
      </c>
      <c r="B65" t="s">
        <v>64</v>
      </c>
      <c r="C65">
        <v>41</v>
      </c>
      <c r="D65" s="1">
        <v>16605</v>
      </c>
      <c r="E65" s="1">
        <v>5479.65</v>
      </c>
    </row>
    <row r="66" spans="1:5" x14ac:dyDescent="0.25">
      <c r="A66" s="4">
        <v>16431</v>
      </c>
      <c r="B66" t="s">
        <v>65</v>
      </c>
      <c r="C66">
        <v>25</v>
      </c>
      <c r="D66" s="1">
        <v>10125</v>
      </c>
      <c r="E66" s="1">
        <v>3341.25</v>
      </c>
    </row>
    <row r="67" spans="1:5" x14ac:dyDescent="0.25">
      <c r="A67" s="4">
        <v>16433</v>
      </c>
      <c r="B67" t="s">
        <v>66</v>
      </c>
      <c r="C67">
        <v>30</v>
      </c>
      <c r="D67" s="1">
        <v>12150</v>
      </c>
      <c r="E67" s="1">
        <v>4009.5</v>
      </c>
    </row>
    <row r="68" spans="1:5" x14ac:dyDescent="0.25">
      <c r="A68" s="4">
        <v>16680</v>
      </c>
      <c r="B68" t="s">
        <v>67</v>
      </c>
      <c r="C68">
        <v>92</v>
      </c>
      <c r="D68" s="1">
        <v>37260</v>
      </c>
      <c r="E68" s="1">
        <v>12295.8</v>
      </c>
    </row>
    <row r="69" spans="1:5" x14ac:dyDescent="0.25">
      <c r="A69" s="4">
        <v>16689</v>
      </c>
      <c r="B69" t="s">
        <v>68</v>
      </c>
      <c r="C69">
        <v>90</v>
      </c>
      <c r="D69" s="1">
        <v>36450</v>
      </c>
      <c r="E69" s="1">
        <v>12028.5</v>
      </c>
    </row>
    <row r="70" spans="1:5" x14ac:dyDescent="0.25">
      <c r="A70" s="4">
        <v>16719</v>
      </c>
      <c r="B70" t="s">
        <v>69</v>
      </c>
      <c r="C70">
        <v>38</v>
      </c>
      <c r="D70" s="1">
        <v>15390</v>
      </c>
      <c r="E70" s="1">
        <v>5078.7</v>
      </c>
    </row>
    <row r="71" spans="1:5" x14ac:dyDescent="0.25">
      <c r="A71" s="4">
        <v>16974</v>
      </c>
      <c r="B71" t="s">
        <v>70</v>
      </c>
      <c r="C71">
        <v>14</v>
      </c>
      <c r="D71" s="1">
        <v>5670</v>
      </c>
      <c r="E71" s="1">
        <v>1871.1</v>
      </c>
    </row>
    <row r="72" spans="1:5" x14ac:dyDescent="0.25">
      <c r="A72" s="4">
        <v>52613</v>
      </c>
      <c r="B72" t="s">
        <v>72</v>
      </c>
      <c r="C72">
        <v>250</v>
      </c>
      <c r="D72" s="1">
        <v>101250</v>
      </c>
      <c r="E72" s="1">
        <v>33412.5</v>
      </c>
    </row>
    <row r="73" spans="1:5" x14ac:dyDescent="0.25">
      <c r="A73" s="4">
        <v>52621</v>
      </c>
      <c r="B73" t="s">
        <v>73</v>
      </c>
      <c r="C73">
        <v>569</v>
      </c>
      <c r="D73" s="1">
        <v>230445</v>
      </c>
      <c r="E73" s="1">
        <v>76046.850000000006</v>
      </c>
    </row>
    <row r="74" spans="1:5" x14ac:dyDescent="0.25">
      <c r="A74" s="4">
        <v>52639</v>
      </c>
      <c r="B74" t="s">
        <v>74</v>
      </c>
      <c r="C74">
        <v>813</v>
      </c>
      <c r="D74" s="1">
        <v>329265</v>
      </c>
      <c r="E74" s="1">
        <v>108657.45</v>
      </c>
    </row>
    <row r="75" spans="1:5" x14ac:dyDescent="0.25">
      <c r="A75" s="4">
        <v>52647</v>
      </c>
      <c r="B75" t="s">
        <v>75</v>
      </c>
      <c r="C75">
        <v>575</v>
      </c>
      <c r="D75" s="1">
        <v>232875</v>
      </c>
      <c r="E75" s="1">
        <v>76848.75</v>
      </c>
    </row>
    <row r="76" spans="1:5" x14ac:dyDescent="0.25">
      <c r="A76" s="4">
        <v>52654</v>
      </c>
      <c r="B76" t="s">
        <v>76</v>
      </c>
      <c r="C76">
        <v>303</v>
      </c>
      <c r="D76" s="1">
        <v>122715</v>
      </c>
      <c r="E76" s="1">
        <v>40495.949999999997</v>
      </c>
    </row>
    <row r="77" spans="1:5" x14ac:dyDescent="0.25">
      <c r="A77" s="4">
        <v>52662</v>
      </c>
      <c r="B77" t="s">
        <v>77</v>
      </c>
      <c r="C77">
        <v>351</v>
      </c>
      <c r="D77" s="1">
        <v>142155</v>
      </c>
      <c r="E77" s="1">
        <v>46911.15</v>
      </c>
    </row>
    <row r="78" spans="1:5" x14ac:dyDescent="0.25">
      <c r="A78" s="4">
        <v>52670</v>
      </c>
      <c r="B78" t="s">
        <v>78</v>
      </c>
      <c r="C78">
        <v>169</v>
      </c>
      <c r="D78" s="1">
        <v>68445</v>
      </c>
      <c r="E78" s="1">
        <v>22586.85</v>
      </c>
    </row>
    <row r="79" spans="1:5" x14ac:dyDescent="0.25">
      <c r="A79" s="4">
        <v>52696</v>
      </c>
      <c r="B79" t="s">
        <v>79</v>
      </c>
      <c r="C79">
        <v>679</v>
      </c>
      <c r="D79" s="1">
        <v>274995</v>
      </c>
      <c r="E79" s="1">
        <v>90748.35</v>
      </c>
    </row>
    <row r="80" spans="1:5" x14ac:dyDescent="0.25">
      <c r="A80" s="4">
        <v>52704</v>
      </c>
      <c r="B80" t="s">
        <v>80</v>
      </c>
      <c r="C80">
        <v>395</v>
      </c>
      <c r="D80" s="1">
        <v>159975</v>
      </c>
      <c r="E80" s="1">
        <v>52791.75</v>
      </c>
    </row>
    <row r="81" spans="1:5" x14ac:dyDescent="0.25">
      <c r="A81" s="4">
        <v>52712</v>
      </c>
      <c r="B81" t="s">
        <v>81</v>
      </c>
      <c r="C81">
        <v>126</v>
      </c>
      <c r="D81" s="1">
        <v>51030</v>
      </c>
      <c r="E81" s="1">
        <v>16839.900000000001</v>
      </c>
    </row>
    <row r="82" spans="1:5" x14ac:dyDescent="0.25">
      <c r="A82" s="4">
        <v>52720</v>
      </c>
      <c r="B82" t="s">
        <v>82</v>
      </c>
      <c r="C82">
        <v>925</v>
      </c>
      <c r="D82" s="1">
        <v>374625</v>
      </c>
      <c r="E82" s="1">
        <v>123626.25</v>
      </c>
    </row>
    <row r="83" spans="1:5" x14ac:dyDescent="0.25">
      <c r="A83" s="4">
        <v>52779</v>
      </c>
      <c r="B83" t="s">
        <v>83</v>
      </c>
      <c r="C83">
        <v>485</v>
      </c>
      <c r="D83" s="1">
        <v>196425</v>
      </c>
      <c r="E83" s="1">
        <v>64820.25</v>
      </c>
    </row>
    <row r="84" spans="1:5" x14ac:dyDescent="0.25">
      <c r="A84" s="4">
        <v>52787</v>
      </c>
      <c r="B84" t="s">
        <v>84</v>
      </c>
      <c r="C84">
        <v>477</v>
      </c>
      <c r="D84" s="1">
        <v>193185</v>
      </c>
      <c r="E84" s="1">
        <v>63751.05</v>
      </c>
    </row>
    <row r="85" spans="1:5" x14ac:dyDescent="0.25">
      <c r="A85" s="4">
        <v>52795</v>
      </c>
      <c r="B85" t="s">
        <v>85</v>
      </c>
      <c r="C85">
        <v>447</v>
      </c>
      <c r="D85" s="1">
        <v>181035</v>
      </c>
      <c r="E85" s="1">
        <v>59741.55</v>
      </c>
    </row>
    <row r="86" spans="1:5" x14ac:dyDescent="0.25">
      <c r="A86" s="4">
        <v>52803</v>
      </c>
      <c r="B86" t="s">
        <v>86</v>
      </c>
      <c r="C86">
        <v>755</v>
      </c>
      <c r="D86" s="1">
        <v>305775</v>
      </c>
      <c r="E86" s="1">
        <v>100905.75</v>
      </c>
    </row>
    <row r="87" spans="1:5" x14ac:dyDescent="0.25">
      <c r="A87" s="4">
        <v>52829</v>
      </c>
      <c r="B87" t="s">
        <v>87</v>
      </c>
      <c r="C87">
        <v>499</v>
      </c>
      <c r="D87" s="1">
        <v>202095</v>
      </c>
      <c r="E87" s="1">
        <v>66691.350000000006</v>
      </c>
    </row>
    <row r="88" spans="1:5" x14ac:dyDescent="0.25">
      <c r="A88" s="4">
        <v>52837</v>
      </c>
      <c r="B88" t="s">
        <v>87</v>
      </c>
      <c r="C88">
        <v>230</v>
      </c>
      <c r="D88" s="1">
        <v>93150</v>
      </c>
      <c r="E88" s="1">
        <v>30739.5</v>
      </c>
    </row>
    <row r="89" spans="1:5" x14ac:dyDescent="0.25">
      <c r="A89" s="4">
        <v>52845</v>
      </c>
      <c r="B89" t="s">
        <v>88</v>
      </c>
      <c r="C89">
        <v>308</v>
      </c>
      <c r="D89" s="1">
        <v>124740</v>
      </c>
      <c r="E89" s="1">
        <v>41164.199999999997</v>
      </c>
    </row>
    <row r="90" spans="1:5" x14ac:dyDescent="0.25">
      <c r="A90" s="4">
        <v>52852</v>
      </c>
      <c r="B90" t="s">
        <v>88</v>
      </c>
      <c r="C90">
        <v>570</v>
      </c>
      <c r="D90" s="1">
        <v>230850</v>
      </c>
      <c r="E90" s="1">
        <v>76180.5</v>
      </c>
    </row>
    <row r="91" spans="1:5" x14ac:dyDescent="0.25">
      <c r="A91" s="4">
        <v>52860</v>
      </c>
      <c r="B91" t="s">
        <v>89</v>
      </c>
      <c r="C91">
        <v>297</v>
      </c>
      <c r="D91" s="1">
        <v>120285</v>
      </c>
      <c r="E91" s="1">
        <v>39694.050000000003</v>
      </c>
    </row>
    <row r="92" spans="1:5" x14ac:dyDescent="0.25">
      <c r="A92" s="4">
        <v>52878</v>
      </c>
      <c r="B92" t="s">
        <v>90</v>
      </c>
      <c r="C92">
        <v>681</v>
      </c>
      <c r="D92" s="1">
        <v>275805</v>
      </c>
      <c r="E92" s="1">
        <v>91015.65</v>
      </c>
    </row>
    <row r="93" spans="1:5" x14ac:dyDescent="0.25">
      <c r="A93" s="4">
        <v>52894</v>
      </c>
      <c r="B93" t="s">
        <v>91</v>
      </c>
      <c r="C93">
        <v>710</v>
      </c>
      <c r="D93" s="1">
        <v>287550</v>
      </c>
      <c r="E93" s="1">
        <v>94891.5</v>
      </c>
    </row>
    <row r="94" spans="1:5" x14ac:dyDescent="0.25">
      <c r="A94" s="4">
        <v>52902</v>
      </c>
      <c r="B94" t="s">
        <v>92</v>
      </c>
      <c r="C94">
        <v>843</v>
      </c>
      <c r="D94" s="1">
        <v>341415</v>
      </c>
      <c r="E94" s="1">
        <v>112666.95</v>
      </c>
    </row>
    <row r="95" spans="1:5" x14ac:dyDescent="0.25">
      <c r="A95" s="4">
        <v>52910</v>
      </c>
      <c r="B95" t="s">
        <v>93</v>
      </c>
      <c r="C95">
        <v>1042</v>
      </c>
      <c r="D95" s="1">
        <v>422010</v>
      </c>
      <c r="E95" s="1">
        <v>139263.29999999999</v>
      </c>
    </row>
    <row r="96" spans="1:5" x14ac:dyDescent="0.25">
      <c r="A96" s="4">
        <v>52928</v>
      </c>
      <c r="B96" t="s">
        <v>94</v>
      </c>
      <c r="C96">
        <v>516</v>
      </c>
      <c r="D96" s="1">
        <v>208980</v>
      </c>
      <c r="E96" s="1">
        <v>68963.399999999994</v>
      </c>
    </row>
    <row r="97" spans="1:5" x14ac:dyDescent="0.25">
      <c r="A97" s="4">
        <v>52936</v>
      </c>
      <c r="B97" t="s">
        <v>95</v>
      </c>
      <c r="C97">
        <v>388</v>
      </c>
      <c r="D97" s="1">
        <v>157140</v>
      </c>
      <c r="E97" s="1">
        <v>51856.2</v>
      </c>
    </row>
    <row r="98" spans="1:5" x14ac:dyDescent="0.25">
      <c r="A98" s="4">
        <v>52951</v>
      </c>
      <c r="B98" t="s">
        <v>96</v>
      </c>
      <c r="C98">
        <v>791</v>
      </c>
      <c r="D98" s="1">
        <v>320355</v>
      </c>
      <c r="E98" s="1">
        <v>105717.15</v>
      </c>
    </row>
    <row r="99" spans="1:5" x14ac:dyDescent="0.25">
      <c r="A99" s="4">
        <v>52969</v>
      </c>
      <c r="B99" t="s">
        <v>97</v>
      </c>
      <c r="C99">
        <v>400</v>
      </c>
      <c r="D99" s="1">
        <v>162000</v>
      </c>
      <c r="E99" s="1">
        <v>53460</v>
      </c>
    </row>
    <row r="100" spans="1:5" x14ac:dyDescent="0.25">
      <c r="A100" s="4">
        <v>52977</v>
      </c>
      <c r="B100" t="s">
        <v>98</v>
      </c>
      <c r="C100">
        <v>533</v>
      </c>
      <c r="D100" s="1">
        <v>215865</v>
      </c>
      <c r="E100" s="1">
        <v>71235.45</v>
      </c>
    </row>
    <row r="101" spans="1:5" x14ac:dyDescent="0.25">
      <c r="A101" s="4">
        <v>52993</v>
      </c>
      <c r="B101" t="s">
        <v>99</v>
      </c>
      <c r="C101">
        <v>555</v>
      </c>
      <c r="D101" s="1">
        <v>224775</v>
      </c>
      <c r="E101" s="1">
        <v>74175.75</v>
      </c>
    </row>
    <row r="102" spans="1:5" x14ac:dyDescent="0.25">
      <c r="A102" s="4">
        <v>53009</v>
      </c>
      <c r="B102" t="s">
        <v>100</v>
      </c>
      <c r="C102">
        <v>117</v>
      </c>
      <c r="D102" s="1">
        <v>47385</v>
      </c>
      <c r="E102" s="1">
        <v>15637.05</v>
      </c>
    </row>
    <row r="103" spans="1:5" x14ac:dyDescent="0.25">
      <c r="A103" s="4">
        <v>53033</v>
      </c>
      <c r="B103" t="s">
        <v>101</v>
      </c>
      <c r="C103">
        <v>779</v>
      </c>
      <c r="D103" s="1">
        <v>315495</v>
      </c>
      <c r="E103" s="1">
        <v>104113.35</v>
      </c>
    </row>
    <row r="104" spans="1:5" x14ac:dyDescent="0.25">
      <c r="A104" s="4">
        <v>53041</v>
      </c>
      <c r="B104" t="s">
        <v>102</v>
      </c>
      <c r="C104">
        <v>486</v>
      </c>
      <c r="D104" s="1">
        <v>196830</v>
      </c>
      <c r="E104" s="1">
        <v>64953.9</v>
      </c>
    </row>
    <row r="105" spans="1:5" x14ac:dyDescent="0.25">
      <c r="A105" s="4">
        <v>53058</v>
      </c>
      <c r="B105" t="s">
        <v>103</v>
      </c>
      <c r="C105">
        <v>635</v>
      </c>
      <c r="D105" s="1">
        <v>257175</v>
      </c>
      <c r="E105" s="1">
        <v>84867.75</v>
      </c>
    </row>
    <row r="106" spans="1:5" x14ac:dyDescent="0.25">
      <c r="A106" s="4">
        <v>53082</v>
      </c>
      <c r="B106" t="s">
        <v>104</v>
      </c>
      <c r="C106">
        <v>193</v>
      </c>
      <c r="D106" s="1">
        <v>78165</v>
      </c>
      <c r="E106" s="1">
        <v>25794.45</v>
      </c>
    </row>
    <row r="107" spans="1:5" x14ac:dyDescent="0.25">
      <c r="A107" s="4">
        <v>53116</v>
      </c>
      <c r="B107" t="s">
        <v>105</v>
      </c>
      <c r="C107">
        <v>150</v>
      </c>
      <c r="D107" s="1">
        <v>60750</v>
      </c>
      <c r="E107" s="1">
        <v>20047.5</v>
      </c>
    </row>
    <row r="108" spans="1:5" x14ac:dyDescent="0.25">
      <c r="A108" s="4">
        <v>53124</v>
      </c>
      <c r="B108" t="s">
        <v>106</v>
      </c>
      <c r="C108">
        <v>295</v>
      </c>
      <c r="D108" s="1">
        <v>119475</v>
      </c>
      <c r="E108" s="1">
        <v>39426.75</v>
      </c>
    </row>
    <row r="109" spans="1:5" x14ac:dyDescent="0.25">
      <c r="A109" s="4">
        <v>53140</v>
      </c>
      <c r="B109" t="s">
        <v>107</v>
      </c>
      <c r="C109">
        <v>600</v>
      </c>
      <c r="D109" s="1">
        <v>243000</v>
      </c>
      <c r="E109" s="1">
        <v>80190</v>
      </c>
    </row>
    <row r="110" spans="1:5" x14ac:dyDescent="0.25">
      <c r="A110" s="4">
        <v>53165</v>
      </c>
      <c r="B110" t="s">
        <v>108</v>
      </c>
      <c r="C110">
        <v>290</v>
      </c>
      <c r="D110" s="1">
        <v>117450</v>
      </c>
      <c r="E110" s="1">
        <v>38758.5</v>
      </c>
    </row>
    <row r="111" spans="1:5" x14ac:dyDescent="0.25">
      <c r="A111" s="4">
        <v>53199</v>
      </c>
      <c r="B111" t="s">
        <v>109</v>
      </c>
      <c r="C111">
        <v>298</v>
      </c>
      <c r="D111" s="1">
        <v>120690</v>
      </c>
      <c r="E111" s="1">
        <v>39827.699999999997</v>
      </c>
    </row>
    <row r="112" spans="1:5" x14ac:dyDescent="0.25">
      <c r="A112" s="4">
        <v>53207</v>
      </c>
      <c r="B112" t="s">
        <v>110</v>
      </c>
      <c r="C112">
        <v>430</v>
      </c>
      <c r="D112" s="1">
        <v>174150</v>
      </c>
      <c r="E112" s="1">
        <v>57469.5</v>
      </c>
    </row>
    <row r="113" spans="1:5" x14ac:dyDescent="0.25">
      <c r="A113" s="4">
        <v>53215</v>
      </c>
      <c r="B113" t="s">
        <v>111</v>
      </c>
      <c r="C113">
        <v>706</v>
      </c>
      <c r="D113" s="1">
        <v>285930</v>
      </c>
      <c r="E113" s="1">
        <v>94356.9</v>
      </c>
    </row>
    <row r="114" spans="1:5" x14ac:dyDescent="0.25">
      <c r="A114" s="4">
        <v>53256</v>
      </c>
      <c r="B114" t="s">
        <v>112</v>
      </c>
      <c r="C114">
        <v>344</v>
      </c>
      <c r="D114" s="1">
        <v>139320</v>
      </c>
      <c r="E114" s="1">
        <v>45975.6</v>
      </c>
    </row>
    <row r="115" spans="1:5" x14ac:dyDescent="0.25">
      <c r="A115" s="4">
        <v>53272</v>
      </c>
      <c r="B115" t="s">
        <v>113</v>
      </c>
      <c r="C115">
        <v>452</v>
      </c>
      <c r="D115" s="1">
        <v>183060</v>
      </c>
      <c r="E115" s="1">
        <v>60409.8</v>
      </c>
    </row>
    <row r="116" spans="1:5" x14ac:dyDescent="0.25">
      <c r="A116" s="4">
        <v>53298</v>
      </c>
      <c r="B116" t="s">
        <v>114</v>
      </c>
      <c r="C116">
        <v>573</v>
      </c>
      <c r="D116" s="1">
        <v>232065</v>
      </c>
      <c r="E116" s="1">
        <v>76581.45</v>
      </c>
    </row>
    <row r="117" spans="1:5" x14ac:dyDescent="0.25">
      <c r="A117" s="4">
        <v>53306</v>
      </c>
      <c r="B117" t="s">
        <v>115</v>
      </c>
      <c r="C117">
        <v>882</v>
      </c>
      <c r="D117" s="1">
        <v>357210</v>
      </c>
      <c r="E117" s="1">
        <v>117879.3</v>
      </c>
    </row>
    <row r="118" spans="1:5" x14ac:dyDescent="0.25">
      <c r="A118" s="4">
        <v>53314</v>
      </c>
      <c r="B118" t="s">
        <v>116</v>
      </c>
      <c r="C118">
        <v>392</v>
      </c>
      <c r="D118" s="1">
        <v>158760</v>
      </c>
      <c r="E118" s="1">
        <v>52390.8</v>
      </c>
    </row>
    <row r="119" spans="1:5" x14ac:dyDescent="0.25">
      <c r="A119" s="4">
        <v>53322</v>
      </c>
      <c r="B119" t="s">
        <v>117</v>
      </c>
      <c r="C119">
        <v>676</v>
      </c>
      <c r="D119" s="1">
        <v>273780</v>
      </c>
      <c r="E119" s="1">
        <v>90347.4</v>
      </c>
    </row>
    <row r="120" spans="1:5" x14ac:dyDescent="0.25">
      <c r="A120" s="4">
        <v>53348</v>
      </c>
      <c r="B120" t="s">
        <v>118</v>
      </c>
      <c r="C120">
        <v>595</v>
      </c>
      <c r="D120" s="1">
        <v>240975</v>
      </c>
      <c r="E120" s="1">
        <v>79521.75</v>
      </c>
    </row>
    <row r="121" spans="1:5" x14ac:dyDescent="0.25">
      <c r="A121" s="4">
        <v>53355</v>
      </c>
      <c r="B121" t="s">
        <v>119</v>
      </c>
      <c r="C121">
        <v>255</v>
      </c>
      <c r="D121" s="1">
        <v>103275</v>
      </c>
      <c r="E121" s="1">
        <v>34080.75</v>
      </c>
    </row>
    <row r="122" spans="1:5" x14ac:dyDescent="0.25">
      <c r="A122" s="4">
        <v>53363</v>
      </c>
      <c r="B122" t="s">
        <v>120</v>
      </c>
      <c r="C122">
        <v>146</v>
      </c>
      <c r="D122" s="1">
        <v>59130</v>
      </c>
      <c r="E122" s="1">
        <v>19512.900000000001</v>
      </c>
    </row>
    <row r="123" spans="1:5" x14ac:dyDescent="0.25">
      <c r="A123" s="4">
        <v>53371</v>
      </c>
      <c r="B123" t="s">
        <v>121</v>
      </c>
      <c r="C123">
        <v>683</v>
      </c>
      <c r="D123" s="1">
        <v>276615</v>
      </c>
      <c r="E123" s="1">
        <v>91282.95</v>
      </c>
    </row>
    <row r="124" spans="1:5" x14ac:dyDescent="0.25">
      <c r="A124" s="4">
        <v>53389</v>
      </c>
      <c r="B124" t="s">
        <v>122</v>
      </c>
      <c r="C124">
        <v>589</v>
      </c>
      <c r="D124" s="1">
        <v>238545</v>
      </c>
      <c r="E124" s="1">
        <v>78719.850000000006</v>
      </c>
    </row>
    <row r="125" spans="1:5" x14ac:dyDescent="0.25">
      <c r="A125" s="4">
        <v>53439</v>
      </c>
      <c r="B125" t="s">
        <v>124</v>
      </c>
      <c r="C125">
        <v>763</v>
      </c>
      <c r="D125" s="1">
        <v>309015</v>
      </c>
      <c r="E125" s="1">
        <v>101974.95</v>
      </c>
    </row>
    <row r="126" spans="1:5" x14ac:dyDescent="0.25">
      <c r="A126" s="4">
        <v>53454</v>
      </c>
      <c r="B126" t="s">
        <v>125</v>
      </c>
      <c r="C126">
        <v>347</v>
      </c>
      <c r="D126" s="1">
        <v>140535</v>
      </c>
      <c r="E126" s="1">
        <v>46376.55</v>
      </c>
    </row>
    <row r="127" spans="1:5" x14ac:dyDescent="0.25">
      <c r="A127" s="4">
        <v>53488</v>
      </c>
      <c r="B127" t="s">
        <v>126</v>
      </c>
      <c r="C127">
        <v>484</v>
      </c>
      <c r="D127" s="1">
        <v>196020</v>
      </c>
      <c r="E127" s="1">
        <v>64686.6</v>
      </c>
    </row>
    <row r="128" spans="1:5" x14ac:dyDescent="0.25">
      <c r="A128" s="4">
        <v>53496</v>
      </c>
      <c r="B128" t="s">
        <v>127</v>
      </c>
      <c r="C128">
        <v>14</v>
      </c>
      <c r="D128" s="1">
        <v>5670</v>
      </c>
      <c r="E128" s="1">
        <v>1871.1</v>
      </c>
    </row>
    <row r="129" spans="1:5" x14ac:dyDescent="0.25">
      <c r="A129" s="4">
        <v>53520</v>
      </c>
      <c r="B129" t="s">
        <v>128</v>
      </c>
      <c r="C129">
        <v>631</v>
      </c>
      <c r="D129" s="1">
        <v>255555</v>
      </c>
      <c r="E129" s="1">
        <v>84333.15</v>
      </c>
    </row>
    <row r="130" spans="1:5" x14ac:dyDescent="0.25">
      <c r="A130" s="4">
        <v>53546</v>
      </c>
      <c r="B130" t="s">
        <v>129</v>
      </c>
      <c r="C130">
        <v>937</v>
      </c>
      <c r="D130" s="1">
        <v>379485</v>
      </c>
      <c r="E130" s="1">
        <v>125230.05</v>
      </c>
    </row>
    <row r="131" spans="1:5" x14ac:dyDescent="0.25">
      <c r="A131" s="4">
        <v>53587</v>
      </c>
      <c r="B131" t="s">
        <v>130</v>
      </c>
      <c r="C131">
        <v>848</v>
      </c>
      <c r="D131" s="1">
        <v>343440</v>
      </c>
      <c r="E131" s="1">
        <v>113335.2</v>
      </c>
    </row>
    <row r="132" spans="1:5" x14ac:dyDescent="0.25">
      <c r="A132" s="4">
        <v>53595</v>
      </c>
      <c r="B132" t="s">
        <v>131</v>
      </c>
      <c r="C132">
        <v>577</v>
      </c>
      <c r="D132" s="1">
        <v>233685</v>
      </c>
      <c r="E132" s="1">
        <v>77116.05</v>
      </c>
    </row>
    <row r="133" spans="1:5" x14ac:dyDescent="0.25">
      <c r="A133" s="4">
        <v>53611</v>
      </c>
      <c r="B133" t="s">
        <v>132</v>
      </c>
      <c r="C133">
        <v>395</v>
      </c>
      <c r="D133" s="1">
        <v>159975</v>
      </c>
      <c r="E133" s="1">
        <v>52791.75</v>
      </c>
    </row>
    <row r="134" spans="1:5" x14ac:dyDescent="0.25">
      <c r="A134" s="4">
        <v>53629</v>
      </c>
      <c r="B134" t="s">
        <v>133</v>
      </c>
      <c r="C134">
        <v>1512</v>
      </c>
      <c r="D134" s="1">
        <v>612360</v>
      </c>
      <c r="E134" s="1">
        <v>202078.8</v>
      </c>
    </row>
    <row r="135" spans="1:5" x14ac:dyDescent="0.25">
      <c r="A135" s="4">
        <v>53637</v>
      </c>
      <c r="B135" t="s">
        <v>134</v>
      </c>
      <c r="C135">
        <v>399</v>
      </c>
      <c r="D135" s="1">
        <v>161595</v>
      </c>
      <c r="E135" s="1">
        <v>53326.35</v>
      </c>
    </row>
    <row r="136" spans="1:5" x14ac:dyDescent="0.25">
      <c r="A136" s="4">
        <v>53645</v>
      </c>
      <c r="B136" t="s">
        <v>135</v>
      </c>
      <c r="C136">
        <v>590</v>
      </c>
      <c r="D136" s="1">
        <v>238950</v>
      </c>
      <c r="E136" s="1">
        <v>78853.5</v>
      </c>
    </row>
    <row r="137" spans="1:5" x14ac:dyDescent="0.25">
      <c r="A137" s="4">
        <v>53652</v>
      </c>
      <c r="B137" t="s">
        <v>136</v>
      </c>
      <c r="C137">
        <v>26</v>
      </c>
      <c r="D137" s="1">
        <v>10530</v>
      </c>
      <c r="E137" s="1">
        <v>3474.9</v>
      </c>
    </row>
    <row r="138" spans="1:5" x14ac:dyDescent="0.25">
      <c r="A138" s="4">
        <v>53660</v>
      </c>
      <c r="B138" t="s">
        <v>137</v>
      </c>
      <c r="C138">
        <v>453</v>
      </c>
      <c r="D138" s="1">
        <v>183465</v>
      </c>
      <c r="E138" s="1">
        <v>60543.45</v>
      </c>
    </row>
    <row r="139" spans="1:5" x14ac:dyDescent="0.25">
      <c r="A139" s="4">
        <v>53686</v>
      </c>
      <c r="B139" t="s">
        <v>138</v>
      </c>
      <c r="C139">
        <v>429</v>
      </c>
      <c r="D139" s="1">
        <v>173745</v>
      </c>
      <c r="E139" s="1">
        <v>57335.85</v>
      </c>
    </row>
    <row r="140" spans="1:5" x14ac:dyDescent="0.25">
      <c r="A140" s="4">
        <v>53702</v>
      </c>
      <c r="B140" t="s">
        <v>139</v>
      </c>
      <c r="C140">
        <v>723</v>
      </c>
      <c r="D140" s="1">
        <v>292815</v>
      </c>
      <c r="E140" s="1">
        <v>96628.95</v>
      </c>
    </row>
    <row r="141" spans="1:5" x14ac:dyDescent="0.25">
      <c r="A141" s="4">
        <v>53728</v>
      </c>
      <c r="B141" t="s">
        <v>140</v>
      </c>
      <c r="C141">
        <v>74</v>
      </c>
      <c r="D141" s="1">
        <v>29970</v>
      </c>
      <c r="E141" s="1">
        <v>9890.1</v>
      </c>
    </row>
    <row r="142" spans="1:5" x14ac:dyDescent="0.25">
      <c r="A142" s="4">
        <v>53751</v>
      </c>
      <c r="B142" t="s">
        <v>141</v>
      </c>
      <c r="C142">
        <v>529</v>
      </c>
      <c r="D142" s="1">
        <v>213361.97</v>
      </c>
      <c r="E142" s="1">
        <v>70409.45</v>
      </c>
    </row>
    <row r="143" spans="1:5" x14ac:dyDescent="0.25">
      <c r="A143" s="4">
        <v>53769</v>
      </c>
      <c r="B143" t="s">
        <v>142</v>
      </c>
      <c r="C143">
        <v>615</v>
      </c>
      <c r="D143" s="1">
        <v>249075</v>
      </c>
      <c r="E143" s="1">
        <v>82194.75</v>
      </c>
    </row>
    <row r="144" spans="1:5" x14ac:dyDescent="0.25">
      <c r="A144" s="4">
        <v>53785</v>
      </c>
      <c r="B144" t="s">
        <v>143</v>
      </c>
      <c r="C144">
        <v>248</v>
      </c>
      <c r="D144" s="1">
        <v>100440</v>
      </c>
      <c r="E144" s="1">
        <v>33145.199999999997</v>
      </c>
    </row>
    <row r="145" spans="1:5" x14ac:dyDescent="0.25">
      <c r="A145" s="4">
        <v>53801</v>
      </c>
      <c r="B145" t="s">
        <v>144</v>
      </c>
      <c r="C145">
        <v>77</v>
      </c>
      <c r="D145" s="1">
        <v>31185</v>
      </c>
      <c r="E145" s="1">
        <v>10291.049999999999</v>
      </c>
    </row>
    <row r="146" spans="1:5" x14ac:dyDescent="0.25">
      <c r="A146" s="4">
        <v>53827</v>
      </c>
      <c r="B146" t="s">
        <v>145</v>
      </c>
      <c r="C146">
        <v>249</v>
      </c>
      <c r="D146" s="1">
        <v>100845</v>
      </c>
      <c r="E146" s="1">
        <v>33278.85</v>
      </c>
    </row>
    <row r="147" spans="1:5" x14ac:dyDescent="0.25">
      <c r="A147" s="4">
        <v>53835</v>
      </c>
      <c r="B147" t="s">
        <v>146</v>
      </c>
      <c r="C147">
        <v>640</v>
      </c>
      <c r="D147" s="1">
        <v>259200</v>
      </c>
      <c r="E147" s="1">
        <v>85536</v>
      </c>
    </row>
    <row r="148" spans="1:5" x14ac:dyDescent="0.25">
      <c r="A148" s="4">
        <v>53843</v>
      </c>
      <c r="B148" t="s">
        <v>146</v>
      </c>
      <c r="C148">
        <v>495</v>
      </c>
      <c r="D148" s="1">
        <v>200475</v>
      </c>
      <c r="E148" s="1">
        <v>66156.75</v>
      </c>
    </row>
    <row r="149" spans="1:5" x14ac:dyDescent="0.25">
      <c r="A149" s="4">
        <v>53850</v>
      </c>
      <c r="B149" t="s">
        <v>147</v>
      </c>
      <c r="C149">
        <v>637</v>
      </c>
      <c r="D149" s="1">
        <v>257985</v>
      </c>
      <c r="E149" s="1">
        <v>85135.05</v>
      </c>
    </row>
    <row r="150" spans="1:5" x14ac:dyDescent="0.25">
      <c r="A150" s="4">
        <v>53868</v>
      </c>
      <c r="B150" t="s">
        <v>148</v>
      </c>
      <c r="C150">
        <v>92</v>
      </c>
      <c r="D150" s="1">
        <v>37260</v>
      </c>
      <c r="E150" s="1">
        <v>12295.8</v>
      </c>
    </row>
    <row r="151" spans="1:5" x14ac:dyDescent="0.25">
      <c r="A151" s="4">
        <v>53876</v>
      </c>
      <c r="B151" t="s">
        <v>149</v>
      </c>
      <c r="C151">
        <v>1511</v>
      </c>
      <c r="D151" s="1">
        <v>611955</v>
      </c>
      <c r="E151" s="1">
        <v>201945.15</v>
      </c>
    </row>
    <row r="152" spans="1:5" x14ac:dyDescent="0.25">
      <c r="A152" s="4">
        <v>53884</v>
      </c>
      <c r="B152" t="s">
        <v>150</v>
      </c>
      <c r="C152">
        <v>497</v>
      </c>
      <c r="D152" s="1">
        <v>201285</v>
      </c>
      <c r="E152" s="1">
        <v>66424.05</v>
      </c>
    </row>
    <row r="153" spans="1:5" x14ac:dyDescent="0.25">
      <c r="A153" s="4">
        <v>53900</v>
      </c>
      <c r="B153" t="s">
        <v>151</v>
      </c>
      <c r="C153">
        <v>774</v>
      </c>
      <c r="D153" s="1">
        <v>313470</v>
      </c>
      <c r="E153" s="1">
        <v>103445.1</v>
      </c>
    </row>
    <row r="154" spans="1:5" x14ac:dyDescent="0.25">
      <c r="A154" s="4">
        <v>53918</v>
      </c>
      <c r="B154" t="s">
        <v>152</v>
      </c>
      <c r="C154">
        <v>128</v>
      </c>
      <c r="D154" s="1">
        <v>51840</v>
      </c>
      <c r="E154" s="1">
        <v>17107.2</v>
      </c>
    </row>
    <row r="155" spans="1:5" x14ac:dyDescent="0.25">
      <c r="A155" s="4">
        <v>53926</v>
      </c>
      <c r="B155" t="s">
        <v>153</v>
      </c>
      <c r="C155">
        <v>428</v>
      </c>
      <c r="D155" s="1">
        <v>173340</v>
      </c>
      <c r="E155" s="1">
        <v>57202.2</v>
      </c>
    </row>
    <row r="156" spans="1:5" x14ac:dyDescent="0.25">
      <c r="A156" s="4">
        <v>53934</v>
      </c>
      <c r="B156" t="s">
        <v>154</v>
      </c>
      <c r="C156">
        <v>453</v>
      </c>
      <c r="D156" s="1">
        <v>183465</v>
      </c>
      <c r="E156" s="1">
        <v>60543.45</v>
      </c>
    </row>
    <row r="157" spans="1:5" x14ac:dyDescent="0.25">
      <c r="A157" s="4">
        <v>53942</v>
      </c>
      <c r="B157" t="s">
        <v>155</v>
      </c>
      <c r="C157">
        <v>658</v>
      </c>
      <c r="D157" s="1">
        <v>266490</v>
      </c>
      <c r="E157" s="1">
        <v>87941.7</v>
      </c>
    </row>
    <row r="158" spans="1:5" x14ac:dyDescent="0.25">
      <c r="A158" s="4">
        <v>53975</v>
      </c>
      <c r="B158" t="s">
        <v>156</v>
      </c>
      <c r="C158">
        <v>221</v>
      </c>
      <c r="D158" s="1">
        <v>89505</v>
      </c>
      <c r="E158" s="1">
        <v>29536.65</v>
      </c>
    </row>
    <row r="159" spans="1:5" x14ac:dyDescent="0.25">
      <c r="A159" s="4">
        <v>53983</v>
      </c>
      <c r="B159" t="s">
        <v>157</v>
      </c>
      <c r="C159">
        <v>554</v>
      </c>
      <c r="D159" s="1">
        <v>224370</v>
      </c>
      <c r="E159" s="1">
        <v>74042.100000000006</v>
      </c>
    </row>
    <row r="160" spans="1:5" x14ac:dyDescent="0.25">
      <c r="A160" s="4">
        <v>54015</v>
      </c>
      <c r="B160" t="s">
        <v>158</v>
      </c>
      <c r="C160">
        <v>703</v>
      </c>
      <c r="D160" s="1">
        <v>284715</v>
      </c>
      <c r="E160" s="1">
        <v>93955.95</v>
      </c>
    </row>
    <row r="161" spans="1:5" x14ac:dyDescent="0.25">
      <c r="A161" s="4">
        <v>54031</v>
      </c>
      <c r="B161" t="s">
        <v>159</v>
      </c>
      <c r="C161">
        <v>95</v>
      </c>
      <c r="D161" s="1">
        <v>38475</v>
      </c>
      <c r="E161" s="1">
        <v>12696.75</v>
      </c>
    </row>
    <row r="162" spans="1:5" x14ac:dyDescent="0.25">
      <c r="A162" s="4">
        <v>54148</v>
      </c>
      <c r="B162" t="s">
        <v>160</v>
      </c>
      <c r="C162">
        <v>23</v>
      </c>
      <c r="D162" s="1">
        <v>9315</v>
      </c>
      <c r="E162" s="1">
        <v>3073.95</v>
      </c>
    </row>
    <row r="163" spans="1:5" x14ac:dyDescent="0.25">
      <c r="A163" s="4">
        <v>54163</v>
      </c>
      <c r="B163" t="s">
        <v>161</v>
      </c>
      <c r="C163">
        <v>40</v>
      </c>
      <c r="D163" s="1">
        <v>16200</v>
      </c>
      <c r="E163" s="1">
        <v>5346</v>
      </c>
    </row>
    <row r="164" spans="1:5" x14ac:dyDescent="0.25">
      <c r="A164" s="4">
        <v>54171</v>
      </c>
      <c r="B164" t="s">
        <v>162</v>
      </c>
      <c r="C164">
        <v>97</v>
      </c>
      <c r="D164" s="1">
        <v>39285</v>
      </c>
      <c r="E164" s="1">
        <v>12964.05</v>
      </c>
    </row>
    <row r="165" spans="1:5" x14ac:dyDescent="0.25">
      <c r="A165" s="4">
        <v>54205</v>
      </c>
      <c r="B165" t="s">
        <v>163</v>
      </c>
      <c r="C165">
        <v>497</v>
      </c>
      <c r="D165" s="1">
        <v>201285</v>
      </c>
      <c r="E165" s="1">
        <v>66424.05</v>
      </c>
    </row>
    <row r="166" spans="1:5" x14ac:dyDescent="0.25">
      <c r="A166" s="4">
        <v>54213</v>
      </c>
      <c r="B166" t="s">
        <v>164</v>
      </c>
      <c r="C166">
        <v>150</v>
      </c>
      <c r="D166" s="1">
        <v>60750</v>
      </c>
      <c r="E166" s="1">
        <v>20047.5</v>
      </c>
    </row>
    <row r="167" spans="1:5" x14ac:dyDescent="0.25">
      <c r="A167" s="4">
        <v>54239</v>
      </c>
      <c r="B167" t="s">
        <v>165</v>
      </c>
      <c r="C167">
        <v>338</v>
      </c>
      <c r="D167" s="1">
        <v>136890</v>
      </c>
      <c r="E167" s="1">
        <v>45173.7</v>
      </c>
    </row>
    <row r="168" spans="1:5" x14ac:dyDescent="0.25">
      <c r="A168" s="4">
        <v>54270</v>
      </c>
      <c r="B168" t="s">
        <v>166</v>
      </c>
      <c r="C168">
        <v>325</v>
      </c>
      <c r="D168" s="1">
        <v>131625</v>
      </c>
      <c r="E168" s="1">
        <v>43436.25</v>
      </c>
    </row>
    <row r="169" spans="1:5" x14ac:dyDescent="0.25">
      <c r="A169" s="4">
        <v>54288</v>
      </c>
      <c r="B169" t="s">
        <v>167</v>
      </c>
      <c r="C169">
        <v>116</v>
      </c>
      <c r="D169" s="1">
        <v>46980</v>
      </c>
      <c r="E169" s="1">
        <v>15503.4</v>
      </c>
    </row>
    <row r="170" spans="1:5" x14ac:dyDescent="0.25">
      <c r="A170" s="4">
        <v>54312</v>
      </c>
      <c r="B170" t="s">
        <v>168</v>
      </c>
      <c r="C170">
        <v>299</v>
      </c>
      <c r="D170" s="1">
        <v>121095</v>
      </c>
      <c r="E170" s="1">
        <v>39961.35</v>
      </c>
    </row>
    <row r="171" spans="1:5" x14ac:dyDescent="0.25">
      <c r="A171" s="4">
        <v>54320</v>
      </c>
      <c r="B171" t="s">
        <v>169</v>
      </c>
      <c r="C171">
        <v>427</v>
      </c>
      <c r="D171" s="1">
        <v>172935</v>
      </c>
      <c r="E171" s="1">
        <v>57068.55</v>
      </c>
    </row>
    <row r="172" spans="1:5" x14ac:dyDescent="0.25">
      <c r="A172" s="4">
        <v>54338</v>
      </c>
      <c r="B172" t="s">
        <v>170</v>
      </c>
      <c r="C172">
        <v>309</v>
      </c>
      <c r="D172" s="1">
        <v>125145</v>
      </c>
      <c r="E172" s="1">
        <v>41297.85</v>
      </c>
    </row>
    <row r="173" spans="1:5" x14ac:dyDescent="0.25">
      <c r="A173" s="4">
        <v>54346</v>
      </c>
      <c r="B173" t="s">
        <v>170</v>
      </c>
      <c r="C173">
        <v>216</v>
      </c>
      <c r="D173" s="1">
        <v>87480</v>
      </c>
      <c r="E173" s="1">
        <v>28868.400000000001</v>
      </c>
    </row>
    <row r="174" spans="1:5" x14ac:dyDescent="0.25">
      <c r="A174" s="4">
        <v>54361</v>
      </c>
      <c r="B174" t="s">
        <v>171</v>
      </c>
      <c r="C174">
        <v>190</v>
      </c>
      <c r="D174" s="1">
        <v>76950</v>
      </c>
      <c r="E174" s="1">
        <v>25393.5</v>
      </c>
    </row>
    <row r="175" spans="1:5" x14ac:dyDescent="0.25">
      <c r="A175" s="4">
        <v>54387</v>
      </c>
      <c r="B175" t="s">
        <v>172</v>
      </c>
      <c r="C175">
        <v>139</v>
      </c>
      <c r="D175" s="1">
        <v>56295</v>
      </c>
      <c r="E175" s="1">
        <v>18577.349999999999</v>
      </c>
    </row>
    <row r="176" spans="1:5" x14ac:dyDescent="0.25">
      <c r="A176" s="4">
        <v>54411</v>
      </c>
      <c r="B176" t="s">
        <v>173</v>
      </c>
      <c r="C176">
        <v>128</v>
      </c>
      <c r="D176" s="1">
        <v>51840</v>
      </c>
      <c r="E176" s="1">
        <v>17107.2</v>
      </c>
    </row>
    <row r="177" spans="1:5" x14ac:dyDescent="0.25">
      <c r="A177" s="4">
        <v>54429</v>
      </c>
      <c r="B177" t="s">
        <v>173</v>
      </c>
      <c r="C177">
        <v>233</v>
      </c>
      <c r="D177" s="1">
        <v>94365</v>
      </c>
      <c r="E177" s="1">
        <v>31140.45</v>
      </c>
    </row>
    <row r="178" spans="1:5" x14ac:dyDescent="0.25">
      <c r="A178" s="4">
        <v>54437</v>
      </c>
      <c r="B178" t="s">
        <v>174</v>
      </c>
      <c r="C178">
        <v>612</v>
      </c>
      <c r="D178" s="1">
        <v>247860</v>
      </c>
      <c r="E178" s="1">
        <v>81793.8</v>
      </c>
    </row>
    <row r="179" spans="1:5" x14ac:dyDescent="0.25">
      <c r="A179" s="4">
        <v>54445</v>
      </c>
      <c r="B179" t="s">
        <v>175</v>
      </c>
      <c r="C179">
        <v>887</v>
      </c>
      <c r="D179" s="1">
        <v>359235</v>
      </c>
      <c r="E179" s="1">
        <v>118547.55</v>
      </c>
    </row>
    <row r="180" spans="1:5" x14ac:dyDescent="0.25">
      <c r="A180" s="4">
        <v>54486</v>
      </c>
      <c r="B180" t="s">
        <v>176</v>
      </c>
      <c r="C180">
        <v>382</v>
      </c>
      <c r="D180" s="1">
        <v>154710</v>
      </c>
      <c r="E180" s="1">
        <v>51054.3</v>
      </c>
    </row>
    <row r="181" spans="1:5" x14ac:dyDescent="0.25">
      <c r="A181" s="4">
        <v>54510</v>
      </c>
      <c r="B181" t="s">
        <v>177</v>
      </c>
      <c r="C181">
        <v>296</v>
      </c>
      <c r="D181" s="1">
        <v>119880</v>
      </c>
      <c r="E181" s="1">
        <v>39560.400000000001</v>
      </c>
    </row>
    <row r="182" spans="1:5" x14ac:dyDescent="0.25">
      <c r="A182" s="4">
        <v>54544</v>
      </c>
      <c r="B182" t="s">
        <v>178</v>
      </c>
      <c r="C182">
        <v>189</v>
      </c>
      <c r="D182" s="1">
        <v>76545</v>
      </c>
      <c r="E182" s="1">
        <v>25259.85</v>
      </c>
    </row>
    <row r="183" spans="1:5" x14ac:dyDescent="0.25">
      <c r="A183" s="4">
        <v>54577</v>
      </c>
      <c r="B183" t="s">
        <v>179</v>
      </c>
      <c r="C183">
        <v>392</v>
      </c>
      <c r="D183" s="1">
        <v>158760</v>
      </c>
      <c r="E183" s="1">
        <v>52390.8</v>
      </c>
    </row>
    <row r="184" spans="1:5" x14ac:dyDescent="0.25">
      <c r="A184" s="4">
        <v>54585</v>
      </c>
      <c r="B184" t="s">
        <v>180</v>
      </c>
      <c r="C184">
        <v>737</v>
      </c>
      <c r="D184" s="1">
        <v>298485</v>
      </c>
      <c r="E184" s="1">
        <v>98500.05</v>
      </c>
    </row>
    <row r="185" spans="1:5" x14ac:dyDescent="0.25">
      <c r="A185" s="4">
        <v>54601</v>
      </c>
      <c r="B185" t="s">
        <v>181</v>
      </c>
      <c r="C185">
        <v>203</v>
      </c>
      <c r="D185" s="1">
        <v>82215</v>
      </c>
      <c r="E185" s="1">
        <v>27130.95</v>
      </c>
    </row>
    <row r="186" spans="1:5" x14ac:dyDescent="0.25">
      <c r="A186" s="4">
        <v>54627</v>
      </c>
      <c r="B186" t="s">
        <v>182</v>
      </c>
      <c r="C186">
        <v>176</v>
      </c>
      <c r="D186" s="1">
        <v>71280</v>
      </c>
      <c r="E186" s="1">
        <v>23522.400000000001</v>
      </c>
    </row>
    <row r="187" spans="1:5" x14ac:dyDescent="0.25">
      <c r="A187" s="4">
        <v>54635</v>
      </c>
      <c r="B187" t="s">
        <v>183</v>
      </c>
      <c r="C187">
        <v>197</v>
      </c>
      <c r="D187" s="1">
        <v>79785</v>
      </c>
      <c r="E187" s="1">
        <v>26329.05</v>
      </c>
    </row>
    <row r="188" spans="1:5" x14ac:dyDescent="0.25">
      <c r="A188" s="4">
        <v>54650</v>
      </c>
      <c r="B188" t="s">
        <v>184</v>
      </c>
      <c r="C188">
        <v>452</v>
      </c>
      <c r="D188" s="1">
        <v>183060</v>
      </c>
      <c r="E188" s="1">
        <v>60409.8</v>
      </c>
    </row>
    <row r="189" spans="1:5" x14ac:dyDescent="0.25">
      <c r="A189" s="4">
        <v>54692</v>
      </c>
      <c r="B189" t="s">
        <v>185</v>
      </c>
      <c r="C189">
        <v>279</v>
      </c>
      <c r="D189" s="1">
        <v>112995</v>
      </c>
      <c r="E189" s="1">
        <v>37288.35</v>
      </c>
    </row>
    <row r="190" spans="1:5" x14ac:dyDescent="0.25">
      <c r="A190" s="4">
        <v>54700</v>
      </c>
      <c r="B190" t="s">
        <v>186</v>
      </c>
      <c r="C190">
        <v>80</v>
      </c>
      <c r="D190" s="1">
        <v>32400</v>
      </c>
      <c r="E190" s="1">
        <v>10692</v>
      </c>
    </row>
    <row r="191" spans="1:5" x14ac:dyDescent="0.25">
      <c r="A191" s="4">
        <v>54718</v>
      </c>
      <c r="B191" t="s">
        <v>187</v>
      </c>
      <c r="C191">
        <v>142</v>
      </c>
      <c r="D191" s="1">
        <v>57510</v>
      </c>
      <c r="E191" s="1">
        <v>18978.3</v>
      </c>
    </row>
    <row r="192" spans="1:5" x14ac:dyDescent="0.25">
      <c r="A192" s="4">
        <v>54726</v>
      </c>
      <c r="B192" t="s">
        <v>188</v>
      </c>
      <c r="C192">
        <v>96</v>
      </c>
      <c r="D192" s="1">
        <v>38880</v>
      </c>
      <c r="E192" s="1">
        <v>12830.4</v>
      </c>
    </row>
    <row r="193" spans="1:5" x14ac:dyDescent="0.25">
      <c r="A193" s="4">
        <v>54742</v>
      </c>
      <c r="B193" t="s">
        <v>189</v>
      </c>
      <c r="C193">
        <v>426</v>
      </c>
      <c r="D193" s="1">
        <v>172530</v>
      </c>
      <c r="E193" s="1">
        <v>56934.9</v>
      </c>
    </row>
    <row r="194" spans="1:5" x14ac:dyDescent="0.25">
      <c r="A194" s="4">
        <v>54759</v>
      </c>
      <c r="B194" t="s">
        <v>190</v>
      </c>
      <c r="C194">
        <v>181</v>
      </c>
      <c r="D194" s="1">
        <v>73305</v>
      </c>
      <c r="E194" s="1">
        <v>24190.65</v>
      </c>
    </row>
    <row r="195" spans="1:5" x14ac:dyDescent="0.25">
      <c r="A195" s="4">
        <v>54775</v>
      </c>
      <c r="B195" t="s">
        <v>191</v>
      </c>
      <c r="C195">
        <v>206</v>
      </c>
      <c r="D195" s="1">
        <v>83430</v>
      </c>
      <c r="E195" s="1">
        <v>27531.9</v>
      </c>
    </row>
    <row r="196" spans="1:5" x14ac:dyDescent="0.25">
      <c r="A196" s="4">
        <v>54783</v>
      </c>
      <c r="B196" t="s">
        <v>192</v>
      </c>
      <c r="C196">
        <v>395</v>
      </c>
      <c r="D196" s="1">
        <v>159975</v>
      </c>
      <c r="E196" s="1">
        <v>52791.75</v>
      </c>
    </row>
    <row r="197" spans="1:5" x14ac:dyDescent="0.25">
      <c r="A197" s="4">
        <v>54809</v>
      </c>
      <c r="B197" t="s">
        <v>193</v>
      </c>
      <c r="C197">
        <v>423</v>
      </c>
      <c r="D197" s="1">
        <v>171315</v>
      </c>
      <c r="E197" s="1">
        <v>56533.95</v>
      </c>
    </row>
    <row r="198" spans="1:5" x14ac:dyDescent="0.25">
      <c r="A198" s="4">
        <v>54817</v>
      </c>
      <c r="B198" t="s">
        <v>194</v>
      </c>
      <c r="C198">
        <v>219</v>
      </c>
      <c r="D198" s="1">
        <v>88695</v>
      </c>
      <c r="E198" s="1">
        <v>29269.35</v>
      </c>
    </row>
    <row r="199" spans="1:5" x14ac:dyDescent="0.25">
      <c r="A199" s="4">
        <v>54833</v>
      </c>
      <c r="B199" t="s">
        <v>195</v>
      </c>
      <c r="C199">
        <v>203</v>
      </c>
      <c r="D199" s="1">
        <v>82215</v>
      </c>
      <c r="E199" s="1">
        <v>27130.95</v>
      </c>
    </row>
    <row r="200" spans="1:5" x14ac:dyDescent="0.25">
      <c r="A200" s="4">
        <v>54866</v>
      </c>
      <c r="B200" t="s">
        <v>196</v>
      </c>
      <c r="C200">
        <v>190</v>
      </c>
      <c r="D200" s="1">
        <v>76950</v>
      </c>
      <c r="E200" s="1">
        <v>25393.5</v>
      </c>
    </row>
    <row r="201" spans="1:5" x14ac:dyDescent="0.25">
      <c r="A201" s="4">
        <v>54882</v>
      </c>
      <c r="B201" t="s">
        <v>197</v>
      </c>
      <c r="C201">
        <v>181</v>
      </c>
      <c r="D201" s="1">
        <v>73305</v>
      </c>
      <c r="E201" s="1">
        <v>24190.65</v>
      </c>
    </row>
    <row r="202" spans="1:5" x14ac:dyDescent="0.25">
      <c r="A202" s="4">
        <v>54890</v>
      </c>
      <c r="B202" t="s">
        <v>198</v>
      </c>
      <c r="C202">
        <v>164</v>
      </c>
      <c r="D202" s="1">
        <v>66420</v>
      </c>
      <c r="E202" s="1">
        <v>21918.6</v>
      </c>
    </row>
    <row r="203" spans="1:5" x14ac:dyDescent="0.25">
      <c r="A203" s="4">
        <v>54908</v>
      </c>
      <c r="B203" t="s">
        <v>199</v>
      </c>
      <c r="C203">
        <v>248</v>
      </c>
      <c r="D203" s="1">
        <v>100440</v>
      </c>
      <c r="E203" s="1">
        <v>33145.199999999997</v>
      </c>
    </row>
    <row r="204" spans="1:5" x14ac:dyDescent="0.25">
      <c r="A204" s="4">
        <v>54916</v>
      </c>
      <c r="B204" t="s">
        <v>200</v>
      </c>
      <c r="C204">
        <v>412</v>
      </c>
      <c r="D204" s="1">
        <v>166860</v>
      </c>
      <c r="E204" s="1">
        <v>55063.8</v>
      </c>
    </row>
    <row r="205" spans="1:5" x14ac:dyDescent="0.25">
      <c r="A205" s="4">
        <v>54932</v>
      </c>
      <c r="B205" t="s">
        <v>201</v>
      </c>
      <c r="C205">
        <v>314</v>
      </c>
      <c r="D205" s="1">
        <v>127170</v>
      </c>
      <c r="E205" s="1">
        <v>41966.1</v>
      </c>
    </row>
    <row r="206" spans="1:5" x14ac:dyDescent="0.25">
      <c r="A206" s="4">
        <v>54957</v>
      </c>
      <c r="B206" t="s">
        <v>202</v>
      </c>
      <c r="C206">
        <v>266</v>
      </c>
      <c r="D206" s="1">
        <v>107730</v>
      </c>
      <c r="E206" s="1">
        <v>35550.9</v>
      </c>
    </row>
    <row r="207" spans="1:5" x14ac:dyDescent="0.25">
      <c r="A207" s="4">
        <v>54965</v>
      </c>
      <c r="B207" t="s">
        <v>203</v>
      </c>
      <c r="C207">
        <v>528</v>
      </c>
      <c r="D207" s="1">
        <v>213840</v>
      </c>
      <c r="E207" s="1">
        <v>70567.199999999997</v>
      </c>
    </row>
    <row r="208" spans="1:5" x14ac:dyDescent="0.25">
      <c r="A208" s="4">
        <v>54973</v>
      </c>
      <c r="B208" t="s">
        <v>204</v>
      </c>
      <c r="C208">
        <v>398</v>
      </c>
      <c r="D208" s="1">
        <v>161190</v>
      </c>
      <c r="E208" s="1">
        <v>53192.7</v>
      </c>
    </row>
    <row r="209" spans="1:5" x14ac:dyDescent="0.25">
      <c r="A209" s="4">
        <v>54999</v>
      </c>
      <c r="B209" t="s">
        <v>205</v>
      </c>
      <c r="C209">
        <v>226</v>
      </c>
      <c r="D209" s="1">
        <v>91530</v>
      </c>
      <c r="E209" s="1">
        <v>30204.9</v>
      </c>
    </row>
    <row r="210" spans="1:5" x14ac:dyDescent="0.25">
      <c r="A210" s="4">
        <v>55004</v>
      </c>
      <c r="B210" t="s">
        <v>205</v>
      </c>
      <c r="C210">
        <v>177</v>
      </c>
      <c r="D210" s="1">
        <v>71685</v>
      </c>
      <c r="E210" s="1">
        <v>23656.05</v>
      </c>
    </row>
    <row r="211" spans="1:5" x14ac:dyDescent="0.25">
      <c r="A211" s="4">
        <v>55012</v>
      </c>
      <c r="B211" t="s">
        <v>206</v>
      </c>
      <c r="C211">
        <v>198</v>
      </c>
      <c r="D211" s="1">
        <v>80190</v>
      </c>
      <c r="E211" s="1">
        <v>26462.7</v>
      </c>
    </row>
    <row r="212" spans="1:5" x14ac:dyDescent="0.25">
      <c r="A212" s="4">
        <v>55020</v>
      </c>
      <c r="B212" t="s">
        <v>207</v>
      </c>
      <c r="C212">
        <v>379</v>
      </c>
      <c r="D212" s="1">
        <v>153495</v>
      </c>
      <c r="E212" s="1">
        <v>50653.35</v>
      </c>
    </row>
    <row r="213" spans="1:5" x14ac:dyDescent="0.25">
      <c r="A213" s="4">
        <v>55038</v>
      </c>
      <c r="B213" t="s">
        <v>208</v>
      </c>
      <c r="C213">
        <v>182</v>
      </c>
      <c r="D213" s="1">
        <v>73710</v>
      </c>
      <c r="E213" s="1">
        <v>24324.3</v>
      </c>
    </row>
    <row r="214" spans="1:5" x14ac:dyDescent="0.25">
      <c r="A214" s="4">
        <v>55046</v>
      </c>
      <c r="B214" t="s">
        <v>209</v>
      </c>
      <c r="C214">
        <v>336</v>
      </c>
      <c r="D214" s="1">
        <v>136080</v>
      </c>
      <c r="E214" s="1">
        <v>44906.400000000001</v>
      </c>
    </row>
    <row r="215" spans="1:5" x14ac:dyDescent="0.25">
      <c r="A215" s="4">
        <v>55053</v>
      </c>
      <c r="B215" t="s">
        <v>210</v>
      </c>
      <c r="C215">
        <v>391</v>
      </c>
      <c r="D215" s="1">
        <v>158355</v>
      </c>
      <c r="E215" s="1">
        <v>52257.15</v>
      </c>
    </row>
    <row r="216" spans="1:5" x14ac:dyDescent="0.25">
      <c r="A216" s="4">
        <v>55087</v>
      </c>
      <c r="B216" t="s">
        <v>211</v>
      </c>
      <c r="C216">
        <v>1022</v>
      </c>
      <c r="D216" s="1">
        <v>413910</v>
      </c>
      <c r="E216" s="1">
        <v>136590.29999999999</v>
      </c>
    </row>
    <row r="217" spans="1:5" x14ac:dyDescent="0.25">
      <c r="A217" s="4">
        <v>55103</v>
      </c>
      <c r="B217" t="s">
        <v>212</v>
      </c>
      <c r="C217">
        <v>547</v>
      </c>
      <c r="D217" s="1">
        <v>221535</v>
      </c>
      <c r="E217" s="1">
        <v>73106.55</v>
      </c>
    </row>
    <row r="218" spans="1:5" x14ac:dyDescent="0.25">
      <c r="A218" s="4">
        <v>55129</v>
      </c>
      <c r="B218" t="s">
        <v>213</v>
      </c>
      <c r="C218">
        <v>355</v>
      </c>
      <c r="D218" s="1">
        <v>143775</v>
      </c>
      <c r="E218" s="1">
        <v>47445.75</v>
      </c>
    </row>
    <row r="219" spans="1:5" x14ac:dyDescent="0.25">
      <c r="A219" s="4">
        <v>55137</v>
      </c>
      <c r="B219" t="s">
        <v>214</v>
      </c>
      <c r="C219">
        <v>398</v>
      </c>
      <c r="D219" s="1">
        <v>161190</v>
      </c>
      <c r="E219" s="1">
        <v>53192.7</v>
      </c>
    </row>
    <row r="220" spans="1:5" x14ac:dyDescent="0.25">
      <c r="A220" s="4">
        <v>55145</v>
      </c>
      <c r="B220" t="s">
        <v>214</v>
      </c>
      <c r="C220">
        <v>228</v>
      </c>
      <c r="D220" s="1">
        <v>92340</v>
      </c>
      <c r="E220" s="1">
        <v>30472.2</v>
      </c>
    </row>
    <row r="221" spans="1:5" x14ac:dyDescent="0.25">
      <c r="A221" s="4">
        <v>55152</v>
      </c>
      <c r="B221" t="s">
        <v>215</v>
      </c>
      <c r="C221">
        <v>182</v>
      </c>
      <c r="D221" s="1">
        <v>73710</v>
      </c>
      <c r="E221" s="1">
        <v>24324.3</v>
      </c>
    </row>
    <row r="222" spans="1:5" x14ac:dyDescent="0.25">
      <c r="A222" s="4">
        <v>55160</v>
      </c>
      <c r="B222" t="s">
        <v>216</v>
      </c>
      <c r="C222">
        <v>244</v>
      </c>
      <c r="D222" s="1">
        <v>98820</v>
      </c>
      <c r="E222" s="1">
        <v>32610.6</v>
      </c>
    </row>
    <row r="223" spans="1:5" x14ac:dyDescent="0.25">
      <c r="A223" s="4">
        <v>55178</v>
      </c>
      <c r="B223" t="s">
        <v>216</v>
      </c>
      <c r="C223">
        <v>200</v>
      </c>
      <c r="D223" s="1">
        <v>81000</v>
      </c>
      <c r="E223" s="1">
        <v>26730</v>
      </c>
    </row>
    <row r="224" spans="1:5" x14ac:dyDescent="0.25">
      <c r="A224" s="4">
        <v>55202</v>
      </c>
      <c r="B224" t="s">
        <v>217</v>
      </c>
      <c r="C224">
        <v>82</v>
      </c>
      <c r="D224" s="1">
        <v>33210</v>
      </c>
      <c r="E224" s="1">
        <v>10959.3</v>
      </c>
    </row>
    <row r="225" spans="1:5" x14ac:dyDescent="0.25">
      <c r="A225" s="4">
        <v>55210</v>
      </c>
      <c r="B225" t="s">
        <v>218</v>
      </c>
      <c r="C225">
        <v>467</v>
      </c>
      <c r="D225" s="1">
        <v>189135</v>
      </c>
      <c r="E225" s="1">
        <v>62414.55</v>
      </c>
    </row>
    <row r="226" spans="1:5" x14ac:dyDescent="0.25">
      <c r="A226" s="4">
        <v>55228</v>
      </c>
      <c r="B226" t="s">
        <v>219</v>
      </c>
      <c r="C226">
        <v>302</v>
      </c>
      <c r="D226" s="1">
        <v>122310</v>
      </c>
      <c r="E226" s="1">
        <v>40362.300000000003</v>
      </c>
    </row>
    <row r="227" spans="1:5" x14ac:dyDescent="0.25">
      <c r="A227" s="4">
        <v>55244</v>
      </c>
      <c r="B227" t="s">
        <v>220</v>
      </c>
      <c r="C227">
        <v>128</v>
      </c>
      <c r="D227" s="1">
        <v>51840</v>
      </c>
      <c r="E227" s="1">
        <v>17107.2</v>
      </c>
    </row>
    <row r="228" spans="1:5" x14ac:dyDescent="0.25">
      <c r="A228" s="4">
        <v>55251</v>
      </c>
      <c r="B228" t="s">
        <v>221</v>
      </c>
      <c r="C228">
        <v>337</v>
      </c>
      <c r="D228" s="1">
        <v>136485</v>
      </c>
      <c r="E228" s="1">
        <v>45040.05</v>
      </c>
    </row>
    <row r="229" spans="1:5" x14ac:dyDescent="0.25">
      <c r="A229" s="4">
        <v>55293</v>
      </c>
      <c r="B229" t="s">
        <v>222</v>
      </c>
      <c r="C229">
        <v>276</v>
      </c>
      <c r="D229" s="1">
        <v>111780</v>
      </c>
      <c r="E229" s="1">
        <v>36887.4</v>
      </c>
    </row>
    <row r="230" spans="1:5" x14ac:dyDescent="0.25">
      <c r="A230" s="4">
        <v>55319</v>
      </c>
      <c r="B230" t="s">
        <v>223</v>
      </c>
      <c r="C230">
        <v>467</v>
      </c>
      <c r="D230" s="1">
        <v>189135</v>
      </c>
      <c r="E230" s="1">
        <v>62414.55</v>
      </c>
    </row>
    <row r="231" spans="1:5" x14ac:dyDescent="0.25">
      <c r="A231" s="4">
        <v>55335</v>
      </c>
      <c r="B231" t="s">
        <v>223</v>
      </c>
      <c r="C231">
        <v>81</v>
      </c>
      <c r="D231" s="1">
        <v>32805</v>
      </c>
      <c r="E231" s="1">
        <v>10825.65</v>
      </c>
    </row>
    <row r="232" spans="1:5" x14ac:dyDescent="0.25">
      <c r="A232" s="4">
        <v>55368</v>
      </c>
      <c r="B232" t="s">
        <v>224</v>
      </c>
      <c r="C232">
        <v>123</v>
      </c>
      <c r="D232" s="1">
        <v>49815</v>
      </c>
      <c r="E232" s="1">
        <v>16438.95</v>
      </c>
    </row>
    <row r="233" spans="1:5" x14ac:dyDescent="0.25">
      <c r="A233" s="4">
        <v>55400</v>
      </c>
      <c r="B233" t="s">
        <v>225</v>
      </c>
      <c r="C233">
        <v>58</v>
      </c>
      <c r="D233" s="1">
        <v>23490</v>
      </c>
      <c r="E233" s="1">
        <v>7751.7</v>
      </c>
    </row>
    <row r="234" spans="1:5" x14ac:dyDescent="0.25">
      <c r="A234" s="4">
        <v>55418</v>
      </c>
      <c r="B234" t="s">
        <v>226</v>
      </c>
      <c r="C234">
        <v>416</v>
      </c>
      <c r="D234" s="1">
        <v>168480</v>
      </c>
      <c r="E234" s="1">
        <v>55598.400000000001</v>
      </c>
    </row>
    <row r="235" spans="1:5" x14ac:dyDescent="0.25">
      <c r="A235" s="4">
        <v>55434</v>
      </c>
      <c r="B235" t="s">
        <v>227</v>
      </c>
      <c r="C235">
        <v>149</v>
      </c>
      <c r="D235" s="1">
        <v>60345</v>
      </c>
      <c r="E235" s="1">
        <v>19913.849999999999</v>
      </c>
    </row>
    <row r="236" spans="1:5" x14ac:dyDescent="0.25">
      <c r="A236" s="4">
        <v>55442</v>
      </c>
      <c r="B236" t="s">
        <v>228</v>
      </c>
      <c r="C236">
        <v>494</v>
      </c>
      <c r="D236" s="1">
        <v>200070</v>
      </c>
      <c r="E236" s="1">
        <v>66023.100000000006</v>
      </c>
    </row>
    <row r="237" spans="1:5" x14ac:dyDescent="0.25">
      <c r="A237" s="4">
        <v>55475</v>
      </c>
      <c r="B237" t="s">
        <v>229</v>
      </c>
      <c r="C237">
        <v>183</v>
      </c>
      <c r="D237" s="1">
        <v>74115</v>
      </c>
      <c r="E237" s="1">
        <v>24457.95</v>
      </c>
    </row>
    <row r="238" spans="1:5" x14ac:dyDescent="0.25">
      <c r="A238" s="4">
        <v>55566</v>
      </c>
      <c r="B238" t="s">
        <v>230</v>
      </c>
      <c r="C238">
        <v>697</v>
      </c>
      <c r="D238" s="1">
        <v>281052.58</v>
      </c>
      <c r="E238" s="1">
        <v>92747.35</v>
      </c>
    </row>
    <row r="239" spans="1:5" x14ac:dyDescent="0.25">
      <c r="A239" s="4">
        <v>55582</v>
      </c>
      <c r="B239" t="s">
        <v>231</v>
      </c>
      <c r="C239">
        <v>214</v>
      </c>
      <c r="D239" s="1">
        <v>86670</v>
      </c>
      <c r="E239" s="1">
        <v>28601.1</v>
      </c>
    </row>
    <row r="240" spans="1:5" x14ac:dyDescent="0.25">
      <c r="A240" s="4">
        <v>55590</v>
      </c>
      <c r="B240" t="s">
        <v>232</v>
      </c>
      <c r="C240">
        <v>222</v>
      </c>
      <c r="D240" s="1">
        <v>89910</v>
      </c>
      <c r="E240" s="1">
        <v>29670.3</v>
      </c>
    </row>
    <row r="241" spans="1:5" x14ac:dyDescent="0.25">
      <c r="A241" s="4">
        <v>55608</v>
      </c>
      <c r="B241" t="s">
        <v>233</v>
      </c>
      <c r="C241">
        <v>337</v>
      </c>
      <c r="D241" s="1">
        <v>136485</v>
      </c>
      <c r="E241" s="1">
        <v>45040.05</v>
      </c>
    </row>
    <row r="242" spans="1:5" x14ac:dyDescent="0.25">
      <c r="A242" s="4">
        <v>55632</v>
      </c>
      <c r="B242" t="s">
        <v>234</v>
      </c>
      <c r="C242">
        <v>160</v>
      </c>
      <c r="D242" s="1">
        <v>64800</v>
      </c>
      <c r="E242" s="1">
        <v>21384</v>
      </c>
    </row>
    <row r="243" spans="1:5" x14ac:dyDescent="0.25">
      <c r="A243" s="4">
        <v>55640</v>
      </c>
      <c r="B243" t="s">
        <v>235</v>
      </c>
      <c r="C243">
        <v>221</v>
      </c>
      <c r="D243" s="1">
        <v>89505</v>
      </c>
      <c r="E243" s="1">
        <v>29536.65</v>
      </c>
    </row>
    <row r="244" spans="1:5" x14ac:dyDescent="0.25">
      <c r="A244" s="4">
        <v>55657</v>
      </c>
      <c r="B244" t="s">
        <v>236</v>
      </c>
      <c r="C244">
        <v>221</v>
      </c>
      <c r="D244" s="1">
        <v>89505</v>
      </c>
      <c r="E244" s="1">
        <v>29536.65</v>
      </c>
    </row>
    <row r="245" spans="1:5" x14ac:dyDescent="0.25">
      <c r="A245" s="4">
        <v>55749</v>
      </c>
      <c r="B245" t="s">
        <v>237</v>
      </c>
      <c r="C245">
        <v>188</v>
      </c>
      <c r="D245" s="1">
        <v>76140</v>
      </c>
      <c r="E245" s="1">
        <v>25126.2</v>
      </c>
    </row>
    <row r="246" spans="1:5" x14ac:dyDescent="0.25">
      <c r="A246" s="4">
        <v>55814</v>
      </c>
      <c r="B246" t="s">
        <v>238</v>
      </c>
      <c r="C246">
        <v>447</v>
      </c>
      <c r="D246" s="1">
        <v>181035</v>
      </c>
      <c r="E246" s="1">
        <v>59741.55</v>
      </c>
    </row>
    <row r="247" spans="1:5" x14ac:dyDescent="0.25">
      <c r="A247" s="4">
        <v>55822</v>
      </c>
      <c r="B247" t="s">
        <v>239</v>
      </c>
      <c r="C247">
        <v>285</v>
      </c>
      <c r="D247" s="1">
        <v>115425</v>
      </c>
      <c r="E247" s="1">
        <v>38090.25</v>
      </c>
    </row>
    <row r="248" spans="1:5" x14ac:dyDescent="0.25">
      <c r="A248" s="4">
        <v>55855</v>
      </c>
      <c r="B248" t="s">
        <v>240</v>
      </c>
      <c r="C248">
        <v>208</v>
      </c>
      <c r="D248" s="1">
        <v>84240</v>
      </c>
      <c r="E248" s="1">
        <v>27799.200000000001</v>
      </c>
    </row>
    <row r="249" spans="1:5" x14ac:dyDescent="0.25">
      <c r="A249" s="4">
        <v>55913</v>
      </c>
      <c r="B249" t="s">
        <v>241</v>
      </c>
      <c r="C249">
        <v>361</v>
      </c>
      <c r="D249" s="1">
        <v>146205</v>
      </c>
      <c r="E249" s="1">
        <v>48247.65</v>
      </c>
    </row>
    <row r="250" spans="1:5" x14ac:dyDescent="0.25">
      <c r="A250" s="4">
        <v>55947</v>
      </c>
      <c r="B250" t="s">
        <v>242</v>
      </c>
      <c r="C250">
        <v>143</v>
      </c>
      <c r="D250" s="1">
        <v>57915</v>
      </c>
      <c r="E250" s="1">
        <v>19111.95</v>
      </c>
    </row>
    <row r="251" spans="1:5" x14ac:dyDescent="0.25">
      <c r="A251" s="4">
        <v>56010</v>
      </c>
      <c r="B251" t="s">
        <v>243</v>
      </c>
      <c r="C251">
        <v>224</v>
      </c>
      <c r="D251" s="1">
        <v>90720</v>
      </c>
      <c r="E251" s="1">
        <v>29937.599999999999</v>
      </c>
    </row>
    <row r="252" spans="1:5" x14ac:dyDescent="0.25">
      <c r="A252" s="4">
        <v>56036</v>
      </c>
      <c r="B252" t="s">
        <v>244</v>
      </c>
      <c r="C252">
        <v>188</v>
      </c>
      <c r="D252" s="1">
        <v>76140</v>
      </c>
      <c r="E252" s="1">
        <v>25126.2</v>
      </c>
    </row>
    <row r="253" spans="1:5" x14ac:dyDescent="0.25">
      <c r="A253" s="4">
        <v>56051</v>
      </c>
      <c r="B253" t="s">
        <v>245</v>
      </c>
      <c r="C253">
        <v>308</v>
      </c>
      <c r="D253" s="1">
        <v>124740</v>
      </c>
      <c r="E253" s="1">
        <v>41164.199999999997</v>
      </c>
    </row>
    <row r="254" spans="1:5" x14ac:dyDescent="0.25">
      <c r="A254" s="4">
        <v>56069</v>
      </c>
      <c r="B254" t="s">
        <v>246</v>
      </c>
      <c r="C254">
        <v>236</v>
      </c>
      <c r="D254" s="1">
        <v>95580</v>
      </c>
      <c r="E254" s="1">
        <v>31541.4</v>
      </c>
    </row>
    <row r="255" spans="1:5" x14ac:dyDescent="0.25">
      <c r="A255" s="4">
        <v>56127</v>
      </c>
      <c r="B255" t="s">
        <v>247</v>
      </c>
      <c r="C255">
        <v>238</v>
      </c>
      <c r="D255" s="1">
        <v>96390</v>
      </c>
      <c r="E255" s="1">
        <v>31808.7</v>
      </c>
    </row>
    <row r="256" spans="1:5" x14ac:dyDescent="0.25">
      <c r="A256" s="4">
        <v>56143</v>
      </c>
      <c r="B256" t="s">
        <v>248</v>
      </c>
      <c r="C256">
        <v>408</v>
      </c>
      <c r="D256" s="1">
        <v>165240</v>
      </c>
      <c r="E256" s="1">
        <v>54529.2</v>
      </c>
    </row>
    <row r="257" spans="1:5" x14ac:dyDescent="0.25">
      <c r="A257" s="4">
        <v>56242</v>
      </c>
      <c r="B257" t="s">
        <v>249</v>
      </c>
      <c r="C257">
        <v>129</v>
      </c>
      <c r="D257" s="1">
        <v>52245</v>
      </c>
      <c r="E257" s="1">
        <v>17240.849999999999</v>
      </c>
    </row>
    <row r="258" spans="1:5" x14ac:dyDescent="0.25">
      <c r="A258" s="4">
        <v>56267</v>
      </c>
      <c r="B258" t="s">
        <v>250</v>
      </c>
      <c r="C258">
        <v>216</v>
      </c>
      <c r="D258" s="1">
        <v>87480</v>
      </c>
      <c r="E258" s="1">
        <v>28868.400000000001</v>
      </c>
    </row>
    <row r="259" spans="1:5" x14ac:dyDescent="0.25">
      <c r="A259" s="4">
        <v>56275</v>
      </c>
      <c r="B259" t="s">
        <v>251</v>
      </c>
      <c r="C259">
        <v>495</v>
      </c>
      <c r="D259" s="1">
        <v>200475</v>
      </c>
      <c r="E259" s="1">
        <v>66156.75</v>
      </c>
    </row>
    <row r="260" spans="1:5" x14ac:dyDescent="0.25">
      <c r="A260" s="4">
        <v>56283</v>
      </c>
      <c r="B260" t="s">
        <v>145</v>
      </c>
      <c r="C260">
        <v>188</v>
      </c>
      <c r="D260" s="1">
        <v>76140</v>
      </c>
      <c r="E260" s="1">
        <v>25126.2</v>
      </c>
    </row>
    <row r="261" spans="1:5" x14ac:dyDescent="0.25">
      <c r="A261" s="4">
        <v>56358</v>
      </c>
      <c r="B261" t="s">
        <v>252</v>
      </c>
      <c r="C261">
        <v>169</v>
      </c>
      <c r="D261" s="1">
        <v>68445</v>
      </c>
      <c r="E261" s="1">
        <v>22586.85</v>
      </c>
    </row>
    <row r="262" spans="1:5" x14ac:dyDescent="0.25">
      <c r="A262" s="4">
        <v>56366</v>
      </c>
      <c r="B262" t="s">
        <v>253</v>
      </c>
      <c r="C262">
        <v>722</v>
      </c>
      <c r="D262" s="1">
        <v>292410</v>
      </c>
      <c r="E262" s="1">
        <v>96495.3</v>
      </c>
    </row>
    <row r="263" spans="1:5" x14ac:dyDescent="0.25">
      <c r="A263" s="4">
        <v>56390</v>
      </c>
      <c r="B263" t="s">
        <v>254</v>
      </c>
      <c r="C263">
        <v>152</v>
      </c>
      <c r="D263" s="1">
        <v>61560</v>
      </c>
      <c r="E263" s="1">
        <v>20314.8</v>
      </c>
    </row>
    <row r="264" spans="1:5" x14ac:dyDescent="0.25">
      <c r="A264" s="4">
        <v>56408</v>
      </c>
      <c r="B264" t="s">
        <v>223</v>
      </c>
      <c r="C264">
        <v>246</v>
      </c>
      <c r="D264" s="1">
        <v>99630</v>
      </c>
      <c r="E264" s="1">
        <v>32877.9</v>
      </c>
    </row>
    <row r="265" spans="1:5" x14ac:dyDescent="0.25">
      <c r="A265" s="4">
        <v>56416</v>
      </c>
      <c r="B265" t="s">
        <v>255</v>
      </c>
      <c r="C265">
        <v>168</v>
      </c>
      <c r="D265" s="1">
        <v>68040</v>
      </c>
      <c r="E265" s="1">
        <v>22453.200000000001</v>
      </c>
    </row>
    <row r="266" spans="1:5" x14ac:dyDescent="0.25">
      <c r="A266" s="4">
        <v>56424</v>
      </c>
      <c r="B266" t="s">
        <v>232</v>
      </c>
      <c r="C266">
        <v>208</v>
      </c>
      <c r="D266" s="1">
        <v>84240</v>
      </c>
      <c r="E266" s="1">
        <v>27799.200000000001</v>
      </c>
    </row>
    <row r="267" spans="1:5" x14ac:dyDescent="0.25">
      <c r="A267" s="4">
        <v>56432</v>
      </c>
      <c r="B267" t="s">
        <v>132</v>
      </c>
      <c r="C267">
        <v>170</v>
      </c>
      <c r="D267" s="1">
        <v>68850</v>
      </c>
      <c r="E267" s="1">
        <v>22720.5</v>
      </c>
    </row>
    <row r="268" spans="1:5" x14ac:dyDescent="0.25">
      <c r="A268" s="4">
        <v>56440</v>
      </c>
      <c r="B268" t="s">
        <v>256</v>
      </c>
      <c r="C268">
        <v>224</v>
      </c>
      <c r="D268" s="1">
        <v>90720</v>
      </c>
      <c r="E268" s="1">
        <v>29937.599999999999</v>
      </c>
    </row>
    <row r="269" spans="1:5" x14ac:dyDescent="0.25">
      <c r="A269" s="4">
        <v>56481</v>
      </c>
      <c r="B269" t="s">
        <v>257</v>
      </c>
      <c r="C269">
        <v>311</v>
      </c>
      <c r="D269" s="1">
        <v>125955</v>
      </c>
      <c r="E269" s="1">
        <v>41565.15</v>
      </c>
    </row>
    <row r="270" spans="1:5" x14ac:dyDescent="0.25">
      <c r="A270" s="4">
        <v>56531</v>
      </c>
      <c r="B270" t="s">
        <v>258</v>
      </c>
      <c r="C270">
        <v>423</v>
      </c>
      <c r="D270" s="1">
        <v>171315</v>
      </c>
      <c r="E270" s="1">
        <v>56533.95</v>
      </c>
    </row>
    <row r="271" spans="1:5" x14ac:dyDescent="0.25">
      <c r="A271" s="4">
        <v>56549</v>
      </c>
      <c r="B271" t="s">
        <v>259</v>
      </c>
      <c r="C271">
        <v>381</v>
      </c>
      <c r="D271" s="1">
        <v>154305</v>
      </c>
      <c r="E271" s="1">
        <v>50920.65</v>
      </c>
    </row>
    <row r="272" spans="1:5" x14ac:dyDescent="0.25">
      <c r="A272" s="4">
        <v>56556</v>
      </c>
      <c r="B272" t="s">
        <v>260</v>
      </c>
      <c r="C272">
        <v>389</v>
      </c>
      <c r="D272" s="1">
        <v>157545</v>
      </c>
      <c r="E272" s="1">
        <v>51989.85</v>
      </c>
    </row>
    <row r="273" spans="1:5" x14ac:dyDescent="0.25">
      <c r="A273" s="4">
        <v>56580</v>
      </c>
      <c r="B273" t="s">
        <v>261</v>
      </c>
      <c r="C273">
        <v>333</v>
      </c>
      <c r="D273" s="1">
        <v>134865</v>
      </c>
      <c r="E273" s="1">
        <v>44505.45</v>
      </c>
    </row>
    <row r="274" spans="1:5" x14ac:dyDescent="0.25">
      <c r="A274" s="4">
        <v>56598</v>
      </c>
      <c r="B274" t="s">
        <v>262</v>
      </c>
      <c r="C274">
        <v>371</v>
      </c>
      <c r="D274" s="1">
        <v>150255</v>
      </c>
      <c r="E274" s="1">
        <v>49584.15</v>
      </c>
    </row>
    <row r="275" spans="1:5" x14ac:dyDescent="0.25">
      <c r="A275" s="4">
        <v>56606</v>
      </c>
      <c r="B275" t="s">
        <v>226</v>
      </c>
      <c r="C275">
        <v>284</v>
      </c>
      <c r="D275" s="1">
        <v>115020</v>
      </c>
      <c r="E275" s="1">
        <v>37956.6</v>
      </c>
    </row>
    <row r="276" spans="1:5" x14ac:dyDescent="0.25">
      <c r="A276" s="4">
        <v>56648</v>
      </c>
      <c r="B276" t="s">
        <v>263</v>
      </c>
      <c r="C276">
        <v>455</v>
      </c>
      <c r="D276" s="1">
        <v>184275</v>
      </c>
      <c r="E276" s="1">
        <v>60810.75</v>
      </c>
    </row>
    <row r="277" spans="1:5" x14ac:dyDescent="0.25">
      <c r="A277" s="4">
        <v>56655</v>
      </c>
      <c r="B277" t="s">
        <v>264</v>
      </c>
      <c r="C277">
        <v>186</v>
      </c>
      <c r="D277" s="1">
        <v>75330</v>
      </c>
      <c r="E277" s="1">
        <v>24858.9</v>
      </c>
    </row>
    <row r="278" spans="1:5" x14ac:dyDescent="0.25">
      <c r="A278" s="4">
        <v>56689</v>
      </c>
      <c r="B278" t="s">
        <v>265</v>
      </c>
      <c r="C278">
        <v>165</v>
      </c>
      <c r="D278" s="1">
        <v>66825</v>
      </c>
      <c r="E278" s="1">
        <v>22052.25</v>
      </c>
    </row>
    <row r="279" spans="1:5" x14ac:dyDescent="0.25">
      <c r="A279" s="4">
        <v>56697</v>
      </c>
      <c r="B279" t="s">
        <v>266</v>
      </c>
      <c r="C279">
        <v>175</v>
      </c>
      <c r="D279" s="1">
        <v>70875</v>
      </c>
      <c r="E279" s="1">
        <v>23388.75</v>
      </c>
    </row>
    <row r="280" spans="1:5" x14ac:dyDescent="0.25">
      <c r="A280" s="4">
        <v>56713</v>
      </c>
      <c r="B280" t="s">
        <v>185</v>
      </c>
      <c r="C280">
        <v>797</v>
      </c>
      <c r="D280" s="1">
        <v>322785</v>
      </c>
      <c r="E280" s="1">
        <v>106519.05</v>
      </c>
    </row>
    <row r="281" spans="1:5" x14ac:dyDescent="0.25">
      <c r="A281" s="4">
        <v>56721</v>
      </c>
      <c r="B281" t="s">
        <v>267</v>
      </c>
      <c r="C281">
        <v>205</v>
      </c>
      <c r="D281" s="1">
        <v>83025</v>
      </c>
      <c r="E281" s="1">
        <v>27398.25</v>
      </c>
    </row>
    <row r="282" spans="1:5" x14ac:dyDescent="0.25">
      <c r="A282" s="4">
        <v>56739</v>
      </c>
      <c r="B282" t="s">
        <v>171</v>
      </c>
      <c r="C282">
        <v>198</v>
      </c>
      <c r="D282" s="1">
        <v>80190</v>
      </c>
      <c r="E282" s="1">
        <v>26462.7</v>
      </c>
    </row>
    <row r="283" spans="1:5" x14ac:dyDescent="0.25">
      <c r="A283" s="4">
        <v>56747</v>
      </c>
      <c r="B283" t="s">
        <v>268</v>
      </c>
      <c r="C283">
        <v>225</v>
      </c>
      <c r="D283" s="1">
        <v>91125</v>
      </c>
      <c r="E283" s="1">
        <v>30071.25</v>
      </c>
    </row>
    <row r="284" spans="1:5" x14ac:dyDescent="0.25">
      <c r="A284" s="4">
        <v>56754</v>
      </c>
      <c r="B284" t="s">
        <v>269</v>
      </c>
      <c r="C284">
        <v>203</v>
      </c>
      <c r="D284" s="1">
        <v>82215</v>
      </c>
      <c r="E284" s="1">
        <v>27130.95</v>
      </c>
    </row>
    <row r="285" spans="1:5" x14ac:dyDescent="0.25">
      <c r="A285" s="4">
        <v>56762</v>
      </c>
      <c r="B285" t="s">
        <v>200</v>
      </c>
      <c r="C285">
        <v>355</v>
      </c>
      <c r="D285" s="1">
        <v>143775</v>
      </c>
      <c r="E285" s="1">
        <v>47445.75</v>
      </c>
    </row>
    <row r="286" spans="1:5" x14ac:dyDescent="0.25">
      <c r="A286" s="4">
        <v>56770</v>
      </c>
      <c r="B286" t="s">
        <v>270</v>
      </c>
      <c r="C286">
        <v>380</v>
      </c>
      <c r="D286" s="1">
        <v>153900</v>
      </c>
      <c r="E286" s="1">
        <v>50787</v>
      </c>
    </row>
    <row r="287" spans="1:5" x14ac:dyDescent="0.25">
      <c r="A287" s="4">
        <v>56804</v>
      </c>
      <c r="B287" t="s">
        <v>201</v>
      </c>
      <c r="C287">
        <v>300</v>
      </c>
      <c r="D287" s="1">
        <v>121500</v>
      </c>
      <c r="E287" s="1">
        <v>40095</v>
      </c>
    </row>
    <row r="288" spans="1:5" x14ac:dyDescent="0.25">
      <c r="A288" s="4">
        <v>56812</v>
      </c>
      <c r="B288" t="s">
        <v>204</v>
      </c>
      <c r="C288">
        <v>188</v>
      </c>
      <c r="D288" s="1">
        <v>76140</v>
      </c>
      <c r="E288" s="1">
        <v>25126.2</v>
      </c>
    </row>
    <row r="289" spans="1:5" x14ac:dyDescent="0.25">
      <c r="A289" s="4">
        <v>56820</v>
      </c>
      <c r="B289" t="s">
        <v>271</v>
      </c>
      <c r="C289">
        <v>309</v>
      </c>
      <c r="D289" s="1">
        <v>125145</v>
      </c>
      <c r="E289" s="1">
        <v>41297.85</v>
      </c>
    </row>
    <row r="290" spans="1:5" x14ac:dyDescent="0.25">
      <c r="A290" s="4">
        <v>56853</v>
      </c>
      <c r="B290" t="s">
        <v>272</v>
      </c>
      <c r="C290">
        <v>606</v>
      </c>
      <c r="D290" s="1">
        <v>245430</v>
      </c>
      <c r="E290" s="1">
        <v>80991.899999999994</v>
      </c>
    </row>
    <row r="291" spans="1:5" x14ac:dyDescent="0.25">
      <c r="A291" s="4">
        <v>56861</v>
      </c>
      <c r="B291" t="s">
        <v>273</v>
      </c>
      <c r="C291">
        <v>640</v>
      </c>
      <c r="D291" s="1">
        <v>259200</v>
      </c>
      <c r="E291" s="1">
        <v>85536</v>
      </c>
    </row>
    <row r="292" spans="1:5" x14ac:dyDescent="0.25">
      <c r="A292" s="4">
        <v>56887</v>
      </c>
      <c r="B292" t="s">
        <v>194</v>
      </c>
      <c r="C292">
        <v>400</v>
      </c>
      <c r="D292" s="1">
        <v>162000</v>
      </c>
      <c r="E292" s="1">
        <v>53460</v>
      </c>
    </row>
    <row r="293" spans="1:5" x14ac:dyDescent="0.25">
      <c r="A293" s="4">
        <v>56911</v>
      </c>
      <c r="B293" t="s">
        <v>274</v>
      </c>
      <c r="C293">
        <v>126</v>
      </c>
      <c r="D293" s="1">
        <v>51030</v>
      </c>
      <c r="E293" s="1">
        <v>16839.900000000001</v>
      </c>
    </row>
    <row r="294" spans="1:5" x14ac:dyDescent="0.25">
      <c r="A294" s="4">
        <v>56937</v>
      </c>
      <c r="B294" t="s">
        <v>123</v>
      </c>
      <c r="C294">
        <v>195</v>
      </c>
      <c r="D294" s="1">
        <v>78975</v>
      </c>
      <c r="E294" s="1">
        <v>26061.75</v>
      </c>
    </row>
    <row r="295" spans="1:5" x14ac:dyDescent="0.25">
      <c r="A295" s="4">
        <v>56945</v>
      </c>
      <c r="B295" t="s">
        <v>275</v>
      </c>
      <c r="C295">
        <v>394</v>
      </c>
      <c r="D295" s="1">
        <v>159570</v>
      </c>
      <c r="E295" s="1">
        <v>52658.1</v>
      </c>
    </row>
    <row r="296" spans="1:5" x14ac:dyDescent="0.25">
      <c r="A296" s="4">
        <v>56994</v>
      </c>
      <c r="B296" t="s">
        <v>268</v>
      </c>
      <c r="C296">
        <v>147</v>
      </c>
      <c r="D296" s="1">
        <v>59535</v>
      </c>
      <c r="E296" s="1">
        <v>19646.55</v>
      </c>
    </row>
    <row r="297" spans="1:5" x14ac:dyDescent="0.25">
      <c r="A297" s="4">
        <v>57018</v>
      </c>
      <c r="B297" t="s">
        <v>130</v>
      </c>
      <c r="C297">
        <v>276</v>
      </c>
      <c r="D297" s="1">
        <v>111780</v>
      </c>
      <c r="E297" s="1">
        <v>36887.4</v>
      </c>
    </row>
    <row r="298" spans="1:5" x14ac:dyDescent="0.25">
      <c r="A298" s="4">
        <v>57034</v>
      </c>
      <c r="B298" t="s">
        <v>276</v>
      </c>
      <c r="C298">
        <v>592</v>
      </c>
      <c r="D298" s="1">
        <v>239760</v>
      </c>
      <c r="E298" s="1">
        <v>79120.800000000003</v>
      </c>
    </row>
    <row r="299" spans="1:5" x14ac:dyDescent="0.25">
      <c r="A299" s="4">
        <v>57067</v>
      </c>
      <c r="B299" t="s">
        <v>277</v>
      </c>
      <c r="C299">
        <v>155</v>
      </c>
      <c r="D299" s="1">
        <v>62775</v>
      </c>
      <c r="E299" s="1">
        <v>20715.75</v>
      </c>
    </row>
    <row r="300" spans="1:5" x14ac:dyDescent="0.25">
      <c r="A300" s="4">
        <v>57075</v>
      </c>
      <c r="B300" t="s">
        <v>278</v>
      </c>
      <c r="C300">
        <v>155</v>
      </c>
      <c r="D300" s="1">
        <v>62775</v>
      </c>
      <c r="E300" s="1">
        <v>20715.75</v>
      </c>
    </row>
    <row r="301" spans="1:5" x14ac:dyDescent="0.25">
      <c r="A301" s="4">
        <v>57083</v>
      </c>
      <c r="B301" t="s">
        <v>279</v>
      </c>
      <c r="C301">
        <v>126</v>
      </c>
      <c r="D301" s="1">
        <v>51030</v>
      </c>
      <c r="E301" s="1">
        <v>16839.900000000001</v>
      </c>
    </row>
    <row r="302" spans="1:5" x14ac:dyDescent="0.25">
      <c r="A302" s="4">
        <v>57109</v>
      </c>
      <c r="B302" t="s">
        <v>280</v>
      </c>
      <c r="C302">
        <v>190</v>
      </c>
      <c r="D302" s="1">
        <v>76950</v>
      </c>
      <c r="E302" s="1">
        <v>25393.5</v>
      </c>
    </row>
    <row r="303" spans="1:5" x14ac:dyDescent="0.25">
      <c r="A303" s="4">
        <v>57117</v>
      </c>
      <c r="B303" t="s">
        <v>216</v>
      </c>
      <c r="C303">
        <v>149</v>
      </c>
      <c r="D303" s="1">
        <v>60345</v>
      </c>
      <c r="E303" s="1">
        <v>19913.849999999999</v>
      </c>
    </row>
    <row r="304" spans="1:5" x14ac:dyDescent="0.25">
      <c r="A304" s="4">
        <v>57125</v>
      </c>
      <c r="B304" t="s">
        <v>129</v>
      </c>
      <c r="C304">
        <v>137</v>
      </c>
      <c r="D304" s="1">
        <v>55485</v>
      </c>
      <c r="E304" s="1">
        <v>18310.05</v>
      </c>
    </row>
    <row r="305" spans="1:5" x14ac:dyDescent="0.25">
      <c r="A305" s="4">
        <v>57133</v>
      </c>
      <c r="B305" t="s">
        <v>281</v>
      </c>
      <c r="C305">
        <v>489</v>
      </c>
      <c r="D305" s="1">
        <v>198045</v>
      </c>
      <c r="E305" s="1">
        <v>65354.85</v>
      </c>
    </row>
    <row r="306" spans="1:5" x14ac:dyDescent="0.25">
      <c r="A306" s="4">
        <v>57141</v>
      </c>
      <c r="B306" t="s">
        <v>282</v>
      </c>
      <c r="C306">
        <v>196</v>
      </c>
      <c r="D306" s="1">
        <v>79380</v>
      </c>
      <c r="E306" s="1">
        <v>26195.4</v>
      </c>
    </row>
    <row r="307" spans="1:5" x14ac:dyDescent="0.25">
      <c r="A307" s="4">
        <v>57158</v>
      </c>
      <c r="B307" t="s">
        <v>216</v>
      </c>
      <c r="C307">
        <v>290</v>
      </c>
      <c r="D307" s="1">
        <v>117450</v>
      </c>
      <c r="E307" s="1">
        <v>38758.5</v>
      </c>
    </row>
    <row r="308" spans="1:5" x14ac:dyDescent="0.25">
      <c r="A308" s="4">
        <v>57182</v>
      </c>
      <c r="B308" t="s">
        <v>283</v>
      </c>
      <c r="C308">
        <v>213</v>
      </c>
      <c r="D308" s="1">
        <v>86265</v>
      </c>
      <c r="E308" s="1">
        <v>28467.45</v>
      </c>
    </row>
    <row r="309" spans="1:5" x14ac:dyDescent="0.25">
      <c r="A309" s="4">
        <v>57208</v>
      </c>
      <c r="B309" t="s">
        <v>284</v>
      </c>
      <c r="C309">
        <v>493</v>
      </c>
      <c r="D309" s="1">
        <v>199665</v>
      </c>
      <c r="E309" s="1">
        <v>65889.45</v>
      </c>
    </row>
    <row r="310" spans="1:5" x14ac:dyDescent="0.25">
      <c r="A310" s="4">
        <v>57216</v>
      </c>
      <c r="B310" t="s">
        <v>285</v>
      </c>
      <c r="C310">
        <v>519</v>
      </c>
      <c r="D310" s="1">
        <v>210195</v>
      </c>
      <c r="E310" s="1">
        <v>69364.350000000006</v>
      </c>
    </row>
    <row r="311" spans="1:5" x14ac:dyDescent="0.25">
      <c r="A311" s="4">
        <v>57224</v>
      </c>
      <c r="B311" t="s">
        <v>223</v>
      </c>
      <c r="C311">
        <v>158</v>
      </c>
      <c r="D311" s="1">
        <v>63990</v>
      </c>
      <c r="E311" s="1">
        <v>21116.7</v>
      </c>
    </row>
    <row r="312" spans="1:5" x14ac:dyDescent="0.25">
      <c r="A312" s="4">
        <v>57232</v>
      </c>
      <c r="B312" t="s">
        <v>174</v>
      </c>
      <c r="C312">
        <v>289</v>
      </c>
      <c r="D312" s="1">
        <v>117045</v>
      </c>
      <c r="E312" s="1">
        <v>38624.85</v>
      </c>
    </row>
    <row r="313" spans="1:5" x14ac:dyDescent="0.25">
      <c r="A313" s="4">
        <v>57240</v>
      </c>
      <c r="B313" t="s">
        <v>216</v>
      </c>
      <c r="C313">
        <v>189</v>
      </c>
      <c r="D313" s="1">
        <v>76545</v>
      </c>
      <c r="E313" s="1">
        <v>25259.85</v>
      </c>
    </row>
    <row r="314" spans="1:5" x14ac:dyDescent="0.25">
      <c r="A314" s="4">
        <v>57257</v>
      </c>
      <c r="B314" t="s">
        <v>286</v>
      </c>
      <c r="C314">
        <v>86</v>
      </c>
      <c r="D314" s="1">
        <v>34830</v>
      </c>
      <c r="E314" s="1">
        <v>11493.9</v>
      </c>
    </row>
    <row r="315" spans="1:5" x14ac:dyDescent="0.25">
      <c r="A315" s="4">
        <v>57299</v>
      </c>
      <c r="B315" t="s">
        <v>218</v>
      </c>
      <c r="C315">
        <v>429</v>
      </c>
      <c r="D315" s="1">
        <v>173745</v>
      </c>
      <c r="E315" s="1">
        <v>57335.85</v>
      </c>
    </row>
    <row r="316" spans="1:5" x14ac:dyDescent="0.25">
      <c r="A316" s="4">
        <v>57307</v>
      </c>
      <c r="B316" t="s">
        <v>223</v>
      </c>
      <c r="C316">
        <v>115</v>
      </c>
      <c r="D316" s="1">
        <v>46575</v>
      </c>
      <c r="E316" s="1">
        <v>15369.75</v>
      </c>
    </row>
    <row r="317" spans="1:5" x14ac:dyDescent="0.25">
      <c r="A317" s="4">
        <v>57356</v>
      </c>
      <c r="B317" t="s">
        <v>268</v>
      </c>
      <c r="C317">
        <v>219</v>
      </c>
      <c r="D317" s="1">
        <v>88695</v>
      </c>
      <c r="E317" s="1">
        <v>29269.35</v>
      </c>
    </row>
    <row r="318" spans="1:5" x14ac:dyDescent="0.25">
      <c r="A318" s="4">
        <v>57406</v>
      </c>
      <c r="B318" t="s">
        <v>228</v>
      </c>
      <c r="C318">
        <v>327</v>
      </c>
      <c r="D318" s="1">
        <v>132435</v>
      </c>
      <c r="E318" s="1">
        <v>43703.55</v>
      </c>
    </row>
    <row r="319" spans="1:5" x14ac:dyDescent="0.25">
      <c r="A319" s="4">
        <v>57422</v>
      </c>
      <c r="B319" t="s">
        <v>207</v>
      </c>
      <c r="C319">
        <v>571</v>
      </c>
      <c r="D319" s="1">
        <v>231255</v>
      </c>
      <c r="E319" s="1">
        <v>76314.149999999994</v>
      </c>
    </row>
    <row r="320" spans="1:5" x14ac:dyDescent="0.25">
      <c r="A320" s="4">
        <v>57430</v>
      </c>
      <c r="B320" t="s">
        <v>287</v>
      </c>
      <c r="C320">
        <v>340</v>
      </c>
      <c r="D320" s="1">
        <v>137700</v>
      </c>
      <c r="E320" s="1">
        <v>45441</v>
      </c>
    </row>
    <row r="321" spans="1:5" x14ac:dyDescent="0.25">
      <c r="A321" s="4">
        <v>57448</v>
      </c>
      <c r="B321" t="s">
        <v>210</v>
      </c>
      <c r="C321">
        <v>171</v>
      </c>
      <c r="D321" s="1">
        <v>69255</v>
      </c>
      <c r="E321" s="1">
        <v>22854.15</v>
      </c>
    </row>
    <row r="322" spans="1:5" x14ac:dyDescent="0.25">
      <c r="A322" s="4">
        <v>57455</v>
      </c>
      <c r="B322" t="s">
        <v>288</v>
      </c>
      <c r="C322">
        <v>464</v>
      </c>
      <c r="D322" s="1">
        <v>187920</v>
      </c>
      <c r="E322" s="1">
        <v>62013.599999999999</v>
      </c>
    </row>
    <row r="323" spans="1:5" x14ac:dyDescent="0.25">
      <c r="A323" s="4">
        <v>57463</v>
      </c>
      <c r="B323" t="s">
        <v>228</v>
      </c>
      <c r="C323">
        <v>200</v>
      </c>
      <c r="D323" s="1">
        <v>81000</v>
      </c>
      <c r="E323" s="1">
        <v>26730</v>
      </c>
    </row>
    <row r="324" spans="1:5" x14ac:dyDescent="0.25">
      <c r="A324" s="4">
        <v>57513</v>
      </c>
      <c r="B324" t="s">
        <v>171</v>
      </c>
      <c r="C324">
        <v>351</v>
      </c>
      <c r="D324" s="1">
        <v>142155</v>
      </c>
      <c r="E324" s="1">
        <v>46911.15</v>
      </c>
    </row>
    <row r="325" spans="1:5" x14ac:dyDescent="0.25">
      <c r="A325" s="4">
        <v>57521</v>
      </c>
      <c r="B325" t="s">
        <v>289</v>
      </c>
      <c r="C325">
        <v>252</v>
      </c>
      <c r="D325" s="1">
        <v>102060</v>
      </c>
      <c r="E325" s="1">
        <v>33679.800000000003</v>
      </c>
    </row>
    <row r="326" spans="1:5" x14ac:dyDescent="0.25">
      <c r="A326" s="4">
        <v>57539</v>
      </c>
      <c r="B326" t="s">
        <v>290</v>
      </c>
      <c r="C326">
        <v>389</v>
      </c>
      <c r="D326" s="1">
        <v>157545</v>
      </c>
      <c r="E326" s="1">
        <v>51989.85</v>
      </c>
    </row>
    <row r="327" spans="1:5" x14ac:dyDescent="0.25">
      <c r="A327" s="4">
        <v>57562</v>
      </c>
      <c r="B327" t="s">
        <v>282</v>
      </c>
      <c r="C327">
        <v>110</v>
      </c>
      <c r="D327" s="1">
        <v>44550</v>
      </c>
      <c r="E327" s="1">
        <v>14701.5</v>
      </c>
    </row>
    <row r="328" spans="1:5" x14ac:dyDescent="0.25">
      <c r="A328" s="4">
        <v>57570</v>
      </c>
      <c r="B328" t="s">
        <v>291</v>
      </c>
      <c r="C328">
        <v>163</v>
      </c>
      <c r="D328" s="1">
        <v>66015</v>
      </c>
      <c r="E328" s="1">
        <v>21784.95</v>
      </c>
    </row>
    <row r="329" spans="1:5" x14ac:dyDescent="0.25">
      <c r="A329" s="4">
        <v>57588</v>
      </c>
      <c r="B329" t="s">
        <v>292</v>
      </c>
      <c r="C329">
        <v>334</v>
      </c>
      <c r="D329" s="1">
        <v>135270</v>
      </c>
      <c r="E329" s="1">
        <v>44639.1</v>
      </c>
    </row>
    <row r="330" spans="1:5" x14ac:dyDescent="0.25">
      <c r="A330" s="4">
        <v>57646</v>
      </c>
      <c r="B330" t="s">
        <v>293</v>
      </c>
      <c r="C330">
        <v>265</v>
      </c>
      <c r="D330" s="1">
        <v>107325</v>
      </c>
      <c r="E330" s="1">
        <v>35417.25</v>
      </c>
    </row>
    <row r="331" spans="1:5" x14ac:dyDescent="0.25">
      <c r="A331" s="4">
        <v>57653</v>
      </c>
      <c r="B331" t="s">
        <v>281</v>
      </c>
      <c r="C331">
        <v>115</v>
      </c>
      <c r="D331" s="1">
        <v>46252.480000000003</v>
      </c>
      <c r="E331" s="1">
        <v>15263.32</v>
      </c>
    </row>
    <row r="332" spans="1:5" x14ac:dyDescent="0.25">
      <c r="A332" s="4">
        <v>57661</v>
      </c>
      <c r="B332" t="s">
        <v>173</v>
      </c>
      <c r="C332">
        <v>370</v>
      </c>
      <c r="D332" s="1">
        <v>149850</v>
      </c>
      <c r="E332" s="1">
        <v>49450.5</v>
      </c>
    </row>
    <row r="333" spans="1:5" x14ac:dyDescent="0.25">
      <c r="A333" s="4">
        <v>57679</v>
      </c>
      <c r="B333" t="s">
        <v>173</v>
      </c>
      <c r="C333">
        <v>53</v>
      </c>
      <c r="D333" s="1">
        <v>21465</v>
      </c>
      <c r="E333" s="1">
        <v>7083.45</v>
      </c>
    </row>
    <row r="334" spans="1:5" x14ac:dyDescent="0.25">
      <c r="A334" s="4">
        <v>57687</v>
      </c>
      <c r="B334" t="s">
        <v>294</v>
      </c>
      <c r="C334">
        <v>223</v>
      </c>
      <c r="D334" s="1">
        <v>90315</v>
      </c>
      <c r="E334" s="1">
        <v>29803.95</v>
      </c>
    </row>
    <row r="335" spans="1:5" x14ac:dyDescent="0.25">
      <c r="A335" s="4">
        <v>57695</v>
      </c>
      <c r="B335" t="s">
        <v>295</v>
      </c>
      <c r="C335">
        <v>315</v>
      </c>
      <c r="D335" s="1">
        <v>127575</v>
      </c>
      <c r="E335" s="1">
        <v>42099.75</v>
      </c>
    </row>
    <row r="336" spans="1:5" x14ac:dyDescent="0.25">
      <c r="A336" s="4">
        <v>57729</v>
      </c>
      <c r="B336" t="s">
        <v>184</v>
      </c>
      <c r="C336">
        <v>47</v>
      </c>
      <c r="D336" s="1">
        <v>19035</v>
      </c>
      <c r="E336" s="1">
        <v>6281.55</v>
      </c>
    </row>
    <row r="337" spans="1:5" x14ac:dyDescent="0.25">
      <c r="A337" s="4">
        <v>57745</v>
      </c>
      <c r="B337" t="s">
        <v>296</v>
      </c>
      <c r="C337">
        <v>244</v>
      </c>
      <c r="D337" s="1">
        <v>98820</v>
      </c>
      <c r="E337" s="1">
        <v>32610.6</v>
      </c>
    </row>
    <row r="338" spans="1:5" x14ac:dyDescent="0.25">
      <c r="A338" s="4">
        <v>57778</v>
      </c>
      <c r="B338" t="s">
        <v>297</v>
      </c>
      <c r="C338">
        <v>408</v>
      </c>
      <c r="D338" s="1">
        <v>165240</v>
      </c>
      <c r="E338" s="1">
        <v>54529.2</v>
      </c>
    </row>
    <row r="339" spans="1:5" x14ac:dyDescent="0.25">
      <c r="A339" s="4">
        <v>57786</v>
      </c>
      <c r="B339" t="s">
        <v>191</v>
      </c>
      <c r="C339">
        <v>165</v>
      </c>
      <c r="D339" s="1">
        <v>66825</v>
      </c>
      <c r="E339" s="1">
        <v>22052.25</v>
      </c>
    </row>
    <row r="340" spans="1:5" x14ac:dyDescent="0.25">
      <c r="A340" s="4">
        <v>57810</v>
      </c>
      <c r="B340" t="s">
        <v>194</v>
      </c>
      <c r="C340">
        <v>70</v>
      </c>
      <c r="D340" s="1">
        <v>28350</v>
      </c>
      <c r="E340" s="1">
        <v>9355.5</v>
      </c>
    </row>
    <row r="341" spans="1:5" x14ac:dyDescent="0.25">
      <c r="A341" s="4">
        <v>57836</v>
      </c>
      <c r="B341" t="s">
        <v>266</v>
      </c>
      <c r="C341">
        <v>465</v>
      </c>
      <c r="D341" s="1">
        <v>188325</v>
      </c>
      <c r="E341" s="1">
        <v>62147.25</v>
      </c>
    </row>
    <row r="342" spans="1:5" x14ac:dyDescent="0.25">
      <c r="A342" s="4">
        <v>57844</v>
      </c>
      <c r="B342" t="s">
        <v>298</v>
      </c>
      <c r="C342">
        <v>247</v>
      </c>
      <c r="D342" s="1">
        <v>100035</v>
      </c>
      <c r="E342" s="1">
        <v>33011.550000000003</v>
      </c>
    </row>
    <row r="343" spans="1:5" x14ac:dyDescent="0.25">
      <c r="A343" s="4">
        <v>57851</v>
      </c>
      <c r="B343" t="s">
        <v>199</v>
      </c>
      <c r="C343">
        <v>207</v>
      </c>
      <c r="D343" s="1">
        <v>83835</v>
      </c>
      <c r="E343" s="1">
        <v>27665.55</v>
      </c>
    </row>
    <row r="344" spans="1:5" x14ac:dyDescent="0.25">
      <c r="A344" s="4">
        <v>57869</v>
      </c>
      <c r="B344" t="s">
        <v>112</v>
      </c>
      <c r="C344">
        <v>171</v>
      </c>
      <c r="D344" s="1">
        <v>69255</v>
      </c>
      <c r="E344" s="1">
        <v>22854.15</v>
      </c>
    </row>
    <row r="345" spans="1:5" x14ac:dyDescent="0.25">
      <c r="A345" s="4">
        <v>57885</v>
      </c>
      <c r="B345" t="s">
        <v>130</v>
      </c>
      <c r="C345">
        <v>253</v>
      </c>
      <c r="D345" s="1">
        <v>102465</v>
      </c>
      <c r="E345" s="1">
        <v>33813.449999999997</v>
      </c>
    </row>
    <row r="346" spans="1:5" x14ac:dyDescent="0.25">
      <c r="A346" s="4">
        <v>57901</v>
      </c>
      <c r="B346" t="s">
        <v>299</v>
      </c>
      <c r="C346">
        <v>461</v>
      </c>
      <c r="D346" s="1">
        <v>186705</v>
      </c>
      <c r="E346" s="1">
        <v>61612.65</v>
      </c>
    </row>
    <row r="347" spans="1:5" x14ac:dyDescent="0.25">
      <c r="A347" s="4">
        <v>57919</v>
      </c>
      <c r="B347" t="s">
        <v>300</v>
      </c>
      <c r="C347">
        <v>49</v>
      </c>
      <c r="D347" s="1">
        <v>19845</v>
      </c>
      <c r="E347" s="1">
        <v>6548.85</v>
      </c>
    </row>
    <row r="348" spans="1:5" x14ac:dyDescent="0.25">
      <c r="A348" s="4">
        <v>57943</v>
      </c>
      <c r="B348" t="s">
        <v>301</v>
      </c>
      <c r="C348">
        <v>150</v>
      </c>
      <c r="D348" s="1">
        <v>60750</v>
      </c>
      <c r="E348" s="1">
        <v>20047.5</v>
      </c>
    </row>
    <row r="349" spans="1:5" x14ac:dyDescent="0.25">
      <c r="A349" s="4">
        <v>57950</v>
      </c>
      <c r="B349" t="s">
        <v>302</v>
      </c>
      <c r="C349">
        <v>176</v>
      </c>
      <c r="D349" s="1">
        <v>71280</v>
      </c>
      <c r="E349" s="1">
        <v>23522.400000000001</v>
      </c>
    </row>
    <row r="350" spans="1:5" x14ac:dyDescent="0.25">
      <c r="A350" s="4">
        <v>57992</v>
      </c>
      <c r="B350" t="s">
        <v>303</v>
      </c>
      <c r="C350">
        <v>173</v>
      </c>
      <c r="D350" s="1">
        <v>70065</v>
      </c>
      <c r="E350" s="1">
        <v>23121.45</v>
      </c>
    </row>
    <row r="351" spans="1:5" x14ac:dyDescent="0.25">
      <c r="A351" s="4">
        <v>58008</v>
      </c>
      <c r="B351" t="s">
        <v>223</v>
      </c>
      <c r="C351">
        <v>256</v>
      </c>
      <c r="D351" s="1">
        <v>103680</v>
      </c>
      <c r="E351" s="1">
        <v>34214.400000000001</v>
      </c>
    </row>
    <row r="352" spans="1:5" x14ac:dyDescent="0.25">
      <c r="A352" s="4">
        <v>58016</v>
      </c>
      <c r="B352" t="s">
        <v>223</v>
      </c>
      <c r="C352">
        <v>332</v>
      </c>
      <c r="D352" s="1">
        <v>134460</v>
      </c>
      <c r="E352" s="1">
        <v>44371.8</v>
      </c>
    </row>
    <row r="353" spans="1:5" x14ac:dyDescent="0.25">
      <c r="A353" s="4">
        <v>58024</v>
      </c>
      <c r="B353" t="s">
        <v>223</v>
      </c>
      <c r="C353">
        <v>229</v>
      </c>
      <c r="D353" s="1">
        <v>92745</v>
      </c>
      <c r="E353" s="1">
        <v>30605.85</v>
      </c>
    </row>
    <row r="354" spans="1:5" x14ac:dyDescent="0.25">
      <c r="A354" s="4">
        <v>58032</v>
      </c>
      <c r="B354" t="s">
        <v>223</v>
      </c>
      <c r="C354">
        <v>103</v>
      </c>
      <c r="D354" s="1">
        <v>41715</v>
      </c>
      <c r="E354" s="1">
        <v>13765.95</v>
      </c>
    </row>
    <row r="355" spans="1:5" x14ac:dyDescent="0.25">
      <c r="A355" s="4">
        <v>58040</v>
      </c>
      <c r="B355" t="s">
        <v>304</v>
      </c>
      <c r="C355">
        <v>158</v>
      </c>
      <c r="D355" s="1">
        <v>63990</v>
      </c>
      <c r="E355" s="1">
        <v>21116.7</v>
      </c>
    </row>
    <row r="356" spans="1:5" x14ac:dyDescent="0.25">
      <c r="A356" s="4">
        <v>58057</v>
      </c>
      <c r="B356" t="s">
        <v>305</v>
      </c>
      <c r="C356">
        <v>252</v>
      </c>
      <c r="D356" s="1">
        <v>102060</v>
      </c>
      <c r="E356" s="1">
        <v>33679.800000000003</v>
      </c>
    </row>
    <row r="357" spans="1:5" x14ac:dyDescent="0.25">
      <c r="A357" s="4">
        <v>58065</v>
      </c>
      <c r="B357" t="s">
        <v>306</v>
      </c>
      <c r="C357">
        <v>571</v>
      </c>
      <c r="D357" s="1">
        <v>231255</v>
      </c>
      <c r="E357" s="1">
        <v>76314.149999999994</v>
      </c>
    </row>
    <row r="358" spans="1:5" x14ac:dyDescent="0.25">
      <c r="A358" s="4">
        <v>58073</v>
      </c>
      <c r="B358" t="s">
        <v>307</v>
      </c>
      <c r="C358">
        <v>275</v>
      </c>
      <c r="D358" s="1">
        <v>111375</v>
      </c>
      <c r="E358" s="1">
        <v>36753.75</v>
      </c>
    </row>
    <row r="359" spans="1:5" x14ac:dyDescent="0.25">
      <c r="A359" s="4">
        <v>58081</v>
      </c>
      <c r="B359" t="s">
        <v>226</v>
      </c>
      <c r="C359">
        <v>399</v>
      </c>
      <c r="D359" s="1">
        <v>161595</v>
      </c>
      <c r="E359" s="1">
        <v>53326.35</v>
      </c>
    </row>
    <row r="360" spans="1:5" x14ac:dyDescent="0.25">
      <c r="A360" s="4">
        <v>58099</v>
      </c>
      <c r="B360" t="s">
        <v>308</v>
      </c>
      <c r="C360">
        <v>244</v>
      </c>
      <c r="D360" s="1">
        <v>98820</v>
      </c>
      <c r="E360" s="1">
        <v>32610.6</v>
      </c>
    </row>
    <row r="361" spans="1:5" x14ac:dyDescent="0.25">
      <c r="A361" s="4">
        <v>58107</v>
      </c>
      <c r="B361" t="s">
        <v>227</v>
      </c>
      <c r="C361">
        <v>140</v>
      </c>
      <c r="D361" s="1">
        <v>56700</v>
      </c>
      <c r="E361" s="1">
        <v>18711</v>
      </c>
    </row>
    <row r="362" spans="1:5" x14ac:dyDescent="0.25">
      <c r="A362" s="4">
        <v>58115</v>
      </c>
      <c r="B362" t="s">
        <v>279</v>
      </c>
      <c r="C362">
        <v>808</v>
      </c>
      <c r="D362" s="1">
        <v>327240</v>
      </c>
      <c r="E362" s="1">
        <v>107989.2</v>
      </c>
    </row>
    <row r="363" spans="1:5" x14ac:dyDescent="0.25">
      <c r="A363" s="4">
        <v>58131</v>
      </c>
      <c r="B363" t="s">
        <v>286</v>
      </c>
      <c r="C363">
        <v>95</v>
      </c>
      <c r="D363" s="1">
        <v>38475</v>
      </c>
      <c r="E363" s="1">
        <v>12696.75</v>
      </c>
    </row>
    <row r="364" spans="1:5" x14ac:dyDescent="0.25">
      <c r="A364" s="4">
        <v>58156</v>
      </c>
      <c r="B364" t="s">
        <v>309</v>
      </c>
      <c r="C364">
        <v>515</v>
      </c>
      <c r="D364" s="1">
        <v>208575</v>
      </c>
      <c r="E364" s="1">
        <v>68829.75</v>
      </c>
    </row>
    <row r="365" spans="1:5" x14ac:dyDescent="0.25">
      <c r="A365" s="4">
        <v>58164</v>
      </c>
      <c r="B365" t="s">
        <v>310</v>
      </c>
      <c r="C365">
        <v>81</v>
      </c>
      <c r="D365" s="1">
        <v>32805</v>
      </c>
      <c r="E365" s="1">
        <v>10825.65</v>
      </c>
    </row>
    <row r="366" spans="1:5" x14ac:dyDescent="0.25">
      <c r="A366" s="4">
        <v>58206</v>
      </c>
      <c r="B366" t="s">
        <v>311</v>
      </c>
      <c r="C366">
        <v>253</v>
      </c>
      <c r="D366" s="1">
        <v>102465</v>
      </c>
      <c r="E366" s="1">
        <v>33813.449999999997</v>
      </c>
    </row>
    <row r="367" spans="1:5" x14ac:dyDescent="0.25">
      <c r="A367" s="4">
        <v>58214</v>
      </c>
      <c r="B367" t="s">
        <v>280</v>
      </c>
      <c r="C367">
        <v>143</v>
      </c>
      <c r="D367" s="1">
        <v>57915</v>
      </c>
      <c r="E367" s="1">
        <v>19111.95</v>
      </c>
    </row>
    <row r="368" spans="1:5" x14ac:dyDescent="0.25">
      <c r="A368" s="4">
        <v>58255</v>
      </c>
      <c r="B368" t="s">
        <v>312</v>
      </c>
      <c r="C368">
        <v>87</v>
      </c>
      <c r="D368" s="1">
        <v>35235</v>
      </c>
      <c r="E368" s="1">
        <v>11627.55</v>
      </c>
    </row>
    <row r="369" spans="1:5" x14ac:dyDescent="0.25">
      <c r="A369" s="4">
        <v>58305</v>
      </c>
      <c r="B369" t="s">
        <v>313</v>
      </c>
      <c r="C369">
        <v>311</v>
      </c>
      <c r="D369" s="1">
        <v>125955</v>
      </c>
      <c r="E369" s="1">
        <v>41565.15</v>
      </c>
    </row>
    <row r="370" spans="1:5" x14ac:dyDescent="0.25">
      <c r="A370" s="4">
        <v>58321</v>
      </c>
      <c r="B370" t="s">
        <v>300</v>
      </c>
      <c r="C370">
        <v>75</v>
      </c>
      <c r="D370" s="1">
        <v>30375</v>
      </c>
      <c r="E370" s="1">
        <v>10023.75</v>
      </c>
    </row>
    <row r="371" spans="1:5" x14ac:dyDescent="0.25">
      <c r="A371" s="4">
        <v>58339</v>
      </c>
      <c r="B371" t="s">
        <v>300</v>
      </c>
      <c r="C371">
        <v>100</v>
      </c>
      <c r="D371" s="1">
        <v>40500</v>
      </c>
      <c r="E371" s="1">
        <v>13365</v>
      </c>
    </row>
    <row r="372" spans="1:5" x14ac:dyDescent="0.25">
      <c r="A372" s="4">
        <v>58370</v>
      </c>
      <c r="B372" t="s">
        <v>219</v>
      </c>
      <c r="C372">
        <v>92</v>
      </c>
      <c r="D372" s="1">
        <v>34799.040000000001</v>
      </c>
      <c r="E372" s="1">
        <v>11483.68</v>
      </c>
    </row>
    <row r="373" spans="1:5" x14ac:dyDescent="0.25">
      <c r="A373" s="4">
        <v>58388</v>
      </c>
      <c r="B373" t="s">
        <v>223</v>
      </c>
      <c r="C373">
        <v>126</v>
      </c>
      <c r="D373" s="1">
        <v>51030</v>
      </c>
      <c r="E373" s="1">
        <v>16839.900000000001</v>
      </c>
    </row>
    <row r="374" spans="1:5" x14ac:dyDescent="0.25">
      <c r="A374" s="4">
        <v>58396</v>
      </c>
      <c r="B374" t="s">
        <v>314</v>
      </c>
      <c r="C374">
        <v>87</v>
      </c>
      <c r="D374" s="1">
        <v>35235</v>
      </c>
      <c r="E374" s="1">
        <v>11627.55</v>
      </c>
    </row>
    <row r="375" spans="1:5" x14ac:dyDescent="0.25">
      <c r="A375" s="4">
        <v>58404</v>
      </c>
      <c r="B375" t="s">
        <v>223</v>
      </c>
      <c r="C375">
        <v>134</v>
      </c>
      <c r="D375" s="1">
        <v>54270</v>
      </c>
      <c r="E375" s="1">
        <v>17909.099999999999</v>
      </c>
    </row>
    <row r="376" spans="1:5" x14ac:dyDescent="0.25">
      <c r="A376" s="4">
        <v>58479</v>
      </c>
      <c r="B376" t="s">
        <v>315</v>
      </c>
      <c r="C376">
        <v>81</v>
      </c>
      <c r="D376" s="1">
        <v>32805</v>
      </c>
      <c r="E376" s="1">
        <v>10825.65</v>
      </c>
    </row>
    <row r="377" spans="1:5" x14ac:dyDescent="0.25">
      <c r="A377" s="4">
        <v>58487</v>
      </c>
      <c r="B377" t="s">
        <v>291</v>
      </c>
      <c r="C377">
        <v>216</v>
      </c>
      <c r="D377" s="1">
        <v>87480</v>
      </c>
      <c r="E377" s="1">
        <v>28868.400000000001</v>
      </c>
    </row>
    <row r="378" spans="1:5" x14ac:dyDescent="0.25">
      <c r="A378" s="4">
        <v>58495</v>
      </c>
      <c r="B378" t="s">
        <v>316</v>
      </c>
      <c r="C378">
        <v>356</v>
      </c>
      <c r="D378" s="1">
        <v>144180</v>
      </c>
      <c r="E378" s="1">
        <v>47579.4</v>
      </c>
    </row>
    <row r="379" spans="1:5" x14ac:dyDescent="0.25">
      <c r="A379" s="4">
        <v>58503</v>
      </c>
      <c r="B379" t="s">
        <v>273</v>
      </c>
      <c r="C379">
        <v>289</v>
      </c>
      <c r="D379" s="1">
        <v>117045</v>
      </c>
      <c r="E379" s="1">
        <v>38624.85</v>
      </c>
    </row>
    <row r="380" spans="1:5" x14ac:dyDescent="0.25">
      <c r="A380" s="4">
        <v>58552</v>
      </c>
      <c r="B380" t="s">
        <v>173</v>
      </c>
      <c r="C380">
        <v>149</v>
      </c>
      <c r="D380" s="1">
        <v>60345</v>
      </c>
      <c r="E380" s="1">
        <v>19913.849999999999</v>
      </c>
    </row>
    <row r="381" spans="1:5" x14ac:dyDescent="0.25">
      <c r="A381" s="4">
        <v>58560</v>
      </c>
      <c r="B381" t="s">
        <v>173</v>
      </c>
      <c r="C381">
        <v>74</v>
      </c>
      <c r="D381" s="1">
        <v>29970</v>
      </c>
      <c r="E381" s="1">
        <v>9890.1</v>
      </c>
    </row>
    <row r="382" spans="1:5" x14ac:dyDescent="0.25">
      <c r="A382" s="4">
        <v>58602</v>
      </c>
      <c r="B382" t="s">
        <v>260</v>
      </c>
      <c r="C382">
        <v>198</v>
      </c>
      <c r="D382" s="1">
        <v>79975.12</v>
      </c>
      <c r="E382" s="1">
        <v>26391.79</v>
      </c>
    </row>
    <row r="383" spans="1:5" x14ac:dyDescent="0.25">
      <c r="A383" s="4">
        <v>58628</v>
      </c>
      <c r="B383" t="s">
        <v>223</v>
      </c>
      <c r="C383">
        <v>88</v>
      </c>
      <c r="D383" s="1">
        <v>35640</v>
      </c>
      <c r="E383" s="1">
        <v>11761.2</v>
      </c>
    </row>
    <row r="384" spans="1:5" x14ac:dyDescent="0.25">
      <c r="A384" s="4">
        <v>58651</v>
      </c>
      <c r="B384" t="s">
        <v>317</v>
      </c>
      <c r="C384">
        <v>168</v>
      </c>
      <c r="D384" s="1">
        <v>68040</v>
      </c>
      <c r="E384" s="1">
        <v>22453.200000000001</v>
      </c>
    </row>
    <row r="385" spans="1:5" x14ac:dyDescent="0.25">
      <c r="A385" s="4">
        <v>58677</v>
      </c>
      <c r="B385" t="s">
        <v>295</v>
      </c>
      <c r="C385">
        <v>201</v>
      </c>
      <c r="D385" s="1">
        <v>81405</v>
      </c>
      <c r="E385" s="1">
        <v>26863.65</v>
      </c>
    </row>
    <row r="386" spans="1:5" x14ac:dyDescent="0.25">
      <c r="A386" s="4">
        <v>58685</v>
      </c>
      <c r="B386" t="s">
        <v>318</v>
      </c>
      <c r="C386">
        <v>184</v>
      </c>
      <c r="D386" s="1">
        <v>74520</v>
      </c>
      <c r="E386" s="1">
        <v>24591.599999999999</v>
      </c>
    </row>
    <row r="387" spans="1:5" x14ac:dyDescent="0.25">
      <c r="A387" s="4">
        <v>58693</v>
      </c>
      <c r="B387" t="s">
        <v>319</v>
      </c>
      <c r="C387">
        <v>349</v>
      </c>
      <c r="D387" s="1">
        <v>141345</v>
      </c>
      <c r="E387" s="1">
        <v>46643.85</v>
      </c>
    </row>
    <row r="388" spans="1:5" x14ac:dyDescent="0.25">
      <c r="A388" s="4">
        <v>58727</v>
      </c>
      <c r="B388" t="s">
        <v>184</v>
      </c>
      <c r="C388">
        <v>104</v>
      </c>
      <c r="D388" s="1">
        <v>42120</v>
      </c>
      <c r="E388" s="1">
        <v>13899.6</v>
      </c>
    </row>
    <row r="389" spans="1:5" x14ac:dyDescent="0.25">
      <c r="A389" s="4">
        <v>58768</v>
      </c>
      <c r="B389" t="s">
        <v>320</v>
      </c>
      <c r="C389">
        <v>205</v>
      </c>
      <c r="D389" s="1">
        <v>83025</v>
      </c>
      <c r="E389" s="1">
        <v>27398.25</v>
      </c>
    </row>
    <row r="390" spans="1:5" x14ac:dyDescent="0.25">
      <c r="A390" s="4">
        <v>58826</v>
      </c>
      <c r="B390" t="s">
        <v>268</v>
      </c>
      <c r="C390">
        <v>110</v>
      </c>
      <c r="D390" s="1">
        <v>44550</v>
      </c>
      <c r="E390" s="1">
        <v>14701.5</v>
      </c>
    </row>
    <row r="391" spans="1:5" x14ac:dyDescent="0.25">
      <c r="A391" s="4">
        <v>58834</v>
      </c>
      <c r="B391" t="s">
        <v>283</v>
      </c>
      <c r="C391">
        <v>46</v>
      </c>
      <c r="D391" s="1">
        <v>18630</v>
      </c>
      <c r="E391" s="1">
        <v>6147.9</v>
      </c>
    </row>
    <row r="392" spans="1:5" x14ac:dyDescent="0.25">
      <c r="A392" s="4">
        <v>58842</v>
      </c>
      <c r="B392" t="s">
        <v>321</v>
      </c>
      <c r="C392">
        <v>39</v>
      </c>
      <c r="D392" s="1">
        <v>15795</v>
      </c>
      <c r="E392" s="1">
        <v>5212.3500000000004</v>
      </c>
    </row>
    <row r="393" spans="1:5" x14ac:dyDescent="0.25">
      <c r="A393" s="4">
        <v>58859</v>
      </c>
      <c r="B393" t="s">
        <v>196</v>
      </c>
      <c r="C393">
        <v>50</v>
      </c>
      <c r="D393" s="1">
        <v>20250</v>
      </c>
      <c r="E393" s="1">
        <v>6682.5</v>
      </c>
    </row>
    <row r="394" spans="1:5" x14ac:dyDescent="0.25">
      <c r="A394" s="4">
        <v>58875</v>
      </c>
      <c r="B394" t="s">
        <v>322</v>
      </c>
      <c r="C394">
        <v>365</v>
      </c>
      <c r="D394" s="1">
        <v>147825</v>
      </c>
      <c r="E394" s="1">
        <v>48782.25</v>
      </c>
    </row>
    <row r="395" spans="1:5" x14ac:dyDescent="0.25">
      <c r="A395" s="4">
        <v>58909</v>
      </c>
      <c r="B395" t="s">
        <v>323</v>
      </c>
      <c r="C395">
        <v>148</v>
      </c>
      <c r="D395" s="1">
        <v>59940</v>
      </c>
      <c r="E395" s="1">
        <v>19780.2</v>
      </c>
    </row>
    <row r="396" spans="1:5" x14ac:dyDescent="0.25">
      <c r="A396" s="4">
        <v>58933</v>
      </c>
      <c r="B396" t="s">
        <v>324</v>
      </c>
      <c r="C396">
        <v>122</v>
      </c>
      <c r="D396" s="1">
        <v>49410</v>
      </c>
      <c r="E396" s="1">
        <v>16305.3</v>
      </c>
    </row>
    <row r="397" spans="1:5" x14ac:dyDescent="0.25">
      <c r="A397" s="4">
        <v>58941</v>
      </c>
      <c r="B397" t="s">
        <v>325</v>
      </c>
      <c r="C397">
        <v>159</v>
      </c>
      <c r="D397" s="1">
        <v>64395</v>
      </c>
      <c r="E397" s="1">
        <v>21250.35</v>
      </c>
    </row>
    <row r="398" spans="1:5" x14ac:dyDescent="0.25">
      <c r="A398" s="4">
        <v>59014</v>
      </c>
      <c r="B398" t="s">
        <v>326</v>
      </c>
      <c r="C398">
        <v>73</v>
      </c>
      <c r="D398" s="1">
        <v>29565</v>
      </c>
      <c r="E398" s="1">
        <v>9756.4500000000007</v>
      </c>
    </row>
    <row r="399" spans="1:5" x14ac:dyDescent="0.25">
      <c r="A399" s="4">
        <v>59022</v>
      </c>
      <c r="B399" t="s">
        <v>327</v>
      </c>
      <c r="C399">
        <v>93</v>
      </c>
      <c r="D399" s="1">
        <v>37665</v>
      </c>
      <c r="E399" s="1">
        <v>12429.45</v>
      </c>
    </row>
    <row r="400" spans="1:5" x14ac:dyDescent="0.25">
      <c r="A400" s="4">
        <v>59055</v>
      </c>
      <c r="B400" t="s">
        <v>216</v>
      </c>
      <c r="C400">
        <v>36</v>
      </c>
      <c r="D400" s="1">
        <v>14580</v>
      </c>
      <c r="E400" s="1">
        <v>4811.3999999999996</v>
      </c>
    </row>
    <row r="401" spans="1:5" x14ac:dyDescent="0.25">
      <c r="A401" s="4">
        <v>59071</v>
      </c>
      <c r="B401" t="s">
        <v>216</v>
      </c>
      <c r="C401">
        <v>71</v>
      </c>
      <c r="D401" s="1">
        <v>28755</v>
      </c>
      <c r="E401" s="1">
        <v>9489.15</v>
      </c>
    </row>
    <row r="402" spans="1:5" x14ac:dyDescent="0.25">
      <c r="A402" s="4">
        <v>59089</v>
      </c>
      <c r="B402" t="s">
        <v>216</v>
      </c>
      <c r="C402">
        <v>206</v>
      </c>
      <c r="D402" s="1">
        <v>83430</v>
      </c>
      <c r="E402" s="1">
        <v>27531.9</v>
      </c>
    </row>
    <row r="403" spans="1:5" x14ac:dyDescent="0.25">
      <c r="A403" s="4">
        <v>59097</v>
      </c>
      <c r="B403" t="s">
        <v>216</v>
      </c>
      <c r="C403">
        <v>67</v>
      </c>
      <c r="D403" s="1">
        <v>27135</v>
      </c>
      <c r="E403" s="1">
        <v>8954.5499999999993</v>
      </c>
    </row>
    <row r="404" spans="1:5" x14ac:dyDescent="0.25">
      <c r="A404" s="4">
        <v>59105</v>
      </c>
      <c r="B404" t="s">
        <v>216</v>
      </c>
      <c r="C404">
        <v>415</v>
      </c>
      <c r="D404" s="1">
        <v>168075</v>
      </c>
      <c r="E404" s="1">
        <v>55464.75</v>
      </c>
    </row>
    <row r="405" spans="1:5" x14ac:dyDescent="0.25">
      <c r="A405" s="4">
        <v>59139</v>
      </c>
      <c r="B405" t="s">
        <v>220</v>
      </c>
      <c r="C405">
        <v>36</v>
      </c>
      <c r="D405" s="1">
        <v>14580</v>
      </c>
      <c r="E405" s="1">
        <v>4811.3999999999996</v>
      </c>
    </row>
    <row r="406" spans="1:5" x14ac:dyDescent="0.25">
      <c r="A406" s="4">
        <v>59170</v>
      </c>
      <c r="B406" t="s">
        <v>223</v>
      </c>
      <c r="C406">
        <v>63</v>
      </c>
      <c r="D406" s="1">
        <v>25515</v>
      </c>
      <c r="E406" s="1">
        <v>8419.9500000000007</v>
      </c>
    </row>
    <row r="407" spans="1:5" x14ac:dyDescent="0.25">
      <c r="A407" s="4">
        <v>59196</v>
      </c>
      <c r="B407" t="s">
        <v>223</v>
      </c>
      <c r="C407">
        <v>90</v>
      </c>
      <c r="D407" s="1">
        <v>36450</v>
      </c>
      <c r="E407" s="1">
        <v>12028.5</v>
      </c>
    </row>
    <row r="408" spans="1:5" x14ac:dyDescent="0.25">
      <c r="A408" s="4">
        <v>59204</v>
      </c>
      <c r="B408" t="s">
        <v>328</v>
      </c>
      <c r="C408">
        <v>75</v>
      </c>
      <c r="D408" s="1">
        <v>30375</v>
      </c>
      <c r="E408" s="1">
        <v>10023.75</v>
      </c>
    </row>
    <row r="409" spans="1:5" x14ac:dyDescent="0.25">
      <c r="A409" s="4">
        <v>59246</v>
      </c>
      <c r="B409" t="s">
        <v>329</v>
      </c>
      <c r="C409">
        <v>96</v>
      </c>
      <c r="D409" s="1">
        <v>38880</v>
      </c>
      <c r="E409" s="1">
        <v>12830.4</v>
      </c>
    </row>
    <row r="410" spans="1:5" x14ac:dyDescent="0.25">
      <c r="A410" s="4">
        <v>59279</v>
      </c>
      <c r="B410" t="s">
        <v>223</v>
      </c>
      <c r="C410">
        <v>85</v>
      </c>
      <c r="D410" s="1">
        <v>34425</v>
      </c>
      <c r="E410" s="1">
        <v>11360.25</v>
      </c>
    </row>
    <row r="411" spans="1:5" x14ac:dyDescent="0.25">
      <c r="A411" s="4">
        <v>59287</v>
      </c>
      <c r="B411" t="s">
        <v>223</v>
      </c>
      <c r="C411">
        <v>79</v>
      </c>
      <c r="D411" s="1">
        <v>31995</v>
      </c>
      <c r="E411" s="1">
        <v>10558.35</v>
      </c>
    </row>
    <row r="412" spans="1:5" x14ac:dyDescent="0.25">
      <c r="A412" s="4">
        <v>59303</v>
      </c>
      <c r="B412" t="s">
        <v>330</v>
      </c>
      <c r="C412">
        <v>410</v>
      </c>
      <c r="D412" s="1">
        <v>166050</v>
      </c>
      <c r="E412" s="1">
        <v>54796.5</v>
      </c>
    </row>
    <row r="413" spans="1:5" x14ac:dyDescent="0.25">
      <c r="A413" s="4">
        <v>59337</v>
      </c>
      <c r="B413" t="s">
        <v>227</v>
      </c>
      <c r="C413">
        <v>99</v>
      </c>
      <c r="D413" s="1">
        <v>40095</v>
      </c>
      <c r="E413" s="1">
        <v>13231.35</v>
      </c>
    </row>
    <row r="414" spans="1:5" x14ac:dyDescent="0.25">
      <c r="A414" s="4">
        <v>59345</v>
      </c>
      <c r="B414" t="s">
        <v>331</v>
      </c>
      <c r="C414">
        <v>344</v>
      </c>
      <c r="D414" s="1">
        <v>139320</v>
      </c>
      <c r="E414" s="1">
        <v>45975.6</v>
      </c>
    </row>
    <row r="415" spans="1:5" x14ac:dyDescent="0.25">
      <c r="A415" s="4">
        <v>59360</v>
      </c>
      <c r="B415" t="s">
        <v>228</v>
      </c>
      <c r="C415">
        <v>126</v>
      </c>
      <c r="D415" s="1">
        <v>51030</v>
      </c>
      <c r="E415" s="1">
        <v>16839.900000000001</v>
      </c>
    </row>
    <row r="416" spans="1:5" x14ac:dyDescent="0.25">
      <c r="A416" s="4">
        <v>59378</v>
      </c>
      <c r="B416" t="s">
        <v>228</v>
      </c>
      <c r="C416">
        <v>187</v>
      </c>
      <c r="D416" s="1">
        <v>75735</v>
      </c>
      <c r="E416" s="1">
        <v>24992.55</v>
      </c>
    </row>
    <row r="417" spans="1:5" x14ac:dyDescent="0.25">
      <c r="A417" s="4">
        <v>59386</v>
      </c>
      <c r="B417" t="s">
        <v>228</v>
      </c>
      <c r="C417">
        <v>123</v>
      </c>
      <c r="D417" s="1">
        <v>49815</v>
      </c>
      <c r="E417" s="1">
        <v>16438.95</v>
      </c>
    </row>
    <row r="418" spans="1:5" x14ac:dyDescent="0.25">
      <c r="A418" s="4">
        <v>59394</v>
      </c>
      <c r="B418" t="s">
        <v>286</v>
      </c>
      <c r="C418">
        <v>258</v>
      </c>
      <c r="D418" s="1">
        <v>104490</v>
      </c>
      <c r="E418" s="1">
        <v>34481.699999999997</v>
      </c>
    </row>
    <row r="419" spans="1:5" x14ac:dyDescent="0.25">
      <c r="A419" s="4">
        <v>59428</v>
      </c>
      <c r="B419" t="s">
        <v>309</v>
      </c>
      <c r="C419">
        <v>159</v>
      </c>
      <c r="D419" s="1">
        <v>64395</v>
      </c>
      <c r="E419" s="1">
        <v>21250.35</v>
      </c>
    </row>
    <row r="420" spans="1:5" x14ac:dyDescent="0.25">
      <c r="A420" s="4">
        <v>59436</v>
      </c>
      <c r="B420" t="s">
        <v>332</v>
      </c>
      <c r="C420">
        <v>56</v>
      </c>
      <c r="D420" s="1">
        <v>22680</v>
      </c>
      <c r="E420" s="1">
        <v>7484.4</v>
      </c>
    </row>
    <row r="421" spans="1:5" x14ac:dyDescent="0.25">
      <c r="A421" s="4">
        <v>59444</v>
      </c>
      <c r="B421" t="s">
        <v>310</v>
      </c>
      <c r="C421">
        <v>104</v>
      </c>
      <c r="D421" s="1">
        <v>42120</v>
      </c>
      <c r="E421" s="1">
        <v>13899.6</v>
      </c>
    </row>
    <row r="422" spans="1:5" x14ac:dyDescent="0.25">
      <c r="A422" s="4">
        <v>59451</v>
      </c>
      <c r="B422" t="s">
        <v>310</v>
      </c>
      <c r="C422">
        <v>344</v>
      </c>
      <c r="D422" s="1">
        <v>139320</v>
      </c>
      <c r="E422" s="1">
        <v>45975.6</v>
      </c>
    </row>
    <row r="423" spans="1:5" x14ac:dyDescent="0.25">
      <c r="A423" s="4">
        <v>59535</v>
      </c>
      <c r="B423" t="s">
        <v>318</v>
      </c>
      <c r="C423">
        <v>96</v>
      </c>
      <c r="D423" s="1">
        <v>38880</v>
      </c>
      <c r="E423" s="1">
        <v>12830.4</v>
      </c>
    </row>
    <row r="424" spans="1:5" x14ac:dyDescent="0.25">
      <c r="A424" s="4">
        <v>59592</v>
      </c>
      <c r="B424" t="s">
        <v>322</v>
      </c>
      <c r="C424">
        <v>299</v>
      </c>
      <c r="D424" s="1">
        <v>121095</v>
      </c>
      <c r="E424" s="1">
        <v>39961.35</v>
      </c>
    </row>
    <row r="425" spans="1:5" x14ac:dyDescent="0.25">
      <c r="A425" s="4">
        <v>59626</v>
      </c>
      <c r="B425" t="s">
        <v>333</v>
      </c>
      <c r="C425">
        <v>174</v>
      </c>
      <c r="D425" s="1">
        <v>70470</v>
      </c>
      <c r="E425" s="1">
        <v>23255.1</v>
      </c>
    </row>
    <row r="426" spans="1:5" x14ac:dyDescent="0.25">
      <c r="A426" s="4">
        <v>59634</v>
      </c>
      <c r="B426" t="s">
        <v>334</v>
      </c>
      <c r="C426">
        <v>118</v>
      </c>
      <c r="D426" s="1">
        <v>47790</v>
      </c>
      <c r="E426" s="1">
        <v>15770.7</v>
      </c>
    </row>
    <row r="427" spans="1:5" x14ac:dyDescent="0.25">
      <c r="A427" s="4">
        <v>59667</v>
      </c>
      <c r="B427" t="s">
        <v>132</v>
      </c>
      <c r="C427">
        <v>185</v>
      </c>
      <c r="D427" s="1">
        <v>74925</v>
      </c>
      <c r="E427" s="1">
        <v>24725.25</v>
      </c>
    </row>
    <row r="428" spans="1:5" x14ac:dyDescent="0.25">
      <c r="A428" s="4">
        <v>59691</v>
      </c>
      <c r="B428" t="s">
        <v>226</v>
      </c>
      <c r="C428">
        <v>328</v>
      </c>
      <c r="D428" s="1">
        <v>132840</v>
      </c>
      <c r="E428" s="1">
        <v>43837.2</v>
      </c>
    </row>
    <row r="429" spans="1:5" x14ac:dyDescent="0.25">
      <c r="A429" s="4">
        <v>59717</v>
      </c>
      <c r="B429" t="s">
        <v>228</v>
      </c>
      <c r="C429">
        <v>128</v>
      </c>
      <c r="D429" s="1">
        <v>51840</v>
      </c>
      <c r="E429" s="1">
        <v>17107.2</v>
      </c>
    </row>
    <row r="430" spans="1:5" x14ac:dyDescent="0.25">
      <c r="A430" s="4">
        <v>59733</v>
      </c>
      <c r="B430" t="s">
        <v>294</v>
      </c>
      <c r="C430">
        <v>194</v>
      </c>
      <c r="D430" s="1">
        <v>78570</v>
      </c>
      <c r="E430" s="1">
        <v>25928.1</v>
      </c>
    </row>
    <row r="431" spans="1:5" x14ac:dyDescent="0.25">
      <c r="A431" s="4">
        <v>59790</v>
      </c>
      <c r="B431" t="s">
        <v>310</v>
      </c>
      <c r="C431">
        <v>306</v>
      </c>
      <c r="D431" s="1">
        <v>123930</v>
      </c>
      <c r="E431" s="1">
        <v>40896.9</v>
      </c>
    </row>
    <row r="432" spans="1:5" x14ac:dyDescent="0.25">
      <c r="A432" s="4">
        <v>59816</v>
      </c>
      <c r="B432" t="s">
        <v>227</v>
      </c>
      <c r="C432">
        <v>228</v>
      </c>
      <c r="D432" s="1">
        <v>92340</v>
      </c>
      <c r="E432" s="1">
        <v>30472.2</v>
      </c>
    </row>
    <row r="433" spans="1:5" x14ac:dyDescent="0.25">
      <c r="A433" s="4">
        <v>59840</v>
      </c>
      <c r="B433" t="s">
        <v>220</v>
      </c>
      <c r="C433">
        <v>28</v>
      </c>
      <c r="D433" s="1">
        <v>11340</v>
      </c>
      <c r="E433" s="1">
        <v>3742.2</v>
      </c>
    </row>
    <row r="434" spans="1:5" x14ac:dyDescent="0.25">
      <c r="A434" s="4">
        <v>59865</v>
      </c>
      <c r="B434" t="s">
        <v>335</v>
      </c>
      <c r="C434">
        <v>62</v>
      </c>
      <c r="D434" s="1">
        <v>25110</v>
      </c>
      <c r="E434" s="1">
        <v>8286.2999999999993</v>
      </c>
    </row>
    <row r="435" spans="1:5" x14ac:dyDescent="0.25">
      <c r="A435" s="4">
        <v>59881</v>
      </c>
      <c r="B435" t="s">
        <v>223</v>
      </c>
      <c r="C435">
        <v>161</v>
      </c>
      <c r="D435" s="1">
        <v>65205</v>
      </c>
      <c r="E435" s="1">
        <v>21517.65</v>
      </c>
    </row>
    <row r="436" spans="1:5" x14ac:dyDescent="0.25">
      <c r="A436" s="4">
        <v>59956</v>
      </c>
      <c r="B436" t="s">
        <v>279</v>
      </c>
      <c r="C436">
        <v>322</v>
      </c>
      <c r="D436" s="1">
        <v>130410</v>
      </c>
      <c r="E436" s="1">
        <v>43035.3</v>
      </c>
    </row>
    <row r="437" spans="1:5" x14ac:dyDescent="0.25">
      <c r="A437" s="4">
        <v>59964</v>
      </c>
      <c r="B437" t="s">
        <v>171</v>
      </c>
      <c r="C437">
        <v>245</v>
      </c>
      <c r="D437" s="1">
        <v>99225</v>
      </c>
      <c r="E437" s="1">
        <v>32744.25</v>
      </c>
    </row>
    <row r="438" spans="1:5" x14ac:dyDescent="0.25">
      <c r="A438" s="4">
        <v>59980</v>
      </c>
      <c r="B438" t="s">
        <v>279</v>
      </c>
      <c r="C438">
        <v>79</v>
      </c>
      <c r="D438" s="1">
        <v>31995</v>
      </c>
      <c r="E438" s="1">
        <v>10558.35</v>
      </c>
    </row>
    <row r="439" spans="1:5" x14ac:dyDescent="0.25">
      <c r="A439" s="4">
        <v>60004</v>
      </c>
      <c r="B439" t="s">
        <v>336</v>
      </c>
      <c r="C439">
        <v>175</v>
      </c>
      <c r="D439" s="1">
        <v>70875</v>
      </c>
      <c r="E439" s="1">
        <v>23388.75</v>
      </c>
    </row>
    <row r="440" spans="1:5" x14ac:dyDescent="0.25">
      <c r="A440" s="4">
        <v>60012</v>
      </c>
      <c r="B440" t="s">
        <v>216</v>
      </c>
      <c r="C440">
        <v>89</v>
      </c>
      <c r="D440" s="1">
        <v>36045</v>
      </c>
      <c r="E440" s="1">
        <v>11894.85</v>
      </c>
    </row>
    <row r="441" spans="1:5" x14ac:dyDescent="0.25">
      <c r="A441" s="4">
        <v>60020</v>
      </c>
      <c r="B441" t="s">
        <v>337</v>
      </c>
      <c r="C441">
        <v>271</v>
      </c>
      <c r="D441" s="1">
        <v>109755</v>
      </c>
      <c r="E441" s="1">
        <v>36219.15</v>
      </c>
    </row>
    <row r="442" spans="1:5" x14ac:dyDescent="0.25">
      <c r="A442" s="4">
        <v>60095</v>
      </c>
      <c r="B442" t="s">
        <v>212</v>
      </c>
      <c r="C442">
        <v>43</v>
      </c>
      <c r="D442" s="1">
        <v>17415</v>
      </c>
      <c r="E442" s="1">
        <v>5746.95</v>
      </c>
    </row>
    <row r="443" spans="1:5" x14ac:dyDescent="0.25">
      <c r="A443" s="4">
        <v>60152</v>
      </c>
      <c r="B443" t="s">
        <v>338</v>
      </c>
      <c r="C443">
        <v>340</v>
      </c>
      <c r="D443" s="1">
        <v>137700</v>
      </c>
      <c r="E443" s="1">
        <v>45441</v>
      </c>
    </row>
    <row r="444" spans="1:5" x14ac:dyDescent="0.25">
      <c r="A444" s="4">
        <v>60301</v>
      </c>
      <c r="B444" t="s">
        <v>339</v>
      </c>
      <c r="C444">
        <v>193</v>
      </c>
      <c r="D444" s="1">
        <v>78165</v>
      </c>
      <c r="E444" s="1">
        <v>25794.45</v>
      </c>
    </row>
    <row r="445" spans="1:5" x14ac:dyDescent="0.25">
      <c r="A445" s="4">
        <v>60327</v>
      </c>
      <c r="B445" t="s">
        <v>340</v>
      </c>
      <c r="C445">
        <v>142</v>
      </c>
      <c r="D445" s="1">
        <v>57510</v>
      </c>
      <c r="E445" s="1">
        <v>18978.3</v>
      </c>
    </row>
    <row r="446" spans="1:5" x14ac:dyDescent="0.25">
      <c r="A446" s="4">
        <v>60335</v>
      </c>
      <c r="B446" t="s">
        <v>341</v>
      </c>
      <c r="C446">
        <v>25</v>
      </c>
      <c r="D446" s="1">
        <v>10125</v>
      </c>
      <c r="E446" s="1">
        <v>3341.25</v>
      </c>
    </row>
    <row r="447" spans="1:5" x14ac:dyDescent="0.25">
      <c r="A447" s="4">
        <v>60343</v>
      </c>
      <c r="B447" t="s">
        <v>342</v>
      </c>
      <c r="C447">
        <v>242</v>
      </c>
      <c r="D447" s="1">
        <v>98010</v>
      </c>
      <c r="E447" s="1">
        <v>32343.3</v>
      </c>
    </row>
    <row r="448" spans="1:5" x14ac:dyDescent="0.25">
      <c r="A448" s="4">
        <v>60368</v>
      </c>
      <c r="B448" t="s">
        <v>343</v>
      </c>
      <c r="C448">
        <v>189</v>
      </c>
      <c r="D448" s="1">
        <v>76545</v>
      </c>
      <c r="E448" s="1">
        <v>25259.85</v>
      </c>
    </row>
    <row r="449" spans="1:5" x14ac:dyDescent="0.25">
      <c r="A449" s="4">
        <v>60384</v>
      </c>
      <c r="B449" t="s">
        <v>344</v>
      </c>
      <c r="C449">
        <v>168</v>
      </c>
      <c r="D449" s="1">
        <v>68040</v>
      </c>
      <c r="E449" s="1">
        <v>22453.200000000001</v>
      </c>
    </row>
    <row r="450" spans="1:5" x14ac:dyDescent="0.25">
      <c r="A450" s="4">
        <v>60392</v>
      </c>
      <c r="B450" t="s">
        <v>344</v>
      </c>
      <c r="C450">
        <v>79</v>
      </c>
      <c r="D450" s="1">
        <v>31995</v>
      </c>
      <c r="E450" s="1">
        <v>10558.35</v>
      </c>
    </row>
    <row r="451" spans="1:5" x14ac:dyDescent="0.25">
      <c r="A451" s="4">
        <v>60426</v>
      </c>
      <c r="B451" t="s">
        <v>344</v>
      </c>
      <c r="C451">
        <v>205</v>
      </c>
      <c r="D451" s="1">
        <v>83025</v>
      </c>
      <c r="E451" s="1">
        <v>27398.25</v>
      </c>
    </row>
    <row r="452" spans="1:5" x14ac:dyDescent="0.25">
      <c r="A452" s="4">
        <v>60434</v>
      </c>
      <c r="B452" t="s">
        <v>344</v>
      </c>
      <c r="C452">
        <v>43</v>
      </c>
      <c r="D452" s="1">
        <v>17415</v>
      </c>
      <c r="E452" s="1">
        <v>5746.95</v>
      </c>
    </row>
    <row r="453" spans="1:5" x14ac:dyDescent="0.25">
      <c r="A453" s="4">
        <v>60491</v>
      </c>
      <c r="B453" t="s">
        <v>345</v>
      </c>
      <c r="C453">
        <v>150</v>
      </c>
      <c r="D453" s="1">
        <v>60750</v>
      </c>
      <c r="E453" s="1">
        <v>20047.5</v>
      </c>
    </row>
    <row r="454" spans="1:5" x14ac:dyDescent="0.25">
      <c r="A454" s="4">
        <v>60509</v>
      </c>
      <c r="B454" t="s">
        <v>345</v>
      </c>
      <c r="C454">
        <v>147</v>
      </c>
      <c r="D454" s="1">
        <v>59535</v>
      </c>
      <c r="E454" s="1">
        <v>19646.55</v>
      </c>
    </row>
    <row r="455" spans="1:5" x14ac:dyDescent="0.25">
      <c r="A455" s="4">
        <v>60533</v>
      </c>
      <c r="B455" t="s">
        <v>346</v>
      </c>
      <c r="C455">
        <v>5</v>
      </c>
      <c r="D455" s="1">
        <v>2025</v>
      </c>
      <c r="E455" s="1">
        <v>668.25</v>
      </c>
    </row>
    <row r="456" spans="1:5" x14ac:dyDescent="0.25">
      <c r="A456" s="4">
        <v>60541</v>
      </c>
      <c r="B456" t="s">
        <v>347</v>
      </c>
      <c r="C456">
        <v>150</v>
      </c>
      <c r="D456" s="1">
        <v>60750</v>
      </c>
      <c r="E456" s="1">
        <v>20047.5</v>
      </c>
    </row>
    <row r="457" spans="1:5" x14ac:dyDescent="0.25">
      <c r="A457" s="4">
        <v>60574</v>
      </c>
      <c r="B457" t="s">
        <v>348</v>
      </c>
      <c r="C457">
        <v>80</v>
      </c>
      <c r="D457" s="1">
        <v>32400</v>
      </c>
      <c r="E457" s="1">
        <v>10692</v>
      </c>
    </row>
    <row r="458" spans="1:5" x14ac:dyDescent="0.25">
      <c r="A458" s="4">
        <v>60582</v>
      </c>
      <c r="B458" t="s">
        <v>349</v>
      </c>
      <c r="C458">
        <v>90</v>
      </c>
      <c r="D458" s="1">
        <v>36450</v>
      </c>
      <c r="E458" s="1">
        <v>12028.5</v>
      </c>
    </row>
    <row r="459" spans="1:5" x14ac:dyDescent="0.25">
      <c r="A459" s="4">
        <v>60590</v>
      </c>
      <c r="B459" t="s">
        <v>350</v>
      </c>
      <c r="C459">
        <v>238</v>
      </c>
      <c r="D459" s="1">
        <v>96390</v>
      </c>
      <c r="E459" s="1">
        <v>31808.7</v>
      </c>
    </row>
    <row r="460" spans="1:5" x14ac:dyDescent="0.25">
      <c r="A460" s="4">
        <v>60624</v>
      </c>
      <c r="B460" t="s">
        <v>351</v>
      </c>
      <c r="C460">
        <v>212</v>
      </c>
      <c r="D460" s="1">
        <v>85860</v>
      </c>
      <c r="E460" s="1">
        <v>28333.8</v>
      </c>
    </row>
    <row r="461" spans="1:5" x14ac:dyDescent="0.25">
      <c r="A461" s="4">
        <v>60640</v>
      </c>
      <c r="B461" t="s">
        <v>352</v>
      </c>
      <c r="C461">
        <v>130</v>
      </c>
      <c r="D461" s="1">
        <v>52650</v>
      </c>
      <c r="E461" s="1">
        <v>17374.5</v>
      </c>
    </row>
    <row r="462" spans="1:5" x14ac:dyDescent="0.25">
      <c r="A462" s="4">
        <v>60657</v>
      </c>
      <c r="B462" t="s">
        <v>353</v>
      </c>
      <c r="C462">
        <v>244</v>
      </c>
      <c r="D462" s="1">
        <v>98820</v>
      </c>
      <c r="E462" s="1">
        <v>32610.6</v>
      </c>
    </row>
    <row r="463" spans="1:5" x14ac:dyDescent="0.25">
      <c r="A463" s="4">
        <v>60723</v>
      </c>
      <c r="B463" t="s">
        <v>354</v>
      </c>
      <c r="C463">
        <v>487</v>
      </c>
      <c r="D463" s="1">
        <v>197235</v>
      </c>
      <c r="E463" s="1">
        <v>65087.55</v>
      </c>
    </row>
    <row r="464" spans="1:5" x14ac:dyDescent="0.25">
      <c r="A464" s="4">
        <v>60764</v>
      </c>
      <c r="B464" t="s">
        <v>355</v>
      </c>
      <c r="C464">
        <v>541</v>
      </c>
      <c r="D464" s="1">
        <v>219105</v>
      </c>
      <c r="E464" s="1">
        <v>72304.649999999994</v>
      </c>
    </row>
    <row r="465" spans="1:5" x14ac:dyDescent="0.25">
      <c r="A465" s="4">
        <v>60806</v>
      </c>
      <c r="B465" t="s">
        <v>356</v>
      </c>
      <c r="C465">
        <v>507</v>
      </c>
      <c r="D465" s="1">
        <v>205335</v>
      </c>
      <c r="E465" s="1">
        <v>67760.55</v>
      </c>
    </row>
    <row r="466" spans="1:5" x14ac:dyDescent="0.25">
      <c r="A466" s="4">
        <v>60848</v>
      </c>
      <c r="B466" t="s">
        <v>357</v>
      </c>
      <c r="C466">
        <v>413</v>
      </c>
      <c r="D466" s="1">
        <v>167265</v>
      </c>
      <c r="E466" s="1">
        <v>55197.45</v>
      </c>
    </row>
    <row r="467" spans="1:5" x14ac:dyDescent="0.25">
      <c r="A467" s="4">
        <v>60863</v>
      </c>
      <c r="B467" t="s">
        <v>358</v>
      </c>
      <c r="C467">
        <v>61</v>
      </c>
      <c r="D467" s="1">
        <v>24705</v>
      </c>
      <c r="E467" s="1">
        <v>8152.65</v>
      </c>
    </row>
    <row r="468" spans="1:5" x14ac:dyDescent="0.25">
      <c r="A468" s="4">
        <v>60889</v>
      </c>
      <c r="B468" t="s">
        <v>359</v>
      </c>
      <c r="C468">
        <v>36</v>
      </c>
      <c r="D468" s="1">
        <v>14580</v>
      </c>
      <c r="E468" s="1">
        <v>4811.3999999999996</v>
      </c>
    </row>
    <row r="469" spans="1:5" x14ac:dyDescent="0.25">
      <c r="A469" s="4">
        <v>60905</v>
      </c>
      <c r="B469" t="s">
        <v>360</v>
      </c>
      <c r="C469">
        <v>438</v>
      </c>
      <c r="D469" s="1">
        <v>177390</v>
      </c>
      <c r="E469" s="1">
        <v>58538.7</v>
      </c>
    </row>
    <row r="470" spans="1:5" x14ac:dyDescent="0.25">
      <c r="A470" s="4">
        <v>60921</v>
      </c>
      <c r="B470" t="s">
        <v>345</v>
      </c>
      <c r="C470">
        <v>73</v>
      </c>
      <c r="D470" s="1">
        <v>29565</v>
      </c>
      <c r="E470" s="1">
        <v>9756.4500000000007</v>
      </c>
    </row>
    <row r="471" spans="1:5" x14ac:dyDescent="0.25">
      <c r="A471" s="4">
        <v>60947</v>
      </c>
      <c r="B471" t="s">
        <v>361</v>
      </c>
      <c r="C471">
        <v>166</v>
      </c>
      <c r="D471" s="1">
        <v>67230</v>
      </c>
      <c r="E471" s="1">
        <v>22185.9</v>
      </c>
    </row>
    <row r="472" spans="1:5" x14ac:dyDescent="0.25">
      <c r="A472" s="4">
        <v>60954</v>
      </c>
      <c r="B472" t="s">
        <v>324</v>
      </c>
      <c r="C472">
        <v>435</v>
      </c>
      <c r="D472" s="1">
        <v>176175</v>
      </c>
      <c r="E472" s="1">
        <v>58137.75</v>
      </c>
    </row>
    <row r="473" spans="1:5" x14ac:dyDescent="0.25">
      <c r="A473" s="4">
        <v>60962</v>
      </c>
      <c r="B473" t="s">
        <v>362</v>
      </c>
      <c r="C473">
        <v>336</v>
      </c>
      <c r="D473" s="1">
        <v>136080</v>
      </c>
      <c r="E473" s="1">
        <v>44906.400000000001</v>
      </c>
    </row>
    <row r="474" spans="1:5" x14ac:dyDescent="0.25">
      <c r="A474" s="4">
        <v>62463</v>
      </c>
      <c r="B474" t="s">
        <v>363</v>
      </c>
      <c r="C474">
        <v>16</v>
      </c>
      <c r="D474" s="1">
        <v>6480</v>
      </c>
      <c r="E474" s="1">
        <v>2138.4</v>
      </c>
    </row>
    <row r="475" spans="1:5" x14ac:dyDescent="0.25">
      <c r="A475" s="4">
        <v>62471</v>
      </c>
      <c r="B475" t="s">
        <v>364</v>
      </c>
      <c r="C475">
        <v>417</v>
      </c>
      <c r="D475" s="1">
        <v>168885</v>
      </c>
      <c r="E475" s="1">
        <v>55732.05</v>
      </c>
    </row>
    <row r="476" spans="1:5" x14ac:dyDescent="0.25">
      <c r="A476" s="4">
        <v>62489</v>
      </c>
      <c r="B476" t="s">
        <v>365</v>
      </c>
      <c r="C476">
        <v>1058</v>
      </c>
      <c r="D476" s="1">
        <v>428490</v>
      </c>
      <c r="E476" s="1">
        <v>141401.70000000001</v>
      </c>
    </row>
    <row r="477" spans="1:5" x14ac:dyDescent="0.25">
      <c r="A477" s="4">
        <v>62497</v>
      </c>
      <c r="B477" t="s">
        <v>347</v>
      </c>
      <c r="C477">
        <v>211</v>
      </c>
      <c r="D477" s="1">
        <v>85455</v>
      </c>
      <c r="E477" s="1">
        <v>28200.15</v>
      </c>
    </row>
    <row r="478" spans="1:5" x14ac:dyDescent="0.25">
      <c r="A478" s="4">
        <v>62521</v>
      </c>
      <c r="B478" t="s">
        <v>366</v>
      </c>
      <c r="C478">
        <v>27</v>
      </c>
      <c r="D478" s="1">
        <v>10935</v>
      </c>
      <c r="E478" s="1">
        <v>3608.55</v>
      </c>
    </row>
    <row r="479" spans="1:5" x14ac:dyDescent="0.25">
      <c r="A479" s="4">
        <v>62562</v>
      </c>
      <c r="B479" t="s">
        <v>367</v>
      </c>
      <c r="C479">
        <v>499</v>
      </c>
      <c r="D479" s="1">
        <v>202095</v>
      </c>
      <c r="E479" s="1">
        <v>66691.350000000006</v>
      </c>
    </row>
    <row r="480" spans="1:5" x14ac:dyDescent="0.25">
      <c r="A480" s="4">
        <v>62604</v>
      </c>
      <c r="B480" t="s">
        <v>368</v>
      </c>
      <c r="C480">
        <v>128</v>
      </c>
      <c r="D480" s="1">
        <v>51840</v>
      </c>
      <c r="E480" s="1">
        <v>17107.2</v>
      </c>
    </row>
    <row r="481" spans="1:5" x14ac:dyDescent="0.25">
      <c r="A481" s="4">
        <v>62612</v>
      </c>
      <c r="B481" t="s">
        <v>369</v>
      </c>
      <c r="C481">
        <v>105</v>
      </c>
      <c r="D481" s="1">
        <v>42525</v>
      </c>
      <c r="E481" s="1">
        <v>14033.25</v>
      </c>
    </row>
    <row r="482" spans="1:5" x14ac:dyDescent="0.25">
      <c r="A482" s="4">
        <v>62620</v>
      </c>
      <c r="B482" t="s">
        <v>370</v>
      </c>
      <c r="C482">
        <v>216</v>
      </c>
      <c r="D482" s="1">
        <v>87480</v>
      </c>
      <c r="E482" s="1">
        <v>28868.400000000001</v>
      </c>
    </row>
    <row r="483" spans="1:5" x14ac:dyDescent="0.25">
      <c r="A483" s="4">
        <v>64394</v>
      </c>
      <c r="B483" t="s">
        <v>371</v>
      </c>
      <c r="C483">
        <v>686</v>
      </c>
      <c r="D483" s="1">
        <v>277830</v>
      </c>
      <c r="E483" s="1">
        <v>91683.9</v>
      </c>
    </row>
    <row r="484" spans="1:5" x14ac:dyDescent="0.25">
      <c r="A484" s="4">
        <v>64402</v>
      </c>
      <c r="B484" t="s">
        <v>372</v>
      </c>
      <c r="C484">
        <v>266</v>
      </c>
      <c r="D484" s="1">
        <v>107730</v>
      </c>
      <c r="E484" s="1">
        <v>35550.9</v>
      </c>
    </row>
    <row r="485" spans="1:5" x14ac:dyDescent="0.25">
      <c r="A485" s="4">
        <v>64915</v>
      </c>
      <c r="B485" t="s">
        <v>373</v>
      </c>
      <c r="C485">
        <v>600</v>
      </c>
      <c r="D485" s="1">
        <v>243000</v>
      </c>
      <c r="E485" s="1">
        <v>80190</v>
      </c>
    </row>
    <row r="486" spans="1:5" x14ac:dyDescent="0.25">
      <c r="A486" s="4">
        <v>64923</v>
      </c>
      <c r="B486" t="s">
        <v>374</v>
      </c>
      <c r="C486">
        <v>111</v>
      </c>
      <c r="D486" s="1">
        <v>44955</v>
      </c>
      <c r="E486" s="1">
        <v>14835.15</v>
      </c>
    </row>
    <row r="487" spans="1:5" x14ac:dyDescent="0.25">
      <c r="A487" s="4">
        <v>64931</v>
      </c>
      <c r="B487" t="s">
        <v>375</v>
      </c>
      <c r="C487">
        <v>184</v>
      </c>
      <c r="D487" s="1">
        <v>74520</v>
      </c>
      <c r="E487" s="1">
        <v>24591.599999999999</v>
      </c>
    </row>
    <row r="488" spans="1:5" x14ac:dyDescent="0.25">
      <c r="A488" s="4">
        <v>65003</v>
      </c>
      <c r="B488" t="s">
        <v>376</v>
      </c>
      <c r="C488">
        <v>293</v>
      </c>
      <c r="D488" s="1">
        <v>118665</v>
      </c>
      <c r="E488" s="1">
        <v>39159.449999999997</v>
      </c>
    </row>
    <row r="489" spans="1:5" x14ac:dyDescent="0.25">
      <c r="A489" s="4">
        <v>65722</v>
      </c>
      <c r="B489" t="s">
        <v>377</v>
      </c>
      <c r="C489">
        <v>96</v>
      </c>
      <c r="D489" s="1">
        <v>38880</v>
      </c>
      <c r="E489" s="1">
        <v>12830.4</v>
      </c>
    </row>
    <row r="490" spans="1:5" x14ac:dyDescent="0.25">
      <c r="A490" s="4">
        <v>65730</v>
      </c>
      <c r="B490" t="s">
        <v>378</v>
      </c>
      <c r="C490">
        <v>112</v>
      </c>
      <c r="D490" s="1">
        <v>45360</v>
      </c>
      <c r="E490" s="1">
        <v>14968.8</v>
      </c>
    </row>
    <row r="491" spans="1:5" x14ac:dyDescent="0.25">
      <c r="A491" s="4">
        <v>65755</v>
      </c>
      <c r="B491" t="s">
        <v>379</v>
      </c>
      <c r="C491">
        <v>346</v>
      </c>
      <c r="D491" s="1">
        <v>140130</v>
      </c>
      <c r="E491" s="1">
        <v>46242.9</v>
      </c>
    </row>
    <row r="492" spans="1:5" x14ac:dyDescent="0.25">
      <c r="A492" s="4">
        <v>66555</v>
      </c>
      <c r="B492" t="s">
        <v>380</v>
      </c>
      <c r="C492">
        <v>675</v>
      </c>
      <c r="D492" s="1">
        <v>273375</v>
      </c>
      <c r="E492" s="1">
        <v>90213.75</v>
      </c>
    </row>
    <row r="493" spans="1:5" x14ac:dyDescent="0.25">
      <c r="A493" s="4">
        <v>67447</v>
      </c>
      <c r="B493" t="s">
        <v>381</v>
      </c>
      <c r="C493">
        <v>210</v>
      </c>
      <c r="D493" s="1">
        <v>85050</v>
      </c>
      <c r="E493" s="1">
        <v>28066.5</v>
      </c>
    </row>
    <row r="494" spans="1:5" x14ac:dyDescent="0.25">
      <c r="A494" s="4">
        <v>67538</v>
      </c>
      <c r="B494" t="s">
        <v>382</v>
      </c>
      <c r="C494">
        <v>295</v>
      </c>
      <c r="D494" s="1">
        <v>119475</v>
      </c>
      <c r="E494" s="1">
        <v>39426.75</v>
      </c>
    </row>
    <row r="495" spans="1:5" x14ac:dyDescent="0.25">
      <c r="A495" s="4">
        <v>67546</v>
      </c>
      <c r="B495" t="s">
        <v>383</v>
      </c>
      <c r="C495">
        <v>396</v>
      </c>
      <c r="D495" s="1">
        <v>160380</v>
      </c>
      <c r="E495" s="1">
        <v>52925.4</v>
      </c>
    </row>
    <row r="496" spans="1:5" x14ac:dyDescent="0.25">
      <c r="A496" s="4">
        <v>67603</v>
      </c>
      <c r="B496" t="s">
        <v>384</v>
      </c>
      <c r="C496">
        <v>162</v>
      </c>
      <c r="D496" s="1">
        <v>65610</v>
      </c>
      <c r="E496" s="1">
        <v>21651.3</v>
      </c>
    </row>
    <row r="497" spans="1:5" x14ac:dyDescent="0.25">
      <c r="A497" s="4">
        <v>67611</v>
      </c>
      <c r="B497" t="s">
        <v>385</v>
      </c>
      <c r="C497">
        <v>776</v>
      </c>
      <c r="D497" s="1">
        <v>314280</v>
      </c>
      <c r="E497" s="1">
        <v>103712.4</v>
      </c>
    </row>
    <row r="498" spans="1:5" x14ac:dyDescent="0.25">
      <c r="A498" s="4">
        <v>67629</v>
      </c>
      <c r="B498" t="s">
        <v>386</v>
      </c>
      <c r="C498">
        <v>438</v>
      </c>
      <c r="D498" s="1">
        <v>177390</v>
      </c>
      <c r="E498" s="1">
        <v>58538.7</v>
      </c>
    </row>
    <row r="499" spans="1:5" x14ac:dyDescent="0.25">
      <c r="A499" s="4">
        <v>67637</v>
      </c>
      <c r="B499" t="s">
        <v>387</v>
      </c>
      <c r="C499">
        <v>450</v>
      </c>
      <c r="D499" s="1">
        <v>182250</v>
      </c>
      <c r="E499" s="1">
        <v>60142.5</v>
      </c>
    </row>
    <row r="500" spans="1:5" x14ac:dyDescent="0.25">
      <c r="A500" s="4">
        <v>68031</v>
      </c>
      <c r="B500" t="s">
        <v>388</v>
      </c>
      <c r="C500">
        <v>213</v>
      </c>
      <c r="D500" s="1">
        <v>86265</v>
      </c>
      <c r="E500" s="1">
        <v>28467.45</v>
      </c>
    </row>
    <row r="501" spans="1:5" x14ac:dyDescent="0.25">
      <c r="A501" s="4">
        <v>68056</v>
      </c>
      <c r="B501" t="s">
        <v>389</v>
      </c>
      <c r="C501">
        <v>425</v>
      </c>
      <c r="D501" s="1">
        <v>172125</v>
      </c>
      <c r="E501" s="1">
        <v>56801.25</v>
      </c>
    </row>
    <row r="502" spans="1:5" x14ac:dyDescent="0.25">
      <c r="A502" s="4">
        <v>68189</v>
      </c>
      <c r="B502" t="s">
        <v>390</v>
      </c>
      <c r="C502">
        <v>106</v>
      </c>
      <c r="D502" s="1">
        <v>42930</v>
      </c>
      <c r="E502" s="1">
        <v>14166.9</v>
      </c>
    </row>
    <row r="503" spans="1:5" x14ac:dyDescent="0.25">
      <c r="A503" s="4">
        <v>68205</v>
      </c>
      <c r="B503" t="s">
        <v>391</v>
      </c>
      <c r="C503">
        <v>271</v>
      </c>
      <c r="D503" s="1">
        <v>109755</v>
      </c>
      <c r="E503" s="1">
        <v>36219.15</v>
      </c>
    </row>
    <row r="504" spans="1:5" x14ac:dyDescent="0.25">
      <c r="A504" s="4">
        <v>68338</v>
      </c>
      <c r="B504" t="s">
        <v>392</v>
      </c>
      <c r="C504">
        <v>139</v>
      </c>
      <c r="D504" s="1">
        <v>56295</v>
      </c>
      <c r="E504" s="1">
        <v>18577.349999999999</v>
      </c>
    </row>
    <row r="505" spans="1:5" x14ac:dyDescent="0.25">
      <c r="A505" s="4">
        <v>68403</v>
      </c>
      <c r="B505" t="s">
        <v>393</v>
      </c>
      <c r="C505">
        <v>716</v>
      </c>
      <c r="D505" s="1">
        <v>289980</v>
      </c>
      <c r="E505" s="1">
        <v>95693.4</v>
      </c>
    </row>
    <row r="506" spans="1:5" x14ac:dyDescent="0.25">
      <c r="A506" s="4">
        <v>69906</v>
      </c>
      <c r="B506" t="s">
        <v>394</v>
      </c>
      <c r="C506">
        <v>29</v>
      </c>
      <c r="D506" s="1">
        <v>11745</v>
      </c>
      <c r="E506" s="1">
        <v>3875.85</v>
      </c>
    </row>
    <row r="507" spans="1:5" x14ac:dyDescent="0.25">
      <c r="A507" s="4">
        <v>69914</v>
      </c>
      <c r="B507" t="s">
        <v>395</v>
      </c>
      <c r="C507">
        <v>82</v>
      </c>
      <c r="D507" s="1">
        <v>33210</v>
      </c>
      <c r="E507" s="1">
        <v>10959.3</v>
      </c>
    </row>
    <row r="508" spans="1:5" x14ac:dyDescent="0.25">
      <c r="A508" s="4">
        <v>70136</v>
      </c>
      <c r="B508" t="s">
        <v>396</v>
      </c>
      <c r="C508">
        <v>92</v>
      </c>
      <c r="D508" s="1">
        <v>37260</v>
      </c>
      <c r="E508" s="1">
        <v>12295.8</v>
      </c>
    </row>
    <row r="509" spans="1:5" x14ac:dyDescent="0.25">
      <c r="A509" s="4">
        <v>70151</v>
      </c>
      <c r="B509" t="s">
        <v>397</v>
      </c>
      <c r="C509">
        <v>100</v>
      </c>
      <c r="D509" s="1">
        <v>40500</v>
      </c>
      <c r="E509" s="1">
        <v>13365</v>
      </c>
    </row>
    <row r="510" spans="1:5" x14ac:dyDescent="0.25">
      <c r="A510" s="4">
        <v>70169</v>
      </c>
      <c r="B510" t="s">
        <v>398</v>
      </c>
      <c r="C510">
        <v>50</v>
      </c>
      <c r="D510" s="1">
        <v>20250</v>
      </c>
      <c r="E510" s="1">
        <v>6682.5</v>
      </c>
    </row>
    <row r="511" spans="1:5" x14ac:dyDescent="0.25">
      <c r="A511" s="4">
        <v>70243</v>
      </c>
      <c r="B511" t="s">
        <v>399</v>
      </c>
      <c r="C511">
        <v>9</v>
      </c>
      <c r="D511" s="1">
        <v>3645</v>
      </c>
      <c r="E511" s="1">
        <v>1202.8499999999999</v>
      </c>
    </row>
    <row r="512" spans="1:5" x14ac:dyDescent="0.25">
      <c r="A512" s="4">
        <v>70250</v>
      </c>
      <c r="B512" t="s">
        <v>400</v>
      </c>
      <c r="C512">
        <v>8</v>
      </c>
      <c r="D512" s="1">
        <v>3240</v>
      </c>
      <c r="E512" s="1">
        <v>1069.2</v>
      </c>
    </row>
    <row r="513" spans="1:5" x14ac:dyDescent="0.25">
      <c r="A513" s="4">
        <v>70276</v>
      </c>
      <c r="B513" t="s">
        <v>401</v>
      </c>
      <c r="C513">
        <v>56</v>
      </c>
      <c r="D513" s="1">
        <v>22680</v>
      </c>
      <c r="E513" s="1">
        <v>7484.4</v>
      </c>
    </row>
    <row r="514" spans="1:5" x14ac:dyDescent="0.25">
      <c r="A514" s="4">
        <v>70409</v>
      </c>
      <c r="B514" t="s">
        <v>402</v>
      </c>
      <c r="C514">
        <v>490</v>
      </c>
      <c r="D514" s="1">
        <v>198450</v>
      </c>
      <c r="E514" s="1">
        <v>65488.5</v>
      </c>
    </row>
    <row r="515" spans="1:5" x14ac:dyDescent="0.25">
      <c r="A515" s="4">
        <v>70656</v>
      </c>
      <c r="B515" t="s">
        <v>403</v>
      </c>
      <c r="C515">
        <v>111</v>
      </c>
      <c r="D515" s="1">
        <v>39105.440000000002</v>
      </c>
      <c r="E515" s="1">
        <v>12904.8</v>
      </c>
    </row>
    <row r="516" spans="1:5" x14ac:dyDescent="0.25">
      <c r="A516" s="4">
        <v>70664</v>
      </c>
      <c r="B516" t="s">
        <v>404</v>
      </c>
      <c r="C516">
        <v>309</v>
      </c>
      <c r="D516" s="1">
        <v>125145</v>
      </c>
      <c r="E516" s="1">
        <v>41297.85</v>
      </c>
    </row>
    <row r="517" spans="1:5" x14ac:dyDescent="0.25">
      <c r="A517" s="4">
        <v>70748</v>
      </c>
      <c r="B517" t="s">
        <v>405</v>
      </c>
      <c r="C517">
        <v>252</v>
      </c>
      <c r="D517" s="1">
        <v>102060</v>
      </c>
      <c r="E517" s="1">
        <v>33679.800000000003</v>
      </c>
    </row>
    <row r="518" spans="1:5" x14ac:dyDescent="0.25">
      <c r="A518" s="4">
        <v>70771</v>
      </c>
      <c r="B518" t="s">
        <v>406</v>
      </c>
      <c r="C518">
        <v>254</v>
      </c>
      <c r="D518" s="1">
        <v>102870</v>
      </c>
      <c r="E518" s="1">
        <v>33947.1</v>
      </c>
    </row>
    <row r="519" spans="1:5" x14ac:dyDescent="0.25">
      <c r="A519" s="4">
        <v>70789</v>
      </c>
      <c r="B519" t="s">
        <v>407</v>
      </c>
      <c r="C519">
        <v>117</v>
      </c>
      <c r="D519" s="1">
        <v>47385</v>
      </c>
      <c r="E519" s="1">
        <v>15637.05</v>
      </c>
    </row>
    <row r="520" spans="1:5" x14ac:dyDescent="0.25">
      <c r="A520" s="4">
        <v>70912</v>
      </c>
      <c r="B520" t="s">
        <v>408</v>
      </c>
      <c r="C520">
        <v>91</v>
      </c>
      <c r="D520" s="1">
        <v>36855</v>
      </c>
      <c r="E520" s="1">
        <v>12162.15</v>
      </c>
    </row>
    <row r="521" spans="1:5" x14ac:dyDescent="0.25">
      <c r="A521" s="4">
        <v>70961</v>
      </c>
      <c r="B521" t="s">
        <v>290</v>
      </c>
      <c r="C521">
        <v>22</v>
      </c>
      <c r="D521" s="1">
        <v>2790.09</v>
      </c>
      <c r="E521" s="1">
        <v>920.73</v>
      </c>
    </row>
    <row r="522" spans="1:5" x14ac:dyDescent="0.25">
      <c r="A522" s="4">
        <v>70979</v>
      </c>
      <c r="B522" t="s">
        <v>409</v>
      </c>
      <c r="C522">
        <v>138</v>
      </c>
      <c r="D522" s="1">
        <v>55890</v>
      </c>
      <c r="E522" s="1">
        <v>18443.7</v>
      </c>
    </row>
    <row r="523" spans="1:5" x14ac:dyDescent="0.25">
      <c r="A523" s="4">
        <v>71001</v>
      </c>
      <c r="B523" t="s">
        <v>410</v>
      </c>
      <c r="C523">
        <v>356</v>
      </c>
      <c r="D523" s="1">
        <v>144180</v>
      </c>
      <c r="E523" s="1">
        <v>47579.4</v>
      </c>
    </row>
    <row r="524" spans="1:5" x14ac:dyDescent="0.25">
      <c r="A524" s="4">
        <v>71571</v>
      </c>
      <c r="B524" t="s">
        <v>411</v>
      </c>
      <c r="C524">
        <v>191</v>
      </c>
      <c r="D524" s="1">
        <v>77355</v>
      </c>
      <c r="E524" s="1">
        <v>25527.15</v>
      </c>
    </row>
    <row r="525" spans="1:5" x14ac:dyDescent="0.25">
      <c r="A525" s="4">
        <v>81851</v>
      </c>
      <c r="B525" t="s">
        <v>412</v>
      </c>
      <c r="C525">
        <v>510</v>
      </c>
      <c r="D525" s="1">
        <v>206550</v>
      </c>
      <c r="E525" s="1">
        <v>68161.5</v>
      </c>
    </row>
    <row r="526" spans="1:5" x14ac:dyDescent="0.25">
      <c r="A526" s="4">
        <v>83295</v>
      </c>
      <c r="B526" t="s">
        <v>413</v>
      </c>
      <c r="C526">
        <v>177</v>
      </c>
      <c r="D526" s="1">
        <v>71685</v>
      </c>
      <c r="E526" s="1">
        <v>23656.05</v>
      </c>
    </row>
    <row r="527" spans="1:5" x14ac:dyDescent="0.25">
      <c r="A527" s="4">
        <v>83923</v>
      </c>
      <c r="B527" t="s">
        <v>414</v>
      </c>
      <c r="C527">
        <v>138</v>
      </c>
      <c r="D527" s="1">
        <v>55890</v>
      </c>
      <c r="E527" s="1">
        <v>18443.7</v>
      </c>
    </row>
    <row r="528" spans="1:5" x14ac:dyDescent="0.25">
      <c r="A528" s="4">
        <v>84202</v>
      </c>
      <c r="B528" t="s">
        <v>415</v>
      </c>
      <c r="C528">
        <v>413</v>
      </c>
      <c r="D528" s="1">
        <v>167265</v>
      </c>
      <c r="E528" s="1">
        <v>55197.45</v>
      </c>
    </row>
    <row r="529" spans="1:5" x14ac:dyDescent="0.25">
      <c r="A529" s="4">
        <v>85688</v>
      </c>
      <c r="B529" t="s">
        <v>416</v>
      </c>
      <c r="C529">
        <v>166</v>
      </c>
      <c r="D529" s="1">
        <v>67230</v>
      </c>
      <c r="E529" s="1">
        <v>22185.9</v>
      </c>
    </row>
    <row r="530" spans="1:5" x14ac:dyDescent="0.25">
      <c r="A530" s="4">
        <v>86033</v>
      </c>
      <c r="B530" t="s">
        <v>417</v>
      </c>
      <c r="C530">
        <v>168</v>
      </c>
      <c r="D530" s="1">
        <v>68040</v>
      </c>
      <c r="E530" s="1">
        <v>22453.200000000001</v>
      </c>
    </row>
    <row r="531" spans="1:5" x14ac:dyDescent="0.25">
      <c r="A531" s="4">
        <v>86389</v>
      </c>
      <c r="B531" t="s">
        <v>418</v>
      </c>
      <c r="C531">
        <v>254</v>
      </c>
      <c r="D531" s="1">
        <v>102870</v>
      </c>
      <c r="E531" s="1">
        <v>33947.1</v>
      </c>
    </row>
    <row r="532" spans="1:5" x14ac:dyDescent="0.25">
      <c r="A532" s="4">
        <v>86520</v>
      </c>
      <c r="B532" t="s">
        <v>419</v>
      </c>
      <c r="C532">
        <v>173</v>
      </c>
      <c r="D532" s="1">
        <v>70065</v>
      </c>
      <c r="E532" s="1">
        <v>23121.45</v>
      </c>
    </row>
    <row r="533" spans="1:5" x14ac:dyDescent="0.25">
      <c r="A533" s="4">
        <v>86546</v>
      </c>
      <c r="B533" t="s">
        <v>420</v>
      </c>
      <c r="C533">
        <v>100</v>
      </c>
      <c r="D533" s="1">
        <v>40500</v>
      </c>
      <c r="E533" s="1">
        <v>13365</v>
      </c>
    </row>
    <row r="534" spans="1:5" x14ac:dyDescent="0.25">
      <c r="A534" s="4">
        <v>86678</v>
      </c>
      <c r="B534" t="s">
        <v>71</v>
      </c>
      <c r="C534">
        <v>517</v>
      </c>
      <c r="D534" s="1">
        <v>209385</v>
      </c>
      <c r="E534" s="1">
        <v>69097.05</v>
      </c>
    </row>
    <row r="535" spans="1:5" x14ac:dyDescent="0.25">
      <c r="A535" s="4">
        <v>87809</v>
      </c>
      <c r="B535" t="s">
        <v>421</v>
      </c>
      <c r="C535">
        <v>51</v>
      </c>
      <c r="D535" s="1">
        <v>20655</v>
      </c>
      <c r="E535" s="1">
        <v>6816.15</v>
      </c>
    </row>
    <row r="536" spans="1:5" x14ac:dyDescent="0.25">
      <c r="A536" s="4">
        <v>88062</v>
      </c>
      <c r="B536" t="s">
        <v>422</v>
      </c>
      <c r="C536">
        <v>279</v>
      </c>
      <c r="D536" s="1">
        <v>112995</v>
      </c>
      <c r="E536" s="1">
        <v>37288.35</v>
      </c>
    </row>
    <row r="537" spans="1:5" x14ac:dyDescent="0.25">
      <c r="A537" s="4">
        <v>88070</v>
      </c>
      <c r="B537" t="s">
        <v>423</v>
      </c>
      <c r="C537">
        <v>260</v>
      </c>
      <c r="D537" s="1">
        <v>105300</v>
      </c>
      <c r="E537" s="1">
        <v>34749</v>
      </c>
    </row>
    <row r="538" spans="1:5" x14ac:dyDescent="0.25">
      <c r="A538" s="4">
        <v>88104</v>
      </c>
      <c r="B538" t="s">
        <v>424</v>
      </c>
      <c r="C538">
        <v>17</v>
      </c>
      <c r="D538" s="1">
        <v>6885</v>
      </c>
      <c r="E538" s="1">
        <v>2272.0500000000002</v>
      </c>
    </row>
    <row r="539" spans="1:5" x14ac:dyDescent="0.25">
      <c r="A539" s="4">
        <v>88112</v>
      </c>
      <c r="B539" t="s">
        <v>425</v>
      </c>
      <c r="C539">
        <v>337</v>
      </c>
      <c r="D539" s="1">
        <v>136485</v>
      </c>
      <c r="E539" s="1">
        <v>45040.05</v>
      </c>
    </row>
    <row r="540" spans="1:5" x14ac:dyDescent="0.25">
      <c r="A540" s="4">
        <v>88377</v>
      </c>
      <c r="B540" t="s">
        <v>426</v>
      </c>
      <c r="C540">
        <v>12</v>
      </c>
      <c r="D540" s="1">
        <v>4860</v>
      </c>
      <c r="E540" s="1">
        <v>1603.8</v>
      </c>
    </row>
    <row r="541" spans="1:5" x14ac:dyDescent="0.25">
      <c r="A541" s="4">
        <v>89409</v>
      </c>
      <c r="B541" t="s">
        <v>427</v>
      </c>
      <c r="C541">
        <v>55</v>
      </c>
      <c r="D541" s="1">
        <v>22275</v>
      </c>
      <c r="E541" s="1">
        <v>7350.75</v>
      </c>
    </row>
    <row r="542" spans="1:5" x14ac:dyDescent="0.25">
      <c r="A542" s="4">
        <v>89722</v>
      </c>
      <c r="B542" t="s">
        <v>428</v>
      </c>
      <c r="C542">
        <v>513</v>
      </c>
      <c r="D542" s="1">
        <v>207765</v>
      </c>
      <c r="E542" s="1">
        <v>68562.45</v>
      </c>
    </row>
    <row r="543" spans="1:5" x14ac:dyDescent="0.25">
      <c r="A543" s="4">
        <v>89979</v>
      </c>
      <c r="B543" t="s">
        <v>429</v>
      </c>
      <c r="C543">
        <v>193</v>
      </c>
      <c r="D543" s="1">
        <v>78165</v>
      </c>
      <c r="E543" s="1">
        <v>25794.45</v>
      </c>
    </row>
    <row r="544" spans="1:5" x14ac:dyDescent="0.25">
      <c r="A544" s="4">
        <v>90209</v>
      </c>
      <c r="B544" t="s">
        <v>430</v>
      </c>
      <c r="C544">
        <v>600</v>
      </c>
      <c r="D544" s="1">
        <v>243000</v>
      </c>
      <c r="E544" s="1">
        <v>80190</v>
      </c>
    </row>
    <row r="545" spans="1:5" x14ac:dyDescent="0.25">
      <c r="A545" s="4">
        <v>90233</v>
      </c>
      <c r="B545" t="s">
        <v>431</v>
      </c>
      <c r="C545">
        <v>266</v>
      </c>
      <c r="D545" s="1">
        <v>107730</v>
      </c>
      <c r="E545" s="1">
        <v>35550.9</v>
      </c>
    </row>
    <row r="546" spans="1:5" x14ac:dyDescent="0.25">
      <c r="A546" s="4">
        <v>90274</v>
      </c>
      <c r="B546" t="s">
        <v>432</v>
      </c>
      <c r="C546">
        <v>441</v>
      </c>
      <c r="D546" s="1">
        <v>178605</v>
      </c>
      <c r="E546" s="1">
        <v>58939.65</v>
      </c>
    </row>
    <row r="547" spans="1:5" x14ac:dyDescent="0.25">
      <c r="A547" s="4">
        <v>90290</v>
      </c>
      <c r="B547" t="s">
        <v>433</v>
      </c>
      <c r="C547">
        <v>267</v>
      </c>
      <c r="D547" s="1">
        <v>108135</v>
      </c>
      <c r="E547" s="1">
        <v>35684.550000000003</v>
      </c>
    </row>
    <row r="548" spans="1:5" x14ac:dyDescent="0.25">
      <c r="A548" s="4">
        <v>90456</v>
      </c>
      <c r="B548" t="s">
        <v>434</v>
      </c>
      <c r="C548">
        <v>122</v>
      </c>
      <c r="D548" s="1">
        <v>49410</v>
      </c>
      <c r="E548" s="1">
        <v>16305.3</v>
      </c>
    </row>
    <row r="549" spans="1:5" x14ac:dyDescent="0.25">
      <c r="A549" s="4">
        <v>90464</v>
      </c>
      <c r="B549" t="s">
        <v>435</v>
      </c>
      <c r="C549">
        <v>161</v>
      </c>
      <c r="D549" s="1">
        <v>65205</v>
      </c>
      <c r="E549" s="1">
        <v>21517.65</v>
      </c>
    </row>
    <row r="550" spans="1:5" x14ac:dyDescent="0.25">
      <c r="A550" s="4">
        <v>90472</v>
      </c>
      <c r="B550" t="s">
        <v>436</v>
      </c>
      <c r="C550">
        <v>126</v>
      </c>
      <c r="D550" s="1">
        <v>51030</v>
      </c>
      <c r="E550" s="1">
        <v>16839.900000000001</v>
      </c>
    </row>
    <row r="551" spans="1:5" x14ac:dyDescent="0.25">
      <c r="A551" s="4">
        <v>90746</v>
      </c>
      <c r="B551" t="s">
        <v>437</v>
      </c>
      <c r="C551">
        <v>113</v>
      </c>
      <c r="D551" s="1">
        <v>45765</v>
      </c>
      <c r="E551" s="1">
        <v>15102.45</v>
      </c>
    </row>
    <row r="552" spans="1:5" x14ac:dyDescent="0.25">
      <c r="A552" s="4">
        <v>91314</v>
      </c>
      <c r="B552" t="s">
        <v>438</v>
      </c>
      <c r="C552">
        <v>41</v>
      </c>
      <c r="D552" s="1">
        <v>16605</v>
      </c>
      <c r="E552" s="1">
        <v>5479.65</v>
      </c>
    </row>
    <row r="553" spans="1:5" x14ac:dyDescent="0.25">
      <c r="A553" s="4">
        <v>91777</v>
      </c>
      <c r="B553" t="s">
        <v>439</v>
      </c>
      <c r="C553">
        <v>213</v>
      </c>
      <c r="D553" s="1">
        <v>86265</v>
      </c>
      <c r="E553" s="1">
        <v>28467.45</v>
      </c>
    </row>
    <row r="554" spans="1:5" x14ac:dyDescent="0.25">
      <c r="A554" s="4">
        <v>92247</v>
      </c>
      <c r="B554" t="s">
        <v>440</v>
      </c>
      <c r="C554">
        <v>119</v>
      </c>
      <c r="D554" s="1">
        <v>48195</v>
      </c>
      <c r="E554" s="1">
        <v>15904.35</v>
      </c>
    </row>
    <row r="555" spans="1:5" x14ac:dyDescent="0.25">
      <c r="A555" s="4">
        <v>93021</v>
      </c>
      <c r="B555" t="s">
        <v>441</v>
      </c>
      <c r="C555">
        <v>39</v>
      </c>
      <c r="D555" s="1">
        <v>15795</v>
      </c>
      <c r="E555" s="1">
        <v>5212.3500000000004</v>
      </c>
    </row>
    <row r="556" spans="1:5" x14ac:dyDescent="0.25">
      <c r="A556" s="4">
        <v>93039</v>
      </c>
      <c r="B556" t="s">
        <v>442</v>
      </c>
      <c r="C556">
        <v>85</v>
      </c>
      <c r="D556" s="1">
        <v>34425</v>
      </c>
      <c r="E556" s="1">
        <v>11360.25</v>
      </c>
    </row>
    <row r="557" spans="1:5" x14ac:dyDescent="0.25">
      <c r="A557" s="4">
        <v>93757</v>
      </c>
      <c r="B557" t="s">
        <v>443</v>
      </c>
      <c r="C557">
        <v>380</v>
      </c>
      <c r="D557" s="1">
        <v>153900</v>
      </c>
      <c r="E557" s="1">
        <v>50787</v>
      </c>
    </row>
    <row r="558" spans="1:5" x14ac:dyDescent="0.25">
      <c r="A558" s="4">
        <v>93864</v>
      </c>
      <c r="B558" t="s">
        <v>444</v>
      </c>
      <c r="C558">
        <v>9</v>
      </c>
      <c r="D558" s="1">
        <v>3645</v>
      </c>
      <c r="E558" s="1">
        <v>1202.8499999999999</v>
      </c>
    </row>
    <row r="559" spans="1:5" x14ac:dyDescent="0.25">
      <c r="A559" s="4">
        <v>94250</v>
      </c>
      <c r="B559" t="s">
        <v>445</v>
      </c>
      <c r="C559">
        <v>112</v>
      </c>
      <c r="D559" s="1">
        <v>45360</v>
      </c>
      <c r="E559" s="1">
        <v>14968.8</v>
      </c>
    </row>
    <row r="560" spans="1:5" x14ac:dyDescent="0.25">
      <c r="A560" s="4">
        <v>94268</v>
      </c>
      <c r="B560" t="s">
        <v>446</v>
      </c>
      <c r="C560">
        <v>134</v>
      </c>
      <c r="D560" s="1">
        <v>54270</v>
      </c>
      <c r="E560" s="1">
        <v>17909.099999999999</v>
      </c>
    </row>
    <row r="561" spans="1:5" x14ac:dyDescent="0.25">
      <c r="A561" s="4">
        <v>94490</v>
      </c>
      <c r="B561" t="s">
        <v>447</v>
      </c>
      <c r="C561">
        <v>71</v>
      </c>
      <c r="D561" s="1">
        <v>28755</v>
      </c>
      <c r="E561" s="1">
        <v>9489.15</v>
      </c>
    </row>
    <row r="562" spans="1:5" x14ac:dyDescent="0.25">
      <c r="A562" s="4">
        <v>94565</v>
      </c>
      <c r="B562" t="s">
        <v>448</v>
      </c>
      <c r="C562">
        <v>117</v>
      </c>
      <c r="D562" s="1">
        <v>47385</v>
      </c>
      <c r="E562" s="1">
        <v>15637.05</v>
      </c>
    </row>
    <row r="563" spans="1:5" x14ac:dyDescent="0.25">
      <c r="A563" s="4">
        <v>94946</v>
      </c>
      <c r="B563" t="s">
        <v>449</v>
      </c>
      <c r="C563">
        <v>34</v>
      </c>
      <c r="D563" s="1">
        <v>13770</v>
      </c>
      <c r="E563" s="1">
        <v>4544.1000000000004</v>
      </c>
    </row>
    <row r="564" spans="1:5" x14ac:dyDescent="0.25">
      <c r="A564" s="4">
        <v>95158</v>
      </c>
      <c r="B564" t="s">
        <v>450</v>
      </c>
      <c r="C564">
        <v>76</v>
      </c>
      <c r="D564" s="1">
        <v>30780</v>
      </c>
      <c r="E564" s="1">
        <v>10157.4</v>
      </c>
    </row>
    <row r="565" spans="1:5" x14ac:dyDescent="0.25">
      <c r="A565" s="4">
        <v>95166</v>
      </c>
      <c r="B565" t="s">
        <v>451</v>
      </c>
      <c r="C565">
        <v>155</v>
      </c>
      <c r="D565" s="1">
        <v>62775</v>
      </c>
      <c r="E565" s="1">
        <v>20715.75</v>
      </c>
    </row>
    <row r="566" spans="1:5" x14ac:dyDescent="0.25">
      <c r="A566" s="4">
        <v>95364</v>
      </c>
      <c r="B566" t="s">
        <v>452</v>
      </c>
      <c r="C566">
        <v>67</v>
      </c>
      <c r="D566" s="1">
        <v>27135</v>
      </c>
      <c r="E566" s="1">
        <v>8954.5499999999993</v>
      </c>
    </row>
    <row r="567" spans="1:5" x14ac:dyDescent="0.25">
      <c r="A567" s="4">
        <v>95711</v>
      </c>
      <c r="B567" t="s">
        <v>453</v>
      </c>
      <c r="C567">
        <v>148</v>
      </c>
      <c r="D567" s="1">
        <v>59940</v>
      </c>
      <c r="E567" s="1">
        <v>19780.2</v>
      </c>
    </row>
    <row r="568" spans="1:5" x14ac:dyDescent="0.25">
      <c r="A568" s="4">
        <v>95729</v>
      </c>
      <c r="B568" t="s">
        <v>454</v>
      </c>
      <c r="C568">
        <v>75</v>
      </c>
      <c r="D568" s="1">
        <v>30375</v>
      </c>
      <c r="E568" s="1">
        <v>10023.75</v>
      </c>
    </row>
    <row r="569" spans="1:5" x14ac:dyDescent="0.25">
      <c r="A569" s="4">
        <v>96156</v>
      </c>
      <c r="B569" t="s">
        <v>455</v>
      </c>
      <c r="C569">
        <v>18</v>
      </c>
      <c r="D569" s="1">
        <v>6258.75</v>
      </c>
      <c r="E569" s="1">
        <v>2065.39</v>
      </c>
    </row>
    <row r="570" spans="1:5" x14ac:dyDescent="0.25">
      <c r="A570" s="4">
        <v>96164</v>
      </c>
      <c r="B570" t="s">
        <v>456</v>
      </c>
      <c r="C570">
        <v>21</v>
      </c>
      <c r="D570" s="1">
        <v>4258.3500000000004</v>
      </c>
      <c r="E570" s="1">
        <v>1405.26</v>
      </c>
    </row>
    <row r="571" spans="1:5" x14ac:dyDescent="0.25">
      <c r="A571" s="4">
        <v>96172</v>
      </c>
      <c r="B571" t="s">
        <v>457</v>
      </c>
      <c r="C571">
        <v>17</v>
      </c>
      <c r="D571" s="1">
        <v>6885</v>
      </c>
      <c r="E571" s="1">
        <v>2272.0500000000002</v>
      </c>
    </row>
    <row r="572" spans="1:5" x14ac:dyDescent="0.25">
      <c r="A572" s="4">
        <v>96263</v>
      </c>
      <c r="B572" t="s">
        <v>458</v>
      </c>
      <c r="C572">
        <v>20</v>
      </c>
      <c r="D572" s="1">
        <v>8100</v>
      </c>
      <c r="E572" s="1">
        <v>2673</v>
      </c>
    </row>
    <row r="573" spans="1:5" x14ac:dyDescent="0.25">
      <c r="A573" s="4">
        <v>96297</v>
      </c>
      <c r="B573" t="s">
        <v>459</v>
      </c>
      <c r="C573">
        <v>633</v>
      </c>
      <c r="D573" s="1">
        <v>256365</v>
      </c>
      <c r="E573" s="1">
        <v>84600.45</v>
      </c>
    </row>
    <row r="574" spans="1:5" x14ac:dyDescent="0.25">
      <c r="A574" s="4">
        <v>96347</v>
      </c>
      <c r="B574" t="s">
        <v>460</v>
      </c>
      <c r="C574">
        <v>64</v>
      </c>
      <c r="D574" s="1">
        <v>25920</v>
      </c>
      <c r="E574" s="1">
        <v>8553.6</v>
      </c>
    </row>
    <row r="575" spans="1:5" x14ac:dyDescent="0.25">
      <c r="A575" s="4">
        <v>96693</v>
      </c>
      <c r="B575" t="s">
        <v>461</v>
      </c>
      <c r="C575">
        <v>125</v>
      </c>
      <c r="D575" s="1">
        <v>50625</v>
      </c>
      <c r="E575" s="1">
        <v>16706.25</v>
      </c>
    </row>
    <row r="576" spans="1:5" x14ac:dyDescent="0.25">
      <c r="A576" s="4">
        <v>96719</v>
      </c>
      <c r="B576" t="s">
        <v>462</v>
      </c>
      <c r="C576">
        <v>544</v>
      </c>
      <c r="D576" s="1">
        <v>220320</v>
      </c>
      <c r="E576" s="1">
        <v>72705.600000000006</v>
      </c>
    </row>
    <row r="577" spans="1:5" x14ac:dyDescent="0.25">
      <c r="A577" s="4">
        <v>96909</v>
      </c>
      <c r="B577" t="s">
        <v>463</v>
      </c>
      <c r="C577">
        <v>69</v>
      </c>
      <c r="D577" s="1">
        <v>27945</v>
      </c>
      <c r="E577" s="1">
        <v>9221.85</v>
      </c>
    </row>
    <row r="578" spans="1:5" x14ac:dyDescent="0.25">
      <c r="A578" s="4">
        <v>96966</v>
      </c>
      <c r="B578" t="s">
        <v>464</v>
      </c>
      <c r="C578">
        <v>159</v>
      </c>
      <c r="D578" s="1">
        <v>64395</v>
      </c>
      <c r="E578" s="1">
        <v>21250.35</v>
      </c>
    </row>
    <row r="579" spans="1:5" x14ac:dyDescent="0.25">
      <c r="A579" s="4">
        <v>96974</v>
      </c>
      <c r="B579" t="s">
        <v>465</v>
      </c>
      <c r="C579">
        <v>49</v>
      </c>
      <c r="D579" s="1">
        <v>19845</v>
      </c>
      <c r="E579" s="1">
        <v>6548.85</v>
      </c>
    </row>
    <row r="580" spans="1:5" x14ac:dyDescent="0.25">
      <c r="A580" s="4">
        <v>97279</v>
      </c>
      <c r="B580" t="s">
        <v>466</v>
      </c>
      <c r="C580">
        <v>135</v>
      </c>
      <c r="D580" s="1">
        <v>54675</v>
      </c>
      <c r="E580" s="1">
        <v>18042.75</v>
      </c>
    </row>
    <row r="581" spans="1:5" x14ac:dyDescent="0.25">
      <c r="A581" s="4">
        <v>97527</v>
      </c>
      <c r="B581" t="s">
        <v>467</v>
      </c>
      <c r="C581">
        <v>15</v>
      </c>
      <c r="D581" s="1">
        <v>6075</v>
      </c>
      <c r="E581" s="1">
        <v>2004.75</v>
      </c>
    </row>
    <row r="582" spans="1:5" x14ac:dyDescent="0.25">
      <c r="A582" s="4">
        <v>97683</v>
      </c>
      <c r="B582" t="s">
        <v>468</v>
      </c>
      <c r="C582">
        <v>191</v>
      </c>
      <c r="D582" s="1">
        <v>77355</v>
      </c>
      <c r="E582" s="1">
        <v>25527.15</v>
      </c>
    </row>
    <row r="583" spans="1:5" x14ac:dyDescent="0.25">
      <c r="A583" s="4">
        <v>97923</v>
      </c>
      <c r="B583" t="s">
        <v>469</v>
      </c>
      <c r="C583">
        <v>413</v>
      </c>
      <c r="D583" s="1">
        <v>167265</v>
      </c>
      <c r="E583" s="1">
        <v>55197.45</v>
      </c>
    </row>
    <row r="584" spans="1:5" x14ac:dyDescent="0.25">
      <c r="A584" s="4">
        <v>97931</v>
      </c>
      <c r="B584" t="s">
        <v>470</v>
      </c>
      <c r="C584">
        <v>128</v>
      </c>
      <c r="D584" s="1">
        <v>51840</v>
      </c>
      <c r="E584" s="1">
        <v>17107.2</v>
      </c>
    </row>
    <row r="585" spans="1:5" x14ac:dyDescent="0.25">
      <c r="A585" s="4">
        <v>98525</v>
      </c>
      <c r="B585" t="s">
        <v>447</v>
      </c>
      <c r="C585">
        <v>37</v>
      </c>
      <c r="D585" s="1">
        <v>14985</v>
      </c>
      <c r="E585" s="1">
        <v>4945.05</v>
      </c>
    </row>
    <row r="586" spans="1:5" x14ac:dyDescent="0.25">
      <c r="A586" s="4">
        <v>99127</v>
      </c>
      <c r="B586" t="s">
        <v>471</v>
      </c>
      <c r="C586">
        <v>11</v>
      </c>
      <c r="D586" s="1">
        <v>4455</v>
      </c>
      <c r="E586" s="1">
        <v>1470.15</v>
      </c>
    </row>
    <row r="587" spans="1:5" x14ac:dyDescent="0.25">
      <c r="A587" s="4">
        <v>110031</v>
      </c>
      <c r="B587" t="s">
        <v>472</v>
      </c>
      <c r="C587">
        <v>118</v>
      </c>
      <c r="D587" s="1">
        <v>47790</v>
      </c>
      <c r="E587" s="1">
        <v>15770.7</v>
      </c>
    </row>
    <row r="588" spans="1:5" x14ac:dyDescent="0.25">
      <c r="A588" s="4">
        <v>110403</v>
      </c>
      <c r="B588" t="s">
        <v>473</v>
      </c>
      <c r="C588">
        <v>55</v>
      </c>
      <c r="D588" s="1">
        <v>22275</v>
      </c>
      <c r="E588" s="1">
        <v>7350.75</v>
      </c>
    </row>
    <row r="589" spans="1:5" x14ac:dyDescent="0.25">
      <c r="A589" s="4">
        <v>110411</v>
      </c>
      <c r="B589" t="s">
        <v>474</v>
      </c>
      <c r="C589">
        <v>150</v>
      </c>
      <c r="D589" s="1">
        <v>60750</v>
      </c>
      <c r="E589" s="1">
        <v>20047.5</v>
      </c>
    </row>
    <row r="590" spans="1:5" x14ac:dyDescent="0.25">
      <c r="A590" s="4">
        <v>110619</v>
      </c>
      <c r="B590" t="s">
        <v>475</v>
      </c>
      <c r="C590">
        <v>40</v>
      </c>
      <c r="D590" s="1">
        <v>16200</v>
      </c>
      <c r="E590" s="1">
        <v>5346</v>
      </c>
    </row>
    <row r="591" spans="1:5" x14ac:dyDescent="0.25">
      <c r="A591" s="4">
        <v>110684</v>
      </c>
      <c r="B591" t="s">
        <v>476</v>
      </c>
      <c r="C591">
        <v>29</v>
      </c>
      <c r="D591" s="1">
        <v>11745</v>
      </c>
      <c r="E591" s="1">
        <v>3875.85</v>
      </c>
    </row>
    <row r="592" spans="1:5" x14ac:dyDescent="0.25">
      <c r="A592" s="4">
        <v>110692</v>
      </c>
      <c r="B592" t="s">
        <v>477</v>
      </c>
      <c r="C592">
        <v>60</v>
      </c>
      <c r="D592" s="1">
        <v>24300</v>
      </c>
      <c r="E592" s="1">
        <v>8019</v>
      </c>
    </row>
    <row r="593" spans="1:5" x14ac:dyDescent="0.25">
      <c r="A593" s="4">
        <v>111633</v>
      </c>
      <c r="B593" t="s">
        <v>478</v>
      </c>
      <c r="C593">
        <v>196</v>
      </c>
      <c r="D593" s="1">
        <v>79380</v>
      </c>
      <c r="E593" s="1">
        <v>26195.4</v>
      </c>
    </row>
    <row r="594" spans="1:5" x14ac:dyDescent="0.25">
      <c r="A594" s="4">
        <v>111898</v>
      </c>
      <c r="B594" t="s">
        <v>479</v>
      </c>
      <c r="C594">
        <v>403</v>
      </c>
      <c r="D594" s="1">
        <v>163215</v>
      </c>
      <c r="E594" s="1">
        <v>53860.95</v>
      </c>
    </row>
    <row r="595" spans="1:5" x14ac:dyDescent="0.25">
      <c r="A595" s="4">
        <v>112110</v>
      </c>
      <c r="B595" t="s">
        <v>480</v>
      </c>
      <c r="C595">
        <v>156</v>
      </c>
      <c r="D595" s="1">
        <v>63180</v>
      </c>
      <c r="E595" s="1">
        <v>20849.400000000001</v>
      </c>
    </row>
    <row r="596" spans="1:5" x14ac:dyDescent="0.25">
      <c r="A596" s="4">
        <v>112227</v>
      </c>
      <c r="B596" t="s">
        <v>481</v>
      </c>
      <c r="C596">
        <v>603</v>
      </c>
      <c r="D596" s="1">
        <v>244215</v>
      </c>
      <c r="E596" s="1">
        <v>80590.95</v>
      </c>
    </row>
    <row r="597" spans="1:5" x14ac:dyDescent="0.25">
      <c r="A597" s="4">
        <v>112490</v>
      </c>
      <c r="B597" t="s">
        <v>482</v>
      </c>
      <c r="C597">
        <v>117</v>
      </c>
      <c r="D597" s="1">
        <v>47385</v>
      </c>
      <c r="E597" s="1">
        <v>15637.05</v>
      </c>
    </row>
    <row r="598" spans="1:5" x14ac:dyDescent="0.25">
      <c r="A598" s="4">
        <v>112508</v>
      </c>
      <c r="B598" t="s">
        <v>483</v>
      </c>
      <c r="C598">
        <v>97</v>
      </c>
      <c r="D598" s="1">
        <v>39285</v>
      </c>
      <c r="E598" s="1">
        <v>12964.05</v>
      </c>
    </row>
    <row r="599" spans="1:5" x14ac:dyDescent="0.25">
      <c r="A599" s="4">
        <v>112516</v>
      </c>
      <c r="B599" t="s">
        <v>484</v>
      </c>
      <c r="C599">
        <v>15</v>
      </c>
      <c r="D599" s="1">
        <v>6075</v>
      </c>
      <c r="E599" s="1">
        <v>2004.75</v>
      </c>
    </row>
    <row r="600" spans="1:5" x14ac:dyDescent="0.25">
      <c r="A600" s="4">
        <v>112680</v>
      </c>
      <c r="B600" t="s">
        <v>485</v>
      </c>
      <c r="C600">
        <v>7</v>
      </c>
      <c r="D600" s="1">
        <v>2835</v>
      </c>
      <c r="E600" s="1">
        <v>935.55</v>
      </c>
    </row>
    <row r="601" spans="1:5" x14ac:dyDescent="0.25">
      <c r="A601" s="4">
        <v>113050</v>
      </c>
      <c r="B601" t="s">
        <v>486</v>
      </c>
      <c r="C601">
        <v>96</v>
      </c>
      <c r="D601" s="1">
        <v>38880</v>
      </c>
      <c r="E601" s="1">
        <v>12830.4</v>
      </c>
    </row>
    <row r="602" spans="1:5" x14ac:dyDescent="0.25">
      <c r="A602" s="4">
        <v>113522</v>
      </c>
      <c r="B602" t="s">
        <v>487</v>
      </c>
      <c r="C602">
        <v>140</v>
      </c>
      <c r="D602" s="1">
        <v>56700</v>
      </c>
      <c r="E602" s="1">
        <v>18711</v>
      </c>
    </row>
    <row r="603" spans="1:5" x14ac:dyDescent="0.25">
      <c r="A603" s="4">
        <v>114751</v>
      </c>
      <c r="B603" t="s">
        <v>488</v>
      </c>
      <c r="C603">
        <v>25</v>
      </c>
      <c r="D603" s="1">
        <v>10125</v>
      </c>
      <c r="E603" s="1">
        <v>3341.25</v>
      </c>
    </row>
    <row r="604" spans="1:5" x14ac:dyDescent="0.25">
      <c r="A604" s="4">
        <v>114777</v>
      </c>
      <c r="B604" t="s">
        <v>489</v>
      </c>
      <c r="C604">
        <v>15</v>
      </c>
      <c r="D604" s="1">
        <v>6075</v>
      </c>
      <c r="E604" s="1">
        <v>2004.75</v>
      </c>
    </row>
    <row r="605" spans="1:5" x14ac:dyDescent="0.25">
      <c r="A605" s="4">
        <v>114785</v>
      </c>
      <c r="B605" t="s">
        <v>490</v>
      </c>
      <c r="C605">
        <v>8</v>
      </c>
      <c r="D605" s="1">
        <v>3240</v>
      </c>
      <c r="E605" s="1">
        <v>1069.2</v>
      </c>
    </row>
    <row r="606" spans="1:5" x14ac:dyDescent="0.25">
      <c r="A606" s="4">
        <v>115535</v>
      </c>
      <c r="B606" t="s">
        <v>491</v>
      </c>
      <c r="C606">
        <v>169</v>
      </c>
      <c r="D606" s="1">
        <v>68445</v>
      </c>
      <c r="E606" s="1">
        <v>22586.85</v>
      </c>
    </row>
    <row r="607" spans="1:5" x14ac:dyDescent="0.25">
      <c r="A607" s="4">
        <v>116616</v>
      </c>
      <c r="B607" t="s">
        <v>492</v>
      </c>
      <c r="C607">
        <v>9</v>
      </c>
      <c r="D607" s="1">
        <v>2808</v>
      </c>
      <c r="E607" s="1">
        <v>926.64</v>
      </c>
    </row>
    <row r="608" spans="1:5" x14ac:dyDescent="0.25">
      <c r="A608" s="4">
        <v>116624</v>
      </c>
      <c r="B608" t="s">
        <v>493</v>
      </c>
      <c r="C608">
        <v>15</v>
      </c>
      <c r="D608" s="1">
        <v>6075</v>
      </c>
      <c r="E608" s="1">
        <v>2004.75</v>
      </c>
    </row>
    <row r="609" spans="1:5" x14ac:dyDescent="0.25">
      <c r="A609" s="4">
        <v>118216</v>
      </c>
      <c r="B609" t="s">
        <v>494</v>
      </c>
      <c r="C609">
        <v>235</v>
      </c>
      <c r="D609" s="1">
        <v>95175</v>
      </c>
      <c r="E609" s="1">
        <v>31407.75</v>
      </c>
    </row>
    <row r="610" spans="1:5" x14ac:dyDescent="0.25">
      <c r="A610" s="4">
        <v>119313</v>
      </c>
      <c r="B610" t="s">
        <v>495</v>
      </c>
      <c r="C610">
        <v>58</v>
      </c>
      <c r="D610" s="1">
        <v>23490</v>
      </c>
      <c r="E610" s="1">
        <v>7751.7</v>
      </c>
    </row>
    <row r="611" spans="1:5" x14ac:dyDescent="0.25">
      <c r="A611" s="4">
        <v>119339</v>
      </c>
      <c r="B611" t="s">
        <v>496</v>
      </c>
      <c r="C611">
        <v>17</v>
      </c>
      <c r="D611" s="1">
        <v>6885</v>
      </c>
      <c r="E611" s="1">
        <v>2272.0500000000002</v>
      </c>
    </row>
    <row r="612" spans="1:5" x14ac:dyDescent="0.25">
      <c r="A612" s="4">
        <v>119917</v>
      </c>
      <c r="B612" t="s">
        <v>497</v>
      </c>
      <c r="C612">
        <v>2</v>
      </c>
      <c r="D612" s="1">
        <v>810</v>
      </c>
      <c r="E612" s="1">
        <v>267.3</v>
      </c>
    </row>
    <row r="613" spans="1:5" x14ac:dyDescent="0.25">
      <c r="A613" s="4">
        <v>119982</v>
      </c>
      <c r="B613" t="s">
        <v>498</v>
      </c>
      <c r="C613">
        <v>6</v>
      </c>
      <c r="D613" s="1">
        <v>2430</v>
      </c>
      <c r="E613" s="1">
        <v>801.9</v>
      </c>
    </row>
    <row r="614" spans="1:5" x14ac:dyDescent="0.25">
      <c r="A614" s="4">
        <v>119990</v>
      </c>
      <c r="B614" t="s">
        <v>499</v>
      </c>
      <c r="C614">
        <v>51</v>
      </c>
      <c r="D614" s="1">
        <v>20655</v>
      </c>
      <c r="E614" s="1">
        <v>6816.15</v>
      </c>
    </row>
    <row r="615" spans="1:5" x14ac:dyDescent="0.25">
      <c r="A615" s="4">
        <v>120675</v>
      </c>
      <c r="B615" t="s">
        <v>500</v>
      </c>
      <c r="C615">
        <v>69</v>
      </c>
      <c r="D615" s="1">
        <v>27945</v>
      </c>
      <c r="E615" s="1">
        <v>9221.85</v>
      </c>
    </row>
    <row r="616" spans="1:5" x14ac:dyDescent="0.25">
      <c r="A616" s="4">
        <v>120824</v>
      </c>
      <c r="B616" t="s">
        <v>501</v>
      </c>
      <c r="C616">
        <v>13</v>
      </c>
      <c r="D616" s="1">
        <v>5042.5</v>
      </c>
      <c r="E616" s="1">
        <v>1664.03</v>
      </c>
    </row>
    <row r="617" spans="1:5" x14ac:dyDescent="0.25">
      <c r="A617" s="4">
        <v>120865</v>
      </c>
      <c r="B617" t="s">
        <v>502</v>
      </c>
      <c r="C617">
        <v>187</v>
      </c>
      <c r="D617" s="1">
        <v>75735</v>
      </c>
      <c r="E617" s="1">
        <v>24992.55</v>
      </c>
    </row>
    <row r="618" spans="1:5" x14ac:dyDescent="0.25">
      <c r="A618" s="4">
        <v>121053</v>
      </c>
      <c r="B618" t="s">
        <v>503</v>
      </c>
      <c r="C618">
        <v>15</v>
      </c>
      <c r="D618" s="1">
        <v>2744.48</v>
      </c>
      <c r="E618" s="1">
        <v>905.68</v>
      </c>
    </row>
    <row r="619" spans="1:5" x14ac:dyDescent="0.25">
      <c r="A619" s="4">
        <v>121277</v>
      </c>
      <c r="B619" t="s">
        <v>504</v>
      </c>
      <c r="C619">
        <v>18</v>
      </c>
      <c r="D619" s="1">
        <v>7290</v>
      </c>
      <c r="E619" s="1">
        <v>2405.6999999999998</v>
      </c>
    </row>
    <row r="620" spans="1:5" x14ac:dyDescent="0.25">
      <c r="A620" s="4">
        <v>121491</v>
      </c>
      <c r="B620" t="s">
        <v>505</v>
      </c>
      <c r="C620">
        <v>39</v>
      </c>
      <c r="D620" s="1">
        <v>15795</v>
      </c>
      <c r="E620" s="1">
        <v>5212.3500000000004</v>
      </c>
    </row>
    <row r="621" spans="1:5" x14ac:dyDescent="0.25">
      <c r="A621" s="4">
        <v>122457</v>
      </c>
      <c r="B621" t="s">
        <v>506</v>
      </c>
      <c r="C621">
        <v>217</v>
      </c>
      <c r="D621" s="1">
        <v>87885</v>
      </c>
      <c r="E621" s="1">
        <v>29002.05</v>
      </c>
    </row>
    <row r="622" spans="1:5" x14ac:dyDescent="0.25">
      <c r="A622" s="4">
        <v>122465</v>
      </c>
      <c r="B622" t="s">
        <v>507</v>
      </c>
      <c r="C622">
        <v>35</v>
      </c>
      <c r="D622" s="1">
        <v>14175</v>
      </c>
      <c r="E622" s="1">
        <v>4677.75</v>
      </c>
    </row>
    <row r="623" spans="1:5" x14ac:dyDescent="0.25">
      <c r="A623" s="4">
        <v>122473</v>
      </c>
      <c r="B623" t="s">
        <v>508</v>
      </c>
      <c r="C623">
        <v>114</v>
      </c>
      <c r="D623" s="1">
        <v>46170</v>
      </c>
      <c r="E623" s="1">
        <v>15236.1</v>
      </c>
    </row>
    <row r="624" spans="1:5" x14ac:dyDescent="0.25">
      <c r="A624" s="4">
        <v>122481</v>
      </c>
      <c r="B624" t="s">
        <v>509</v>
      </c>
      <c r="C624">
        <v>11</v>
      </c>
      <c r="D624" s="1">
        <v>4455</v>
      </c>
      <c r="E624" s="1">
        <v>1470.15</v>
      </c>
    </row>
    <row r="625" spans="1:5" x14ac:dyDescent="0.25">
      <c r="A625" s="4">
        <v>122697</v>
      </c>
      <c r="B625" t="s">
        <v>479</v>
      </c>
      <c r="C625">
        <v>392</v>
      </c>
      <c r="D625" s="1">
        <v>158760</v>
      </c>
      <c r="E625" s="1">
        <v>52390.8</v>
      </c>
    </row>
    <row r="626" spans="1:5" x14ac:dyDescent="0.25">
      <c r="A626" s="4">
        <v>122879</v>
      </c>
      <c r="B626" t="s">
        <v>510</v>
      </c>
      <c r="C626">
        <v>25</v>
      </c>
      <c r="D626" s="1">
        <v>10125</v>
      </c>
      <c r="E626" s="1">
        <v>3341.25</v>
      </c>
    </row>
    <row r="627" spans="1:5" x14ac:dyDescent="0.25">
      <c r="A627" s="4">
        <v>123109</v>
      </c>
      <c r="B627" t="s">
        <v>511</v>
      </c>
      <c r="C627">
        <v>125</v>
      </c>
      <c r="D627" s="1">
        <v>50625</v>
      </c>
      <c r="E627" s="1">
        <v>16706.25</v>
      </c>
    </row>
    <row r="628" spans="1:5" x14ac:dyDescent="0.25">
      <c r="A628" s="4">
        <v>123133</v>
      </c>
      <c r="B628" t="s">
        <v>512</v>
      </c>
      <c r="C628">
        <v>17</v>
      </c>
      <c r="D628" s="1">
        <v>5665.37</v>
      </c>
      <c r="E628" s="1">
        <v>1869.57</v>
      </c>
    </row>
    <row r="629" spans="1:5" x14ac:dyDescent="0.25">
      <c r="A629" s="4">
        <v>123356</v>
      </c>
      <c r="B629" t="s">
        <v>513</v>
      </c>
      <c r="C629">
        <v>83</v>
      </c>
      <c r="D629" s="1">
        <v>33615</v>
      </c>
      <c r="E629" s="1">
        <v>11092.95</v>
      </c>
    </row>
    <row r="630" spans="1:5" x14ac:dyDescent="0.25">
      <c r="A630" s="4">
        <v>123950</v>
      </c>
      <c r="B630" t="s">
        <v>514</v>
      </c>
      <c r="C630">
        <v>342</v>
      </c>
      <c r="D630" s="1">
        <v>138510</v>
      </c>
      <c r="E630" s="1">
        <v>45708.3</v>
      </c>
    </row>
    <row r="631" spans="1:5" x14ac:dyDescent="0.25">
      <c r="A631" s="4">
        <v>124883</v>
      </c>
      <c r="B631" t="s">
        <v>515</v>
      </c>
      <c r="C631">
        <v>555</v>
      </c>
      <c r="D631" s="1">
        <v>224775</v>
      </c>
      <c r="E631" s="1">
        <v>74175.75</v>
      </c>
    </row>
    <row r="632" spans="1:5" x14ac:dyDescent="0.25">
      <c r="A632" s="4">
        <v>125013</v>
      </c>
      <c r="B632" t="s">
        <v>516</v>
      </c>
      <c r="C632">
        <v>21</v>
      </c>
      <c r="D632" s="1">
        <v>8505</v>
      </c>
      <c r="E632" s="1">
        <v>2806.65</v>
      </c>
    </row>
    <row r="633" spans="1:5" x14ac:dyDescent="0.25">
      <c r="A633" s="4">
        <v>125260</v>
      </c>
      <c r="B633" t="s">
        <v>517</v>
      </c>
      <c r="C633">
        <v>40</v>
      </c>
      <c r="D633" s="1">
        <v>16200</v>
      </c>
      <c r="E633" s="1">
        <v>5346</v>
      </c>
    </row>
    <row r="634" spans="1:5" x14ac:dyDescent="0.25">
      <c r="A634" s="4">
        <v>125278</v>
      </c>
      <c r="B634" t="s">
        <v>518</v>
      </c>
      <c r="C634">
        <v>301</v>
      </c>
      <c r="D634" s="1">
        <v>121905</v>
      </c>
      <c r="E634" s="1">
        <v>40228.65</v>
      </c>
    </row>
    <row r="635" spans="1:5" x14ac:dyDescent="0.25">
      <c r="A635" s="4">
        <v>125310</v>
      </c>
      <c r="B635" t="s">
        <v>519</v>
      </c>
      <c r="C635">
        <v>346</v>
      </c>
      <c r="D635" s="1">
        <v>140130</v>
      </c>
      <c r="E635" s="1">
        <v>46242.9</v>
      </c>
    </row>
    <row r="636" spans="1:5" x14ac:dyDescent="0.25">
      <c r="A636" s="4">
        <v>125997</v>
      </c>
      <c r="B636" t="s">
        <v>520</v>
      </c>
      <c r="C636">
        <v>17</v>
      </c>
      <c r="D636" s="1">
        <v>6885</v>
      </c>
      <c r="E636" s="1">
        <v>2272.0500000000002</v>
      </c>
    </row>
    <row r="637" spans="1:5" x14ac:dyDescent="0.25">
      <c r="A637" s="4">
        <v>126144</v>
      </c>
      <c r="B637" t="s">
        <v>521</v>
      </c>
      <c r="C637">
        <v>277</v>
      </c>
      <c r="D637" s="1">
        <v>112185</v>
      </c>
      <c r="E637" s="1">
        <v>37021.050000000003</v>
      </c>
    </row>
    <row r="638" spans="1:5" x14ac:dyDescent="0.25">
      <c r="A638" s="4">
        <v>126151</v>
      </c>
      <c r="B638" t="s">
        <v>522</v>
      </c>
      <c r="C638">
        <v>24</v>
      </c>
      <c r="D638" s="1">
        <v>9720</v>
      </c>
      <c r="E638" s="1">
        <v>3207.6</v>
      </c>
    </row>
    <row r="639" spans="1:5" x14ac:dyDescent="0.25">
      <c r="A639" s="4">
        <v>126417</v>
      </c>
      <c r="B639" t="s">
        <v>523</v>
      </c>
      <c r="C639">
        <v>335</v>
      </c>
      <c r="D639" s="1">
        <v>135675</v>
      </c>
      <c r="E639" s="1">
        <v>44772.75</v>
      </c>
    </row>
    <row r="640" spans="1:5" x14ac:dyDescent="0.25">
      <c r="A640" s="4">
        <v>126599</v>
      </c>
      <c r="B640" t="s">
        <v>524</v>
      </c>
      <c r="C640">
        <v>427</v>
      </c>
      <c r="D640" s="1">
        <v>172935</v>
      </c>
      <c r="E640" s="1">
        <v>57068.55</v>
      </c>
    </row>
    <row r="641" spans="1:5" x14ac:dyDescent="0.25">
      <c r="A641" s="4">
        <v>126615</v>
      </c>
      <c r="B641" t="s">
        <v>525</v>
      </c>
      <c r="C641">
        <v>324</v>
      </c>
      <c r="D641" s="1">
        <v>131220</v>
      </c>
      <c r="E641" s="1">
        <v>43302.6</v>
      </c>
    </row>
    <row r="642" spans="1:5" x14ac:dyDescent="0.25">
      <c r="A642" s="4">
        <v>132282</v>
      </c>
      <c r="B642" t="s">
        <v>526</v>
      </c>
      <c r="C642">
        <v>143</v>
      </c>
      <c r="D642" s="1">
        <v>57915</v>
      </c>
      <c r="E642" s="1">
        <v>19111.95</v>
      </c>
    </row>
    <row r="643" spans="1:5" x14ac:dyDescent="0.25">
      <c r="A643" s="4">
        <v>132316</v>
      </c>
      <c r="B643" t="s">
        <v>527</v>
      </c>
      <c r="C643">
        <v>55</v>
      </c>
      <c r="D643" s="1">
        <v>22275</v>
      </c>
      <c r="E643" s="1">
        <v>7350.75</v>
      </c>
    </row>
    <row r="644" spans="1:5" x14ac:dyDescent="0.25">
      <c r="A644" s="4">
        <v>132365</v>
      </c>
      <c r="B644" t="s">
        <v>528</v>
      </c>
      <c r="C644">
        <v>13</v>
      </c>
      <c r="D644" s="1">
        <v>5265</v>
      </c>
      <c r="E644" s="1">
        <v>1737.45</v>
      </c>
    </row>
    <row r="645" spans="1:5" x14ac:dyDescent="0.25">
      <c r="A645" s="4">
        <v>132373</v>
      </c>
      <c r="B645" t="s">
        <v>529</v>
      </c>
      <c r="C645">
        <v>97</v>
      </c>
      <c r="D645" s="1">
        <v>39285</v>
      </c>
      <c r="E645" s="1">
        <v>12964.05</v>
      </c>
    </row>
    <row r="646" spans="1:5" x14ac:dyDescent="0.25">
      <c r="A646" s="4">
        <v>132399</v>
      </c>
      <c r="B646" t="s">
        <v>530</v>
      </c>
      <c r="C646">
        <v>106</v>
      </c>
      <c r="D646" s="1">
        <v>42930</v>
      </c>
      <c r="E646" s="1">
        <v>14166.9</v>
      </c>
    </row>
    <row r="647" spans="1:5" x14ac:dyDescent="0.25">
      <c r="A647" s="4">
        <v>132456</v>
      </c>
      <c r="B647" t="s">
        <v>531</v>
      </c>
      <c r="C647">
        <v>11</v>
      </c>
      <c r="D647" s="1">
        <v>4455</v>
      </c>
      <c r="E647" s="1">
        <v>1470.15</v>
      </c>
    </row>
    <row r="648" spans="1:5" x14ac:dyDescent="0.25">
      <c r="A648" s="4">
        <v>132498</v>
      </c>
      <c r="B648" t="s">
        <v>532</v>
      </c>
      <c r="C648">
        <v>118</v>
      </c>
      <c r="D648" s="1">
        <v>47790</v>
      </c>
      <c r="E648" s="1">
        <v>15770.7</v>
      </c>
    </row>
    <row r="649" spans="1:5" x14ac:dyDescent="0.25">
      <c r="A649" s="4">
        <v>132506</v>
      </c>
      <c r="B649" t="s">
        <v>533</v>
      </c>
      <c r="C649">
        <v>67</v>
      </c>
      <c r="D649" s="1">
        <v>27135</v>
      </c>
      <c r="E649" s="1">
        <v>8954.5499999999993</v>
      </c>
    </row>
    <row r="650" spans="1:5" x14ac:dyDescent="0.25">
      <c r="A650" s="4">
        <v>132530</v>
      </c>
      <c r="B650" t="s">
        <v>534</v>
      </c>
      <c r="C650">
        <v>355</v>
      </c>
      <c r="D650" s="1">
        <v>143775</v>
      </c>
      <c r="E650" s="1">
        <v>47445.75</v>
      </c>
    </row>
    <row r="651" spans="1:5" x14ac:dyDescent="0.25">
      <c r="A651" s="4">
        <v>132571</v>
      </c>
      <c r="B651" t="s">
        <v>535</v>
      </c>
      <c r="C651">
        <v>13</v>
      </c>
      <c r="D651" s="1">
        <v>5265</v>
      </c>
      <c r="E651" s="1">
        <v>1737.45</v>
      </c>
    </row>
    <row r="652" spans="1:5" x14ac:dyDescent="0.25">
      <c r="A652" s="4">
        <v>132597</v>
      </c>
      <c r="B652" t="s">
        <v>536</v>
      </c>
      <c r="C652">
        <v>23</v>
      </c>
      <c r="D652" s="1">
        <v>9315</v>
      </c>
      <c r="E652" s="1">
        <v>3073.95</v>
      </c>
    </row>
    <row r="653" spans="1:5" x14ac:dyDescent="0.25">
      <c r="A653" s="4">
        <v>132621</v>
      </c>
      <c r="B653" t="s">
        <v>537</v>
      </c>
      <c r="C653">
        <v>16</v>
      </c>
      <c r="D653" s="1">
        <v>6480</v>
      </c>
      <c r="E653" s="1">
        <v>2138.4</v>
      </c>
    </row>
    <row r="654" spans="1:5" x14ac:dyDescent="0.25">
      <c r="A654" s="4">
        <v>132647</v>
      </c>
      <c r="B654" t="s">
        <v>538</v>
      </c>
      <c r="C654">
        <v>140</v>
      </c>
      <c r="D654" s="1">
        <v>56700</v>
      </c>
      <c r="E654" s="1">
        <v>18711</v>
      </c>
    </row>
    <row r="655" spans="1:5" x14ac:dyDescent="0.25">
      <c r="A655" s="4">
        <v>132662</v>
      </c>
      <c r="B655" t="s">
        <v>539</v>
      </c>
      <c r="C655">
        <v>14</v>
      </c>
      <c r="D655" s="1">
        <v>5670</v>
      </c>
      <c r="E655" s="1">
        <v>1871.1</v>
      </c>
    </row>
    <row r="656" spans="1:5" x14ac:dyDescent="0.25">
      <c r="A656" s="4">
        <v>132688</v>
      </c>
      <c r="B656" t="s">
        <v>540</v>
      </c>
      <c r="C656">
        <v>11</v>
      </c>
      <c r="D656" s="1">
        <v>2739.8</v>
      </c>
      <c r="E656" s="1">
        <v>904.13</v>
      </c>
    </row>
    <row r="657" spans="1:5" x14ac:dyDescent="0.25">
      <c r="A657" s="4">
        <v>132696</v>
      </c>
      <c r="B657" t="s">
        <v>541</v>
      </c>
      <c r="C657">
        <v>56</v>
      </c>
      <c r="D657" s="1">
        <v>22680</v>
      </c>
      <c r="E657" s="1">
        <v>7484.4</v>
      </c>
    </row>
    <row r="658" spans="1:5" x14ac:dyDescent="0.25">
      <c r="A658" s="4">
        <v>132704</v>
      </c>
      <c r="B658" t="s">
        <v>542</v>
      </c>
      <c r="C658">
        <v>67</v>
      </c>
      <c r="D658" s="1">
        <v>27135</v>
      </c>
      <c r="E658" s="1">
        <v>8954.5499999999993</v>
      </c>
    </row>
    <row r="659" spans="1:5" x14ac:dyDescent="0.25">
      <c r="A659" s="4">
        <v>132712</v>
      </c>
      <c r="B659" t="s">
        <v>543</v>
      </c>
      <c r="C659">
        <v>131</v>
      </c>
      <c r="D659" s="1">
        <v>53055</v>
      </c>
      <c r="E659" s="1">
        <v>17508.150000000001</v>
      </c>
    </row>
    <row r="660" spans="1:5" x14ac:dyDescent="0.25">
      <c r="A660" s="4">
        <v>132829</v>
      </c>
      <c r="B660" t="s">
        <v>544</v>
      </c>
      <c r="C660">
        <v>82</v>
      </c>
      <c r="D660" s="1">
        <v>33210</v>
      </c>
      <c r="E660" s="1">
        <v>10959.3</v>
      </c>
    </row>
    <row r="661" spans="1:5" x14ac:dyDescent="0.25">
      <c r="A661" s="4">
        <v>132837</v>
      </c>
      <c r="B661" t="s">
        <v>545</v>
      </c>
      <c r="C661">
        <v>12</v>
      </c>
      <c r="D661" s="1">
        <v>4860</v>
      </c>
      <c r="E661" s="1">
        <v>1603.8</v>
      </c>
    </row>
    <row r="662" spans="1:5" x14ac:dyDescent="0.25">
      <c r="A662" s="4">
        <v>132878</v>
      </c>
      <c r="B662" t="s">
        <v>546</v>
      </c>
      <c r="C662">
        <v>113</v>
      </c>
      <c r="D662" s="1">
        <v>37746.559999999998</v>
      </c>
      <c r="E662" s="1">
        <v>12456.36</v>
      </c>
    </row>
    <row r="663" spans="1:5" x14ac:dyDescent="0.25">
      <c r="A663" s="4">
        <v>132928</v>
      </c>
      <c r="B663" t="s">
        <v>547</v>
      </c>
      <c r="C663">
        <v>107</v>
      </c>
      <c r="D663" s="1">
        <v>43335</v>
      </c>
      <c r="E663" s="1">
        <v>14300.55</v>
      </c>
    </row>
    <row r="664" spans="1:5" x14ac:dyDescent="0.25">
      <c r="A664" s="4">
        <v>132936</v>
      </c>
      <c r="B664" t="s">
        <v>548</v>
      </c>
      <c r="C664">
        <v>16</v>
      </c>
      <c r="D664" s="1">
        <v>2167.33</v>
      </c>
      <c r="E664" s="1">
        <v>715.22</v>
      </c>
    </row>
    <row r="665" spans="1:5" x14ac:dyDescent="0.25">
      <c r="A665" s="4">
        <v>133025</v>
      </c>
      <c r="B665" t="s">
        <v>549</v>
      </c>
      <c r="C665">
        <v>15</v>
      </c>
      <c r="D665" s="1">
        <v>6075</v>
      </c>
      <c r="E665" s="1">
        <v>2004.75</v>
      </c>
    </row>
    <row r="666" spans="1:5" x14ac:dyDescent="0.25">
      <c r="A666" s="4">
        <v>133033</v>
      </c>
      <c r="B666" t="s">
        <v>550</v>
      </c>
      <c r="C666">
        <v>73</v>
      </c>
      <c r="D666" s="1">
        <v>29565</v>
      </c>
      <c r="E666" s="1">
        <v>9756.4500000000007</v>
      </c>
    </row>
    <row r="667" spans="1:5" x14ac:dyDescent="0.25">
      <c r="A667" s="4">
        <v>133041</v>
      </c>
      <c r="B667" t="s">
        <v>551</v>
      </c>
      <c r="C667">
        <v>5</v>
      </c>
      <c r="D667" s="1">
        <v>2025</v>
      </c>
      <c r="E667" s="1">
        <v>668.25</v>
      </c>
    </row>
    <row r="668" spans="1:5" x14ac:dyDescent="0.25">
      <c r="A668" s="4">
        <v>133082</v>
      </c>
      <c r="B668" t="s">
        <v>552</v>
      </c>
      <c r="C668">
        <v>97</v>
      </c>
      <c r="D668" s="1">
        <v>36818.400000000001</v>
      </c>
      <c r="E668" s="1">
        <v>12150.07</v>
      </c>
    </row>
    <row r="669" spans="1:5" x14ac:dyDescent="0.25">
      <c r="A669" s="4">
        <v>133090</v>
      </c>
      <c r="B669" t="s">
        <v>553</v>
      </c>
      <c r="C669">
        <v>7</v>
      </c>
      <c r="D669" s="1">
        <v>2835</v>
      </c>
      <c r="E669" s="1">
        <v>935.55</v>
      </c>
    </row>
    <row r="670" spans="1:5" x14ac:dyDescent="0.25">
      <c r="A670" s="4">
        <v>133116</v>
      </c>
      <c r="B670" t="s">
        <v>554</v>
      </c>
      <c r="C670">
        <v>46</v>
      </c>
      <c r="D670" s="1">
        <v>18630</v>
      </c>
      <c r="E670" s="1">
        <v>6147.9</v>
      </c>
    </row>
    <row r="671" spans="1:5" x14ac:dyDescent="0.25">
      <c r="A671" s="4">
        <v>133132</v>
      </c>
      <c r="B671" t="s">
        <v>555</v>
      </c>
      <c r="C671">
        <v>34</v>
      </c>
      <c r="D671" s="1">
        <v>13770</v>
      </c>
      <c r="E671" s="1">
        <v>4544.1000000000004</v>
      </c>
    </row>
    <row r="672" spans="1:5" x14ac:dyDescent="0.25">
      <c r="A672" s="4">
        <v>133140</v>
      </c>
      <c r="B672" t="s">
        <v>42</v>
      </c>
      <c r="C672">
        <v>406</v>
      </c>
      <c r="D672" s="1">
        <v>164430</v>
      </c>
      <c r="E672" s="1">
        <v>54261.9</v>
      </c>
    </row>
    <row r="673" spans="1:5" x14ac:dyDescent="0.25">
      <c r="A673" s="4">
        <v>133165</v>
      </c>
      <c r="B673" t="s">
        <v>556</v>
      </c>
      <c r="C673">
        <v>27</v>
      </c>
      <c r="D673" s="1">
        <v>10935</v>
      </c>
      <c r="E673" s="1">
        <v>3608.55</v>
      </c>
    </row>
    <row r="674" spans="1:5" x14ac:dyDescent="0.25">
      <c r="A674" s="4">
        <v>133207</v>
      </c>
      <c r="B674" t="s">
        <v>557</v>
      </c>
      <c r="C674">
        <v>91</v>
      </c>
      <c r="D674" s="1">
        <v>36855</v>
      </c>
      <c r="E674" s="1">
        <v>12162.15</v>
      </c>
    </row>
    <row r="675" spans="1:5" x14ac:dyDescent="0.25">
      <c r="A675" s="4">
        <v>134304</v>
      </c>
      <c r="B675" t="s">
        <v>558</v>
      </c>
      <c r="C675">
        <v>58</v>
      </c>
      <c r="D675" s="1">
        <v>23490</v>
      </c>
      <c r="E675" s="1">
        <v>7751.7</v>
      </c>
    </row>
    <row r="676" spans="1:5" x14ac:dyDescent="0.25">
      <c r="A676" s="4">
        <v>134312</v>
      </c>
      <c r="B676" t="s">
        <v>559</v>
      </c>
      <c r="C676">
        <v>518</v>
      </c>
      <c r="D676" s="1">
        <v>209790</v>
      </c>
      <c r="E676" s="1">
        <v>69230.7</v>
      </c>
    </row>
    <row r="677" spans="1:5" x14ac:dyDescent="0.25">
      <c r="A677" s="4">
        <v>134338</v>
      </c>
      <c r="B677" t="s">
        <v>560</v>
      </c>
      <c r="C677">
        <v>188</v>
      </c>
      <c r="D677" s="1">
        <v>76140</v>
      </c>
      <c r="E677" s="1">
        <v>25126.2</v>
      </c>
    </row>
    <row r="678" spans="1:5" x14ac:dyDescent="0.25">
      <c r="A678" s="4">
        <v>134353</v>
      </c>
      <c r="B678" t="s">
        <v>561</v>
      </c>
      <c r="C678">
        <v>143</v>
      </c>
      <c r="D678" s="1">
        <v>57915</v>
      </c>
      <c r="E678" s="1">
        <v>19111.95</v>
      </c>
    </row>
    <row r="679" spans="1:5" x14ac:dyDescent="0.25">
      <c r="A679" s="4">
        <v>134387</v>
      </c>
      <c r="B679" t="s">
        <v>562</v>
      </c>
      <c r="C679">
        <v>164</v>
      </c>
      <c r="D679" s="1">
        <v>66420</v>
      </c>
      <c r="E679" s="1">
        <v>21918.6</v>
      </c>
    </row>
    <row r="680" spans="1:5" x14ac:dyDescent="0.25">
      <c r="A680" s="4">
        <v>134429</v>
      </c>
      <c r="B680" t="s">
        <v>563</v>
      </c>
      <c r="C680">
        <v>159</v>
      </c>
      <c r="D680" s="1">
        <v>64395</v>
      </c>
      <c r="E680" s="1">
        <v>21250.35</v>
      </c>
    </row>
    <row r="681" spans="1:5" x14ac:dyDescent="0.25">
      <c r="A681" s="4">
        <v>134437</v>
      </c>
      <c r="B681" t="s">
        <v>564</v>
      </c>
      <c r="C681">
        <v>37</v>
      </c>
      <c r="D681" s="1">
        <v>14985</v>
      </c>
      <c r="E681" s="1">
        <v>4945.05</v>
      </c>
    </row>
    <row r="682" spans="1:5" x14ac:dyDescent="0.25">
      <c r="A682" s="4">
        <v>134460</v>
      </c>
      <c r="B682" t="s">
        <v>565</v>
      </c>
      <c r="C682">
        <v>131</v>
      </c>
      <c r="D682" s="1">
        <v>53055</v>
      </c>
      <c r="E682" s="1">
        <v>17508.150000000001</v>
      </c>
    </row>
    <row r="683" spans="1:5" x14ac:dyDescent="0.25">
      <c r="A683" s="4">
        <v>134478</v>
      </c>
      <c r="B683" t="s">
        <v>566</v>
      </c>
      <c r="C683">
        <v>78</v>
      </c>
      <c r="D683" s="1">
        <v>31590</v>
      </c>
      <c r="E683" s="1">
        <v>10424.700000000001</v>
      </c>
    </row>
    <row r="684" spans="1:5" x14ac:dyDescent="0.25">
      <c r="A684" s="4">
        <v>134510</v>
      </c>
      <c r="B684" t="s">
        <v>567</v>
      </c>
      <c r="C684">
        <v>465</v>
      </c>
      <c r="D684" s="1">
        <v>188325</v>
      </c>
      <c r="E684" s="1">
        <v>62147.25</v>
      </c>
    </row>
    <row r="685" spans="1:5" x14ac:dyDescent="0.25">
      <c r="A685" s="4">
        <v>134528</v>
      </c>
      <c r="B685" t="s">
        <v>568</v>
      </c>
      <c r="C685">
        <v>205</v>
      </c>
      <c r="D685" s="1">
        <v>83025</v>
      </c>
      <c r="E685" s="1">
        <v>27398.25</v>
      </c>
    </row>
    <row r="686" spans="1:5" x14ac:dyDescent="0.25">
      <c r="A686" s="4">
        <v>134536</v>
      </c>
      <c r="B686" t="s">
        <v>569</v>
      </c>
      <c r="C686">
        <v>106</v>
      </c>
      <c r="D686" s="1">
        <v>42930</v>
      </c>
      <c r="E686" s="1">
        <v>14166.9</v>
      </c>
    </row>
    <row r="687" spans="1:5" x14ac:dyDescent="0.25">
      <c r="A687" s="4">
        <v>134544</v>
      </c>
      <c r="B687" t="s">
        <v>570</v>
      </c>
      <c r="C687">
        <v>15</v>
      </c>
      <c r="D687" s="1">
        <v>3948.89</v>
      </c>
      <c r="E687" s="1">
        <v>1303.1300000000001</v>
      </c>
    </row>
    <row r="688" spans="1:5" x14ac:dyDescent="0.25">
      <c r="A688" s="4">
        <v>134619</v>
      </c>
      <c r="B688" t="s">
        <v>502</v>
      </c>
      <c r="C688">
        <v>284</v>
      </c>
      <c r="D688" s="1">
        <v>115020</v>
      </c>
      <c r="E688" s="1">
        <v>37956.6</v>
      </c>
    </row>
    <row r="689" spans="1:5" x14ac:dyDescent="0.25">
      <c r="A689" s="4">
        <v>134817</v>
      </c>
      <c r="B689" t="s">
        <v>571</v>
      </c>
      <c r="C689">
        <v>48</v>
      </c>
      <c r="D689" s="1">
        <v>19440</v>
      </c>
      <c r="E689" s="1">
        <v>6415.2</v>
      </c>
    </row>
    <row r="690" spans="1:5" x14ac:dyDescent="0.25">
      <c r="A690" s="4">
        <v>138073</v>
      </c>
      <c r="B690" t="s">
        <v>572</v>
      </c>
      <c r="C690">
        <v>152</v>
      </c>
      <c r="D690" s="1">
        <v>61560</v>
      </c>
      <c r="E690" s="1">
        <v>20314.8</v>
      </c>
    </row>
    <row r="691" spans="1:5" x14ac:dyDescent="0.25">
      <c r="A691" s="4">
        <v>143008</v>
      </c>
      <c r="B691" t="s">
        <v>573</v>
      </c>
      <c r="C691">
        <v>162</v>
      </c>
      <c r="D691" s="1">
        <v>65610</v>
      </c>
      <c r="E691" s="1">
        <v>21651.3</v>
      </c>
    </row>
    <row r="692" spans="1:5" x14ac:dyDescent="0.25">
      <c r="A692" s="4">
        <v>143040</v>
      </c>
      <c r="B692" t="s">
        <v>574</v>
      </c>
      <c r="C692">
        <v>80</v>
      </c>
      <c r="D692" s="1">
        <v>32400</v>
      </c>
      <c r="E692" s="1">
        <v>10692</v>
      </c>
    </row>
    <row r="693" spans="1:5" x14ac:dyDescent="0.25">
      <c r="A693" s="4">
        <v>143081</v>
      </c>
      <c r="B693" t="s">
        <v>575</v>
      </c>
      <c r="C693">
        <v>198</v>
      </c>
      <c r="D693" s="1">
        <v>80190</v>
      </c>
      <c r="E693" s="1">
        <v>26462.7</v>
      </c>
    </row>
    <row r="694" spans="1:5" x14ac:dyDescent="0.25">
      <c r="A694" s="4">
        <v>143099</v>
      </c>
      <c r="B694" t="s">
        <v>576</v>
      </c>
      <c r="C694">
        <v>200</v>
      </c>
      <c r="D694" s="1">
        <v>81000</v>
      </c>
      <c r="E694" s="1">
        <v>26730</v>
      </c>
    </row>
    <row r="695" spans="1:5" x14ac:dyDescent="0.25">
      <c r="A695" s="4">
        <v>143230</v>
      </c>
      <c r="B695" t="s">
        <v>577</v>
      </c>
      <c r="C695">
        <v>26</v>
      </c>
      <c r="D695" s="1">
        <v>10530</v>
      </c>
      <c r="E695" s="1">
        <v>3474.9</v>
      </c>
    </row>
    <row r="696" spans="1:5" x14ac:dyDescent="0.25">
      <c r="A696" s="4">
        <v>143248</v>
      </c>
      <c r="B696" t="s">
        <v>578</v>
      </c>
      <c r="C696">
        <v>98</v>
      </c>
      <c r="D696" s="1">
        <v>39690</v>
      </c>
      <c r="E696" s="1">
        <v>13097.7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6"/>
  <sheetViews>
    <sheetView workbookViewId="0">
      <selection activeCell="C33" sqref="C33"/>
    </sheetView>
  </sheetViews>
  <sheetFormatPr defaultRowHeight="15" x14ac:dyDescent="0.25"/>
  <cols>
    <col min="1" max="1" width="9.7109375" customWidth="1"/>
    <col min="2" max="2" width="59.7109375" customWidth="1"/>
    <col min="3" max="6" width="21.7109375" customWidth="1"/>
  </cols>
  <sheetData>
    <row r="1" spans="1:6" ht="23.25" x14ac:dyDescent="0.35">
      <c r="A1" s="5" t="s">
        <v>579</v>
      </c>
      <c r="B1" s="5"/>
      <c r="C1" s="5"/>
      <c r="D1" s="5"/>
      <c r="E1" s="5"/>
    </row>
    <row r="2" spans="1:6" x14ac:dyDescent="0.25">
      <c r="A2" s="6" t="s">
        <v>585</v>
      </c>
      <c r="B2" s="6"/>
      <c r="C2" s="6"/>
      <c r="D2" s="6"/>
      <c r="E2" s="6"/>
    </row>
    <row r="3" spans="1:6" x14ac:dyDescent="0.25">
      <c r="A3" s="6" t="s">
        <v>584</v>
      </c>
      <c r="B3" s="6"/>
      <c r="C3" s="6"/>
      <c r="D3" s="6"/>
      <c r="E3" s="6"/>
    </row>
    <row r="5" spans="1:6" ht="60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586</v>
      </c>
      <c r="F5" s="2" t="s">
        <v>587</v>
      </c>
    </row>
    <row r="6" spans="1:6" x14ac:dyDescent="0.25">
      <c r="A6" s="3">
        <v>176</v>
      </c>
      <c r="B6" t="s">
        <v>5</v>
      </c>
      <c r="C6">
        <v>157</v>
      </c>
      <c r="D6" s="1">
        <v>63585</v>
      </c>
      <c r="E6" s="1">
        <v>41966.1</v>
      </c>
      <c r="F6" s="1">
        <f>Table2[[#This Row],[ ADMIN COST PAID AMOUNT TO DATE]]-VLOOKUP(Table2[[#This Row],[ IRN]], Table1[#All], 5, FALSE)</f>
        <v>20983.05</v>
      </c>
    </row>
    <row r="7" spans="1:6" x14ac:dyDescent="0.25">
      <c r="A7" s="3">
        <v>204</v>
      </c>
      <c r="B7" t="s">
        <v>6</v>
      </c>
      <c r="C7">
        <v>42</v>
      </c>
      <c r="D7" s="1">
        <v>17010</v>
      </c>
      <c r="E7" s="1">
        <v>11226.6</v>
      </c>
      <c r="F7" s="1">
        <f>Table2[[#This Row],[ ADMIN COST PAID AMOUNT TO DATE]]-VLOOKUP(Table2[[#This Row],[ IRN]], Table1[#All], 5, FALSE)</f>
        <v>5613.3</v>
      </c>
    </row>
    <row r="8" spans="1:6" x14ac:dyDescent="0.25">
      <c r="A8" s="3">
        <v>468</v>
      </c>
      <c r="B8" t="s">
        <v>7</v>
      </c>
      <c r="C8">
        <v>148</v>
      </c>
      <c r="D8" s="1">
        <v>59940</v>
      </c>
      <c r="E8" s="1">
        <v>39560.400000000001</v>
      </c>
      <c r="F8" s="1">
        <f>Table2[[#This Row],[ ADMIN COST PAID AMOUNT TO DATE]]-VLOOKUP(Table2[[#This Row],[ IRN]], Table1[#All], 5, FALSE)</f>
        <v>19780.2</v>
      </c>
    </row>
    <row r="9" spans="1:6" x14ac:dyDescent="0.25">
      <c r="A9" s="3">
        <v>476</v>
      </c>
      <c r="B9" t="s">
        <v>8</v>
      </c>
      <c r="C9">
        <v>390</v>
      </c>
      <c r="D9" s="1">
        <v>157950</v>
      </c>
      <c r="E9" s="1">
        <v>104247</v>
      </c>
      <c r="F9" s="1">
        <f>Table2[[#This Row],[ ADMIN COST PAID AMOUNT TO DATE]]-VLOOKUP(Table2[[#This Row],[ IRN]], Table1[#All], 5, FALSE)</f>
        <v>52123.5</v>
      </c>
    </row>
    <row r="10" spans="1:6" x14ac:dyDescent="0.25">
      <c r="A10" s="3">
        <v>479</v>
      </c>
      <c r="B10" t="s">
        <v>9</v>
      </c>
      <c r="C10">
        <v>21</v>
      </c>
      <c r="D10" s="1">
        <v>8505</v>
      </c>
      <c r="E10" s="1">
        <v>5613.3</v>
      </c>
      <c r="F10" s="1">
        <f>Table2[[#This Row],[ ADMIN COST PAID AMOUNT TO DATE]]-VLOOKUP(Table2[[#This Row],[ IRN]], Table1[#All], 5, FALSE)</f>
        <v>2806.65</v>
      </c>
    </row>
    <row r="11" spans="1:6" x14ac:dyDescent="0.25">
      <c r="A11" s="3">
        <v>551</v>
      </c>
      <c r="B11" t="s">
        <v>10</v>
      </c>
      <c r="C11">
        <v>346</v>
      </c>
      <c r="D11" s="1">
        <v>140130</v>
      </c>
      <c r="E11" s="1">
        <v>92485.8</v>
      </c>
      <c r="F11" s="1">
        <f>Table2[[#This Row],[ ADMIN COST PAID AMOUNT TO DATE]]-VLOOKUP(Table2[[#This Row],[ IRN]], Table1[#All], 5, FALSE)</f>
        <v>46242.9</v>
      </c>
    </row>
    <row r="12" spans="1:6" x14ac:dyDescent="0.25">
      <c r="A12" s="3">
        <v>601</v>
      </c>
      <c r="B12" t="s">
        <v>11</v>
      </c>
      <c r="C12">
        <v>193</v>
      </c>
      <c r="D12" s="1">
        <v>78165</v>
      </c>
      <c r="E12" s="1">
        <v>51588.9</v>
      </c>
      <c r="F12" s="1">
        <f>Table2[[#This Row],[ ADMIN COST PAID AMOUNT TO DATE]]-VLOOKUP(Table2[[#This Row],[ IRN]], Table1[#All], 5, FALSE)</f>
        <v>25794.45</v>
      </c>
    </row>
    <row r="13" spans="1:6" x14ac:dyDescent="0.25">
      <c r="A13" s="3">
        <v>660</v>
      </c>
      <c r="B13" t="s">
        <v>12</v>
      </c>
      <c r="C13">
        <v>74</v>
      </c>
      <c r="D13" s="1">
        <v>29970</v>
      </c>
      <c r="E13" s="1">
        <v>19780.2</v>
      </c>
      <c r="F13" s="1">
        <f>Table2[[#This Row],[ ADMIN COST PAID AMOUNT TO DATE]]-VLOOKUP(Table2[[#This Row],[ IRN]], Table1[#All], 5, FALSE)</f>
        <v>9890.1</v>
      </c>
    </row>
    <row r="14" spans="1:6" x14ac:dyDescent="0.25">
      <c r="A14" s="3">
        <v>681</v>
      </c>
      <c r="B14" t="s">
        <v>13</v>
      </c>
      <c r="C14">
        <v>6</v>
      </c>
      <c r="D14" s="1">
        <v>2286.88</v>
      </c>
      <c r="E14" s="1">
        <v>1509.34</v>
      </c>
      <c r="F14" s="1">
        <f>Table2[[#This Row],[ ADMIN COST PAID AMOUNT TO DATE]]-VLOOKUP(Table2[[#This Row],[ IRN]], Table1[#All], 5, FALSE)</f>
        <v>754.67</v>
      </c>
    </row>
    <row r="15" spans="1:6" x14ac:dyDescent="0.25">
      <c r="A15" s="3">
        <v>7996</v>
      </c>
      <c r="B15" t="s">
        <v>14</v>
      </c>
      <c r="C15">
        <v>14</v>
      </c>
      <c r="D15" s="1">
        <v>5670</v>
      </c>
      <c r="E15" s="1">
        <v>3742.2</v>
      </c>
      <c r="F15" s="1">
        <f>Table2[[#This Row],[ ADMIN COST PAID AMOUNT TO DATE]]-VLOOKUP(Table2[[#This Row],[ IRN]], Table1[#All], 5, FALSE)</f>
        <v>1871.1</v>
      </c>
    </row>
    <row r="16" spans="1:6" x14ac:dyDescent="0.25">
      <c r="A16" s="3">
        <v>8019</v>
      </c>
      <c r="B16" t="s">
        <v>15</v>
      </c>
      <c r="C16">
        <v>222</v>
      </c>
      <c r="D16" s="1">
        <v>89910</v>
      </c>
      <c r="E16" s="1">
        <v>59340.6</v>
      </c>
      <c r="F16" s="1">
        <f>Table2[[#This Row],[ ADMIN COST PAID AMOUNT TO DATE]]-VLOOKUP(Table2[[#This Row],[ IRN]], Table1[#All], 5, FALSE)</f>
        <v>29670.3</v>
      </c>
    </row>
    <row r="17" spans="1:6" x14ac:dyDescent="0.25">
      <c r="A17" s="3">
        <v>8070</v>
      </c>
      <c r="B17" t="s">
        <v>16</v>
      </c>
      <c r="C17">
        <v>26</v>
      </c>
      <c r="D17" s="1">
        <v>10530</v>
      </c>
      <c r="E17" s="1">
        <v>6949.8</v>
      </c>
      <c r="F17" s="1">
        <f>Table2[[#This Row],[ ADMIN COST PAID AMOUNT TO DATE]]-VLOOKUP(Table2[[#This Row],[ IRN]], Table1[#All], 5, FALSE)</f>
        <v>3474.9</v>
      </c>
    </row>
    <row r="18" spans="1:6" x14ac:dyDescent="0.25">
      <c r="A18" s="3">
        <v>8071</v>
      </c>
      <c r="B18" t="s">
        <v>17</v>
      </c>
      <c r="C18">
        <v>214</v>
      </c>
      <c r="D18" s="1">
        <v>86670</v>
      </c>
      <c r="E18" s="1">
        <v>57202.2</v>
      </c>
      <c r="F18" s="1">
        <f>Table2[[#This Row],[ ADMIN COST PAID AMOUNT TO DATE]]-VLOOKUP(Table2[[#This Row],[ IRN]], Table1[#All], 5, FALSE)</f>
        <v>28601.1</v>
      </c>
    </row>
    <row r="19" spans="1:6" x14ac:dyDescent="0.25">
      <c r="A19" s="3">
        <v>8096</v>
      </c>
      <c r="B19" t="s">
        <v>18</v>
      </c>
      <c r="C19">
        <v>178</v>
      </c>
      <c r="D19" s="1">
        <v>72090</v>
      </c>
      <c r="E19" s="1">
        <v>47579.4</v>
      </c>
      <c r="F19" s="1">
        <f>Table2[[#This Row],[ ADMIN COST PAID AMOUNT TO DATE]]-VLOOKUP(Table2[[#This Row],[ IRN]], Table1[#All], 5, FALSE)</f>
        <v>23789.7</v>
      </c>
    </row>
    <row r="20" spans="1:6" x14ac:dyDescent="0.25">
      <c r="A20" s="3">
        <v>8163</v>
      </c>
      <c r="B20" t="s">
        <v>19</v>
      </c>
      <c r="C20">
        <v>91</v>
      </c>
      <c r="D20" s="1">
        <v>36855</v>
      </c>
      <c r="E20" s="1">
        <v>24324.3</v>
      </c>
      <c r="F20" s="1">
        <f>Table2[[#This Row],[ ADMIN COST PAID AMOUNT TO DATE]]-VLOOKUP(Table2[[#This Row],[ IRN]], Table1[#All], 5, FALSE)</f>
        <v>12162.15</v>
      </c>
    </row>
    <row r="21" spans="1:6" x14ac:dyDescent="0.25">
      <c r="A21" s="3">
        <v>8246</v>
      </c>
      <c r="B21" t="s">
        <v>20</v>
      </c>
      <c r="C21">
        <v>111</v>
      </c>
      <c r="D21" s="1">
        <v>44955</v>
      </c>
      <c r="E21" s="1">
        <v>29670.3</v>
      </c>
      <c r="F21" s="1">
        <f>Table2[[#This Row],[ ADMIN COST PAID AMOUNT TO DATE]]-VLOOKUP(Table2[[#This Row],[ IRN]], Table1[#All], 5, FALSE)</f>
        <v>14835.15</v>
      </c>
    </row>
    <row r="22" spans="1:6" x14ac:dyDescent="0.25">
      <c r="A22" s="3">
        <v>8972</v>
      </c>
      <c r="B22" t="s">
        <v>21</v>
      </c>
      <c r="C22">
        <v>8</v>
      </c>
      <c r="D22" s="1">
        <v>3240</v>
      </c>
      <c r="E22" s="1">
        <v>2138.4</v>
      </c>
      <c r="F22" s="1">
        <f>Table2[[#This Row],[ ADMIN COST PAID AMOUNT TO DATE]]-VLOOKUP(Table2[[#This Row],[ IRN]], Table1[#All], 5, FALSE)</f>
        <v>1069.2</v>
      </c>
    </row>
    <row r="23" spans="1:6" x14ac:dyDescent="0.25">
      <c r="A23" s="3">
        <v>8973</v>
      </c>
      <c r="B23" t="s">
        <v>22</v>
      </c>
      <c r="C23">
        <v>28</v>
      </c>
      <c r="D23" s="1">
        <v>11340</v>
      </c>
      <c r="E23" s="1">
        <v>7484.4</v>
      </c>
      <c r="F23" s="1">
        <f>Table2[[#This Row],[ ADMIN COST PAID AMOUNT TO DATE]]-VLOOKUP(Table2[[#This Row],[ IRN]], Table1[#All], 5, FALSE)</f>
        <v>3742.2</v>
      </c>
    </row>
    <row r="24" spans="1:6" x14ac:dyDescent="0.25">
      <c r="A24" s="3">
        <v>9104</v>
      </c>
      <c r="B24" t="s">
        <v>23</v>
      </c>
      <c r="C24">
        <v>45</v>
      </c>
      <c r="D24" s="1">
        <v>18225</v>
      </c>
      <c r="E24" s="1">
        <v>12028.5</v>
      </c>
      <c r="F24" s="1">
        <f>Table2[[#This Row],[ ADMIN COST PAID AMOUNT TO DATE]]-VLOOKUP(Table2[[#This Row],[ IRN]], Table1[#All], 5, FALSE)</f>
        <v>6014.25</v>
      </c>
    </row>
    <row r="25" spans="1:6" x14ac:dyDescent="0.25">
      <c r="A25" s="3">
        <v>9124</v>
      </c>
      <c r="B25" t="s">
        <v>24</v>
      </c>
      <c r="C25">
        <v>22</v>
      </c>
      <c r="D25" s="1">
        <v>8910</v>
      </c>
      <c r="E25" s="1">
        <v>5880.6</v>
      </c>
      <c r="F25" s="1">
        <f>Table2[[#This Row],[ ADMIN COST PAID AMOUNT TO DATE]]-VLOOKUP(Table2[[#This Row],[ IRN]], Table1[#All], 5, FALSE)</f>
        <v>2940.3</v>
      </c>
    </row>
    <row r="26" spans="1:6" x14ac:dyDescent="0.25">
      <c r="A26" s="3">
        <v>9270</v>
      </c>
      <c r="B26" t="s">
        <v>25</v>
      </c>
      <c r="C26">
        <v>250</v>
      </c>
      <c r="D26" s="1">
        <v>101250</v>
      </c>
      <c r="E26" s="1">
        <v>66825</v>
      </c>
      <c r="F26" s="1">
        <f>Table2[[#This Row],[ ADMIN COST PAID AMOUNT TO DATE]]-VLOOKUP(Table2[[#This Row],[ IRN]], Table1[#All], 5, FALSE)</f>
        <v>33412.5</v>
      </c>
    </row>
    <row r="27" spans="1:6" x14ac:dyDescent="0.25">
      <c r="A27" s="3">
        <v>9374</v>
      </c>
      <c r="B27" t="s">
        <v>26</v>
      </c>
      <c r="C27">
        <v>31</v>
      </c>
      <c r="D27" s="1">
        <v>12555</v>
      </c>
      <c r="E27" s="1">
        <v>8286.2999999999993</v>
      </c>
      <c r="F27" s="1">
        <f>Table2[[#This Row],[ ADMIN COST PAID AMOUNT TO DATE]]-VLOOKUP(Table2[[#This Row],[ IRN]], Table1[#All], 5, FALSE)</f>
        <v>4143.1499999999996</v>
      </c>
    </row>
    <row r="28" spans="1:6" x14ac:dyDescent="0.25">
      <c r="A28" s="3">
        <v>9435</v>
      </c>
      <c r="B28" t="s">
        <v>27</v>
      </c>
      <c r="C28">
        <v>33</v>
      </c>
      <c r="D28" s="1">
        <v>13365</v>
      </c>
      <c r="E28" s="1">
        <v>8820.9</v>
      </c>
      <c r="F28" s="1">
        <f>Table2[[#This Row],[ ADMIN COST PAID AMOUNT TO DATE]]-VLOOKUP(Table2[[#This Row],[ IRN]], Table1[#All], 5, FALSE)</f>
        <v>4410.45</v>
      </c>
    </row>
    <row r="29" spans="1:6" x14ac:dyDescent="0.25">
      <c r="A29" s="3">
        <v>9443</v>
      </c>
      <c r="B29" t="s">
        <v>28</v>
      </c>
      <c r="C29">
        <v>145</v>
      </c>
      <c r="D29" s="1">
        <v>58725</v>
      </c>
      <c r="E29" s="1">
        <v>38758.5</v>
      </c>
      <c r="F29" s="1">
        <f>Table2[[#This Row],[ ADMIN COST PAID AMOUNT TO DATE]]-VLOOKUP(Table2[[#This Row],[ IRN]], Table1[#All], 5, FALSE)</f>
        <v>19379.25</v>
      </c>
    </row>
    <row r="30" spans="1:6" x14ac:dyDescent="0.25">
      <c r="A30" s="3">
        <v>9453</v>
      </c>
      <c r="B30" t="s">
        <v>29</v>
      </c>
      <c r="C30">
        <v>131</v>
      </c>
      <c r="D30" s="1">
        <v>53055</v>
      </c>
      <c r="E30" s="1">
        <v>35016.300000000003</v>
      </c>
      <c r="F30" s="1">
        <f>Table2[[#This Row],[ ADMIN COST PAID AMOUNT TO DATE]]-VLOOKUP(Table2[[#This Row],[ IRN]], Table1[#All], 5, FALSE)</f>
        <v>17508.150000000001</v>
      </c>
    </row>
    <row r="31" spans="1:6" x14ac:dyDescent="0.25">
      <c r="A31" s="3">
        <v>9467</v>
      </c>
      <c r="B31" t="s">
        <v>30</v>
      </c>
      <c r="C31">
        <v>274</v>
      </c>
      <c r="D31" s="1">
        <v>110970</v>
      </c>
      <c r="E31" s="1">
        <v>73240.2</v>
      </c>
      <c r="F31" s="1">
        <f>Table2[[#This Row],[ ADMIN COST PAID AMOUNT TO DATE]]-VLOOKUP(Table2[[#This Row],[ IRN]], Table1[#All], 5, FALSE)</f>
        <v>36620.1</v>
      </c>
    </row>
    <row r="32" spans="1:6" x14ac:dyDescent="0.25">
      <c r="A32" s="3">
        <v>9484</v>
      </c>
      <c r="B32" t="s">
        <v>31</v>
      </c>
      <c r="C32">
        <v>79</v>
      </c>
      <c r="D32" s="1">
        <v>31995</v>
      </c>
      <c r="E32" s="1">
        <v>21116.7</v>
      </c>
      <c r="F32" s="1">
        <f>Table2[[#This Row],[ ADMIN COST PAID AMOUNT TO DATE]]-VLOOKUP(Table2[[#This Row],[ IRN]], Table1[#All], 5, FALSE)</f>
        <v>10558.35</v>
      </c>
    </row>
    <row r="33" spans="1:6" x14ac:dyDescent="0.25">
      <c r="A33" s="3">
        <v>9485</v>
      </c>
      <c r="B33" t="s">
        <v>32</v>
      </c>
      <c r="C33">
        <v>205</v>
      </c>
      <c r="D33" s="1">
        <v>83025</v>
      </c>
      <c r="E33" s="1">
        <v>54796.5</v>
      </c>
      <c r="F33" s="1">
        <f>Table2[[#This Row],[ ADMIN COST PAID AMOUNT TO DATE]]-VLOOKUP(Table2[[#This Row],[ IRN]], Table1[#All], 5, FALSE)</f>
        <v>27398.25</v>
      </c>
    </row>
    <row r="34" spans="1:6" x14ac:dyDescent="0.25">
      <c r="A34" s="3">
        <v>10187</v>
      </c>
      <c r="B34" t="s">
        <v>33</v>
      </c>
      <c r="C34">
        <v>106</v>
      </c>
      <c r="D34" s="1">
        <v>42930</v>
      </c>
      <c r="E34" s="1">
        <v>28333.8</v>
      </c>
      <c r="F34" s="1">
        <f>Table2[[#This Row],[ ADMIN COST PAID AMOUNT TO DATE]]-VLOOKUP(Table2[[#This Row],[ IRN]], Table1[#All], 5, FALSE)</f>
        <v>14166.9</v>
      </c>
    </row>
    <row r="35" spans="1:6" x14ac:dyDescent="0.25">
      <c r="A35" s="3">
        <v>10203</v>
      </c>
      <c r="B35" t="s">
        <v>34</v>
      </c>
      <c r="C35">
        <v>24</v>
      </c>
      <c r="D35" s="1">
        <v>9720</v>
      </c>
      <c r="E35" s="1">
        <v>6415.2</v>
      </c>
      <c r="F35" s="1">
        <f>Table2[[#This Row],[ ADMIN COST PAID AMOUNT TO DATE]]-VLOOKUP(Table2[[#This Row],[ IRN]], Table1[#All], 5, FALSE)</f>
        <v>3207.6</v>
      </c>
    </row>
    <row r="36" spans="1:6" x14ac:dyDescent="0.25">
      <c r="A36" s="3">
        <v>10210</v>
      </c>
      <c r="B36" t="s">
        <v>35</v>
      </c>
      <c r="C36">
        <v>158</v>
      </c>
      <c r="D36" s="1">
        <v>63990</v>
      </c>
      <c r="E36" s="1">
        <v>42233.4</v>
      </c>
      <c r="F36" s="1">
        <f>Table2[[#This Row],[ ADMIN COST PAID AMOUNT TO DATE]]-VLOOKUP(Table2[[#This Row],[ IRN]], Table1[#All], 5, FALSE)</f>
        <v>21116.7</v>
      </c>
    </row>
    <row r="37" spans="1:6" x14ac:dyDescent="0.25">
      <c r="A37" s="3">
        <v>10275</v>
      </c>
      <c r="B37" t="s">
        <v>36</v>
      </c>
      <c r="C37">
        <v>102</v>
      </c>
      <c r="D37" s="1">
        <v>41310</v>
      </c>
      <c r="E37" s="1">
        <v>27264.6</v>
      </c>
      <c r="F37" s="1">
        <f>Table2[[#This Row],[ ADMIN COST PAID AMOUNT TO DATE]]-VLOOKUP(Table2[[#This Row],[ IRN]], Table1[#All], 5, FALSE)</f>
        <v>13632.3</v>
      </c>
    </row>
    <row r="38" spans="1:6" x14ac:dyDescent="0.25">
      <c r="A38" s="3">
        <v>10608</v>
      </c>
      <c r="B38" t="s">
        <v>37</v>
      </c>
      <c r="C38">
        <v>121</v>
      </c>
      <c r="D38" s="1">
        <v>49005</v>
      </c>
      <c r="E38" s="1">
        <v>32343.3</v>
      </c>
      <c r="F38" s="1">
        <f>Table2[[#This Row],[ ADMIN COST PAID AMOUNT TO DATE]]-VLOOKUP(Table2[[#This Row],[ IRN]], Table1[#All], 5, FALSE)</f>
        <v>16171.65</v>
      </c>
    </row>
    <row r="39" spans="1:6" x14ac:dyDescent="0.25">
      <c r="A39" s="3">
        <v>11306</v>
      </c>
      <c r="B39" t="s">
        <v>38</v>
      </c>
      <c r="C39">
        <v>75</v>
      </c>
      <c r="D39" s="1">
        <v>16788.63</v>
      </c>
      <c r="E39" s="1">
        <v>11080.5</v>
      </c>
      <c r="F39" s="1">
        <f>Table2[[#This Row],[ ADMIN COST PAID AMOUNT TO DATE]]-VLOOKUP(Table2[[#This Row],[ IRN]], Table1[#All], 5, FALSE)</f>
        <v>5540.25</v>
      </c>
    </row>
    <row r="40" spans="1:6" x14ac:dyDescent="0.25">
      <c r="A40" s="3">
        <v>11374</v>
      </c>
      <c r="B40" t="s">
        <v>39</v>
      </c>
      <c r="C40">
        <v>43</v>
      </c>
      <c r="D40" s="1">
        <v>17415</v>
      </c>
      <c r="E40" s="1">
        <v>11493.9</v>
      </c>
      <c r="F40" s="1">
        <f>Table2[[#This Row],[ ADMIN COST PAID AMOUNT TO DATE]]-VLOOKUP(Table2[[#This Row],[ IRN]], Table1[#All], 5, FALSE)</f>
        <v>5746.95</v>
      </c>
    </row>
    <row r="41" spans="1:6" x14ac:dyDescent="0.25">
      <c r="A41" s="3">
        <v>11492</v>
      </c>
      <c r="B41" t="s">
        <v>40</v>
      </c>
      <c r="C41">
        <v>142</v>
      </c>
      <c r="D41" s="1">
        <v>57510</v>
      </c>
      <c r="E41" s="1">
        <v>37956.6</v>
      </c>
      <c r="F41" s="1">
        <f>Table2[[#This Row],[ ADMIN COST PAID AMOUNT TO DATE]]-VLOOKUP(Table2[[#This Row],[ IRN]], Table1[#All], 5, FALSE)</f>
        <v>18978.3</v>
      </c>
    </row>
    <row r="42" spans="1:6" x14ac:dyDescent="0.25">
      <c r="A42" s="3">
        <v>11576</v>
      </c>
      <c r="B42" t="s">
        <v>41</v>
      </c>
      <c r="C42">
        <v>230</v>
      </c>
      <c r="D42" s="1">
        <v>93150</v>
      </c>
      <c r="E42" s="1">
        <v>61479</v>
      </c>
      <c r="F42" s="1">
        <f>Table2[[#This Row],[ ADMIN COST PAID AMOUNT TO DATE]]-VLOOKUP(Table2[[#This Row],[ IRN]], Table1[#All], 5, FALSE)</f>
        <v>30739.5</v>
      </c>
    </row>
    <row r="43" spans="1:6" x14ac:dyDescent="0.25">
      <c r="A43" s="3">
        <v>11933</v>
      </c>
      <c r="B43" t="s">
        <v>43</v>
      </c>
      <c r="C43">
        <v>86</v>
      </c>
      <c r="D43" s="1">
        <v>34830</v>
      </c>
      <c r="E43" s="1">
        <v>22987.8</v>
      </c>
      <c r="F43" s="1">
        <f>Table2[[#This Row],[ ADMIN COST PAID AMOUNT TO DATE]]-VLOOKUP(Table2[[#This Row],[ IRN]], Table1[#All], 5, FALSE)</f>
        <v>11493.9</v>
      </c>
    </row>
    <row r="44" spans="1:6" x14ac:dyDescent="0.25">
      <c r="A44" s="3">
        <v>12008</v>
      </c>
      <c r="B44" t="s">
        <v>44</v>
      </c>
      <c r="C44">
        <v>12</v>
      </c>
      <c r="D44" s="1">
        <v>4860</v>
      </c>
      <c r="E44" s="1">
        <v>3207.6</v>
      </c>
      <c r="F44" s="1">
        <f>Table2[[#This Row],[ ADMIN COST PAID AMOUNT TO DATE]]-VLOOKUP(Table2[[#This Row],[ IRN]], Table1[#All], 5, FALSE)</f>
        <v>1603.8</v>
      </c>
    </row>
    <row r="45" spans="1:6" x14ac:dyDescent="0.25">
      <c r="A45" s="3">
        <v>12508</v>
      </c>
      <c r="B45" t="s">
        <v>45</v>
      </c>
      <c r="C45">
        <v>336</v>
      </c>
      <c r="D45" s="1">
        <v>136080</v>
      </c>
      <c r="E45" s="1">
        <v>89812.800000000003</v>
      </c>
      <c r="F45" s="1">
        <f>Table2[[#This Row],[ ADMIN COST PAID AMOUNT TO DATE]]-VLOOKUP(Table2[[#This Row],[ IRN]], Table1[#All], 5, FALSE)</f>
        <v>44906.400000000001</v>
      </c>
    </row>
    <row r="46" spans="1:6" x14ac:dyDescent="0.25">
      <c r="A46" s="3">
        <v>12900</v>
      </c>
      <c r="B46" t="s">
        <v>46</v>
      </c>
      <c r="C46">
        <v>42</v>
      </c>
      <c r="D46" s="1">
        <v>16152.92</v>
      </c>
      <c r="E46" s="1">
        <v>10660.93</v>
      </c>
      <c r="F46" s="1">
        <f>Table2[[#This Row],[ ADMIN COST PAID AMOUNT TO DATE]]-VLOOKUP(Table2[[#This Row],[ IRN]], Table1[#All], 5, FALSE)</f>
        <v>5330.47</v>
      </c>
    </row>
    <row r="47" spans="1:6" x14ac:dyDescent="0.25">
      <c r="A47" s="3">
        <v>12974</v>
      </c>
      <c r="B47" t="s">
        <v>47</v>
      </c>
      <c r="C47">
        <v>104</v>
      </c>
      <c r="D47" s="1">
        <v>42120</v>
      </c>
      <c r="E47" s="1">
        <v>27799.200000000001</v>
      </c>
      <c r="F47" s="1">
        <f>Table2[[#This Row],[ ADMIN COST PAID AMOUNT TO DATE]]-VLOOKUP(Table2[[#This Row],[ IRN]], Table1[#All], 5, FALSE)</f>
        <v>13899.6</v>
      </c>
    </row>
    <row r="48" spans="1:6" x14ac:dyDescent="0.25">
      <c r="A48" s="3">
        <v>12975</v>
      </c>
      <c r="B48" t="s">
        <v>48</v>
      </c>
      <c r="C48">
        <v>60</v>
      </c>
      <c r="D48" s="1">
        <v>24300</v>
      </c>
      <c r="E48" s="1">
        <v>16038</v>
      </c>
      <c r="F48" s="1">
        <f>Table2[[#This Row],[ ADMIN COST PAID AMOUNT TO DATE]]-VLOOKUP(Table2[[#This Row],[ IRN]], Table1[#All], 5, FALSE)</f>
        <v>8019</v>
      </c>
    </row>
    <row r="49" spans="1:6" x14ac:dyDescent="0.25">
      <c r="A49" s="3">
        <v>13208</v>
      </c>
      <c r="B49" t="s">
        <v>21</v>
      </c>
      <c r="C49">
        <v>37</v>
      </c>
      <c r="D49" s="1">
        <v>14985</v>
      </c>
      <c r="E49" s="1">
        <v>9890.1</v>
      </c>
      <c r="F49" s="1">
        <f>Table2[[#This Row],[ ADMIN COST PAID AMOUNT TO DATE]]-VLOOKUP(Table2[[#This Row],[ IRN]], Table1[#All], 5, FALSE)</f>
        <v>4945.05</v>
      </c>
    </row>
    <row r="50" spans="1:6" x14ac:dyDescent="0.25">
      <c r="A50" s="3">
        <v>13209</v>
      </c>
      <c r="B50" t="s">
        <v>49</v>
      </c>
      <c r="C50">
        <v>180</v>
      </c>
      <c r="D50" s="1">
        <v>72900</v>
      </c>
      <c r="E50" s="1">
        <v>48114</v>
      </c>
      <c r="F50" s="1">
        <f>Table2[[#This Row],[ ADMIN COST PAID AMOUNT TO DATE]]-VLOOKUP(Table2[[#This Row],[ IRN]], Table1[#All], 5, FALSE)</f>
        <v>24057</v>
      </c>
    </row>
    <row r="51" spans="1:6" x14ac:dyDescent="0.25">
      <c r="A51" s="3">
        <v>13257</v>
      </c>
      <c r="B51" t="s">
        <v>50</v>
      </c>
      <c r="C51">
        <v>38</v>
      </c>
      <c r="D51" s="1">
        <v>15390</v>
      </c>
      <c r="E51" s="1">
        <v>10157.4</v>
      </c>
      <c r="F51" s="1">
        <f>Table2[[#This Row],[ ADMIN COST PAID AMOUNT TO DATE]]-VLOOKUP(Table2[[#This Row],[ IRN]], Table1[#All], 5, FALSE)</f>
        <v>5078.7</v>
      </c>
    </row>
    <row r="52" spans="1:6" x14ac:dyDescent="0.25">
      <c r="A52" s="3">
        <v>13258</v>
      </c>
      <c r="B52" t="s">
        <v>51</v>
      </c>
      <c r="C52">
        <v>83</v>
      </c>
      <c r="D52" s="1">
        <v>33615</v>
      </c>
      <c r="E52" s="1">
        <v>22185.9</v>
      </c>
      <c r="F52" s="1">
        <f>Table2[[#This Row],[ ADMIN COST PAID AMOUNT TO DATE]]-VLOOKUP(Table2[[#This Row],[ IRN]], Table1[#All], 5, FALSE)</f>
        <v>11092.95</v>
      </c>
    </row>
    <row r="53" spans="1:6" x14ac:dyDescent="0.25">
      <c r="A53" s="3">
        <v>14040</v>
      </c>
      <c r="B53" t="s">
        <v>52</v>
      </c>
      <c r="C53">
        <v>383</v>
      </c>
      <c r="D53" s="1">
        <v>155115</v>
      </c>
      <c r="E53" s="1">
        <v>102375.9</v>
      </c>
      <c r="F53" s="1">
        <f>Table2[[#This Row],[ ADMIN COST PAID AMOUNT TO DATE]]-VLOOKUP(Table2[[#This Row],[ IRN]], Table1[#All], 5, FALSE)</f>
        <v>51187.95</v>
      </c>
    </row>
    <row r="54" spans="1:6" x14ac:dyDescent="0.25">
      <c r="A54" s="3">
        <v>14110</v>
      </c>
      <c r="B54" t="s">
        <v>53</v>
      </c>
      <c r="C54">
        <v>147</v>
      </c>
      <c r="D54" s="1">
        <v>59535</v>
      </c>
      <c r="E54" s="1">
        <v>39293.1</v>
      </c>
      <c r="F54" s="1">
        <f>Table2[[#This Row],[ ADMIN COST PAID AMOUNT TO DATE]]-VLOOKUP(Table2[[#This Row],[ IRN]], Table1[#All], 5, FALSE)</f>
        <v>19646.55</v>
      </c>
    </row>
    <row r="55" spans="1:6" x14ac:dyDescent="0.25">
      <c r="A55" s="3">
        <v>14140</v>
      </c>
      <c r="B55" t="s">
        <v>54</v>
      </c>
      <c r="C55">
        <v>70</v>
      </c>
      <c r="D55" s="1">
        <v>28350</v>
      </c>
      <c r="E55" s="1">
        <v>18711</v>
      </c>
      <c r="F55" s="1">
        <f>Table2[[#This Row],[ ADMIN COST PAID AMOUNT TO DATE]]-VLOOKUP(Table2[[#This Row],[ IRN]], Table1[#All], 5, FALSE)</f>
        <v>9355.5</v>
      </c>
    </row>
    <row r="56" spans="1:6" x14ac:dyDescent="0.25">
      <c r="A56" s="3">
        <v>14157</v>
      </c>
      <c r="B56" t="s">
        <v>55</v>
      </c>
      <c r="C56">
        <v>213</v>
      </c>
      <c r="D56" s="1">
        <v>50240.81</v>
      </c>
      <c r="E56" s="1">
        <v>33158.93</v>
      </c>
      <c r="F56" s="1">
        <f>Table2[[#This Row],[ ADMIN COST PAID AMOUNT TO DATE]]-VLOOKUP(Table2[[#This Row],[ IRN]], Table1[#All], 5, FALSE)</f>
        <v>16579.46</v>
      </c>
    </row>
    <row r="57" spans="1:6" x14ac:dyDescent="0.25">
      <c r="A57" s="3">
        <v>14173</v>
      </c>
      <c r="B57" t="s">
        <v>56</v>
      </c>
      <c r="C57">
        <v>39</v>
      </c>
      <c r="D57" s="1">
        <v>15795</v>
      </c>
      <c r="E57" s="1">
        <v>10424.700000000001</v>
      </c>
      <c r="F57" s="1">
        <f>Table2[[#This Row],[ ADMIN COST PAID AMOUNT TO DATE]]-VLOOKUP(Table2[[#This Row],[ IRN]], Table1[#All], 5, FALSE)</f>
        <v>5212.3500000000004</v>
      </c>
    </row>
    <row r="58" spans="1:6" x14ac:dyDescent="0.25">
      <c r="A58" s="3">
        <v>14785</v>
      </c>
      <c r="B58" t="s">
        <v>57</v>
      </c>
      <c r="C58">
        <v>14</v>
      </c>
      <c r="D58" s="1">
        <v>3996</v>
      </c>
      <c r="E58" s="1">
        <v>2637.36</v>
      </c>
      <c r="F58" s="1">
        <f>Table2[[#This Row],[ ADMIN COST PAID AMOUNT TO DATE]]-VLOOKUP(Table2[[#This Row],[ IRN]], Table1[#All], 5, FALSE)</f>
        <v>1318.68</v>
      </c>
    </row>
    <row r="59" spans="1:6" x14ac:dyDescent="0.25">
      <c r="A59" s="3">
        <v>15179</v>
      </c>
      <c r="B59" t="s">
        <v>58</v>
      </c>
      <c r="C59">
        <v>17</v>
      </c>
      <c r="D59" s="1">
        <v>6885</v>
      </c>
      <c r="E59" s="1">
        <v>4544.1000000000004</v>
      </c>
      <c r="F59" s="1">
        <f>Table2[[#This Row],[ ADMIN COST PAID AMOUNT TO DATE]]-VLOOKUP(Table2[[#This Row],[ IRN]], Table1[#All], 5, FALSE)</f>
        <v>2272.0500000000002</v>
      </c>
    </row>
    <row r="60" spans="1:6" x14ac:dyDescent="0.25">
      <c r="A60" s="3">
        <v>15331</v>
      </c>
      <c r="B60" t="s">
        <v>59</v>
      </c>
      <c r="C60">
        <v>94</v>
      </c>
      <c r="D60" s="1">
        <v>38070</v>
      </c>
      <c r="E60" s="1">
        <v>25126.2</v>
      </c>
      <c r="F60" s="1">
        <f>Table2[[#This Row],[ ADMIN COST PAID AMOUNT TO DATE]]-VLOOKUP(Table2[[#This Row],[ IRN]], Table1[#All], 5, FALSE)</f>
        <v>12563.1</v>
      </c>
    </row>
    <row r="61" spans="1:6" x14ac:dyDescent="0.25">
      <c r="A61" s="3">
        <v>15374</v>
      </c>
      <c r="B61" t="s">
        <v>60</v>
      </c>
      <c r="C61">
        <v>16</v>
      </c>
      <c r="D61" s="1">
        <v>4843</v>
      </c>
      <c r="E61" s="1">
        <v>3196.38</v>
      </c>
      <c r="F61" s="1">
        <f>Table2[[#This Row],[ ADMIN COST PAID AMOUNT TO DATE]]-VLOOKUP(Table2[[#This Row],[ IRN]], Table1[#All], 5, FALSE)</f>
        <v>1598.19</v>
      </c>
    </row>
    <row r="62" spans="1:6" x14ac:dyDescent="0.25">
      <c r="A62" s="3">
        <v>15489</v>
      </c>
      <c r="B62" t="s">
        <v>61</v>
      </c>
      <c r="C62">
        <v>35</v>
      </c>
      <c r="D62" s="1">
        <v>14175</v>
      </c>
      <c r="E62" s="1">
        <v>9355.5</v>
      </c>
      <c r="F62" s="1">
        <f>Table2[[#This Row],[ ADMIN COST PAID AMOUNT TO DATE]]-VLOOKUP(Table2[[#This Row],[ IRN]], Table1[#All], 5, FALSE)</f>
        <v>4677.75</v>
      </c>
    </row>
    <row r="63" spans="1:6" x14ac:dyDescent="0.25">
      <c r="A63" s="3">
        <v>15521</v>
      </c>
      <c r="B63" t="s">
        <v>62</v>
      </c>
      <c r="C63">
        <v>73</v>
      </c>
      <c r="D63" s="1">
        <v>29565</v>
      </c>
      <c r="E63" s="1">
        <v>19512.900000000001</v>
      </c>
      <c r="F63" s="1">
        <f>Table2[[#This Row],[ ADMIN COST PAID AMOUNT TO DATE]]-VLOOKUP(Table2[[#This Row],[ IRN]], Table1[#All], 5, FALSE)</f>
        <v>9756.4500000000007</v>
      </c>
    </row>
    <row r="64" spans="1:6" x14ac:dyDescent="0.25">
      <c r="A64" s="3">
        <v>15696</v>
      </c>
      <c r="B64" t="s">
        <v>63</v>
      </c>
      <c r="C64">
        <v>60</v>
      </c>
      <c r="D64" s="1">
        <v>24300</v>
      </c>
      <c r="E64" s="1">
        <v>16038</v>
      </c>
      <c r="F64" s="1">
        <f>Table2[[#This Row],[ ADMIN COST PAID AMOUNT TO DATE]]-VLOOKUP(Table2[[#This Row],[ IRN]], Table1[#All], 5, FALSE)</f>
        <v>8019</v>
      </c>
    </row>
    <row r="65" spans="1:6" x14ac:dyDescent="0.25">
      <c r="A65" s="3">
        <v>16119</v>
      </c>
      <c r="B65" t="s">
        <v>64</v>
      </c>
      <c r="C65">
        <v>41</v>
      </c>
      <c r="D65" s="1">
        <v>16605</v>
      </c>
      <c r="E65" s="1">
        <v>10959.3</v>
      </c>
      <c r="F65" s="1">
        <f>Table2[[#This Row],[ ADMIN COST PAID AMOUNT TO DATE]]-VLOOKUP(Table2[[#This Row],[ IRN]], Table1[#All], 5, FALSE)</f>
        <v>5479.65</v>
      </c>
    </row>
    <row r="66" spans="1:6" x14ac:dyDescent="0.25">
      <c r="A66" s="3">
        <v>16431</v>
      </c>
      <c r="B66" t="s">
        <v>65</v>
      </c>
      <c r="C66">
        <v>25</v>
      </c>
      <c r="D66" s="1">
        <v>10125</v>
      </c>
      <c r="E66" s="1">
        <v>6682.5</v>
      </c>
      <c r="F66" s="1">
        <f>Table2[[#This Row],[ ADMIN COST PAID AMOUNT TO DATE]]-VLOOKUP(Table2[[#This Row],[ IRN]], Table1[#All], 5, FALSE)</f>
        <v>3341.25</v>
      </c>
    </row>
    <row r="67" spans="1:6" x14ac:dyDescent="0.25">
      <c r="A67" s="3">
        <v>16433</v>
      </c>
      <c r="B67" t="s">
        <v>66</v>
      </c>
      <c r="C67">
        <v>30</v>
      </c>
      <c r="D67" s="1">
        <v>12150</v>
      </c>
      <c r="E67" s="1">
        <v>8019</v>
      </c>
      <c r="F67" s="1">
        <f>Table2[[#This Row],[ ADMIN COST PAID AMOUNT TO DATE]]-VLOOKUP(Table2[[#This Row],[ IRN]], Table1[#All], 5, FALSE)</f>
        <v>4009.5</v>
      </c>
    </row>
    <row r="68" spans="1:6" x14ac:dyDescent="0.25">
      <c r="A68" s="3">
        <v>16680</v>
      </c>
      <c r="B68" t="s">
        <v>67</v>
      </c>
      <c r="C68">
        <v>92</v>
      </c>
      <c r="D68" s="1">
        <v>37260</v>
      </c>
      <c r="E68" s="1">
        <v>24591.599999999999</v>
      </c>
      <c r="F68" s="1">
        <f>Table2[[#This Row],[ ADMIN COST PAID AMOUNT TO DATE]]-VLOOKUP(Table2[[#This Row],[ IRN]], Table1[#All], 5, FALSE)</f>
        <v>12295.8</v>
      </c>
    </row>
    <row r="69" spans="1:6" x14ac:dyDescent="0.25">
      <c r="A69" s="3">
        <v>16689</v>
      </c>
      <c r="B69" t="s">
        <v>68</v>
      </c>
      <c r="C69">
        <v>90</v>
      </c>
      <c r="D69" s="1">
        <v>36450</v>
      </c>
      <c r="E69" s="1">
        <v>24057</v>
      </c>
      <c r="F69" s="1">
        <f>Table2[[#This Row],[ ADMIN COST PAID AMOUNT TO DATE]]-VLOOKUP(Table2[[#This Row],[ IRN]], Table1[#All], 5, FALSE)</f>
        <v>12028.5</v>
      </c>
    </row>
    <row r="70" spans="1:6" x14ac:dyDescent="0.25">
      <c r="A70" s="3">
        <v>16719</v>
      </c>
      <c r="B70" t="s">
        <v>69</v>
      </c>
      <c r="C70">
        <v>38</v>
      </c>
      <c r="D70" s="1">
        <v>15390</v>
      </c>
      <c r="E70" s="1">
        <v>10157.4</v>
      </c>
      <c r="F70" s="1">
        <f>Table2[[#This Row],[ ADMIN COST PAID AMOUNT TO DATE]]-VLOOKUP(Table2[[#This Row],[ IRN]], Table1[#All], 5, FALSE)</f>
        <v>5078.7</v>
      </c>
    </row>
    <row r="71" spans="1:6" x14ac:dyDescent="0.25">
      <c r="A71" s="3">
        <v>16974</v>
      </c>
      <c r="B71" t="s">
        <v>70</v>
      </c>
      <c r="C71">
        <v>14</v>
      </c>
      <c r="D71" s="1">
        <v>5670</v>
      </c>
      <c r="E71" s="1">
        <v>3742.2</v>
      </c>
      <c r="F71" s="1">
        <f>Table2[[#This Row],[ ADMIN COST PAID AMOUNT TO DATE]]-VLOOKUP(Table2[[#This Row],[ IRN]], Table1[#All], 5, FALSE)</f>
        <v>1871.1</v>
      </c>
    </row>
    <row r="72" spans="1:6" x14ac:dyDescent="0.25">
      <c r="A72" s="3">
        <v>52613</v>
      </c>
      <c r="B72" t="s">
        <v>72</v>
      </c>
      <c r="C72">
        <v>250</v>
      </c>
      <c r="D72" s="1">
        <v>101250</v>
      </c>
      <c r="E72" s="1">
        <v>66825</v>
      </c>
      <c r="F72" s="1">
        <f>Table2[[#This Row],[ ADMIN COST PAID AMOUNT TO DATE]]-VLOOKUP(Table2[[#This Row],[ IRN]], Table1[#All], 5, FALSE)</f>
        <v>33412.5</v>
      </c>
    </row>
    <row r="73" spans="1:6" x14ac:dyDescent="0.25">
      <c r="A73" s="3">
        <v>52621</v>
      </c>
      <c r="B73" t="s">
        <v>73</v>
      </c>
      <c r="C73">
        <v>569</v>
      </c>
      <c r="D73" s="1">
        <v>230445</v>
      </c>
      <c r="E73" s="1">
        <v>152093.70000000001</v>
      </c>
      <c r="F73" s="1">
        <f>Table2[[#This Row],[ ADMIN COST PAID AMOUNT TO DATE]]-VLOOKUP(Table2[[#This Row],[ IRN]], Table1[#All], 5, FALSE)</f>
        <v>76046.850000000006</v>
      </c>
    </row>
    <row r="74" spans="1:6" x14ac:dyDescent="0.25">
      <c r="A74" s="3">
        <v>52639</v>
      </c>
      <c r="B74" t="s">
        <v>74</v>
      </c>
      <c r="C74">
        <v>813</v>
      </c>
      <c r="D74" s="1">
        <v>329265</v>
      </c>
      <c r="E74" s="1">
        <v>217314.9</v>
      </c>
      <c r="F74" s="1">
        <f>Table2[[#This Row],[ ADMIN COST PAID AMOUNT TO DATE]]-VLOOKUP(Table2[[#This Row],[ IRN]], Table1[#All], 5, FALSE)</f>
        <v>108657.45</v>
      </c>
    </row>
    <row r="75" spans="1:6" x14ac:dyDescent="0.25">
      <c r="A75" s="3">
        <v>52647</v>
      </c>
      <c r="B75" t="s">
        <v>75</v>
      </c>
      <c r="C75">
        <v>575</v>
      </c>
      <c r="D75" s="1">
        <v>232875</v>
      </c>
      <c r="E75" s="1">
        <v>153697.5</v>
      </c>
      <c r="F75" s="1">
        <f>Table2[[#This Row],[ ADMIN COST PAID AMOUNT TO DATE]]-VLOOKUP(Table2[[#This Row],[ IRN]], Table1[#All], 5, FALSE)</f>
        <v>76848.75</v>
      </c>
    </row>
    <row r="76" spans="1:6" x14ac:dyDescent="0.25">
      <c r="A76" s="3">
        <v>52654</v>
      </c>
      <c r="B76" t="s">
        <v>76</v>
      </c>
      <c r="C76">
        <v>303</v>
      </c>
      <c r="D76" s="1">
        <v>122715</v>
      </c>
      <c r="E76" s="1">
        <v>80991.899999999994</v>
      </c>
      <c r="F76" s="1">
        <f>Table2[[#This Row],[ ADMIN COST PAID AMOUNT TO DATE]]-VLOOKUP(Table2[[#This Row],[ IRN]], Table1[#All], 5, FALSE)</f>
        <v>40495.949999999997</v>
      </c>
    </row>
    <row r="77" spans="1:6" x14ac:dyDescent="0.25">
      <c r="A77" s="3">
        <v>52662</v>
      </c>
      <c r="B77" t="s">
        <v>77</v>
      </c>
      <c r="C77">
        <v>351</v>
      </c>
      <c r="D77" s="1">
        <v>142155</v>
      </c>
      <c r="E77" s="1">
        <v>93822.3</v>
      </c>
      <c r="F77" s="1">
        <f>Table2[[#This Row],[ ADMIN COST PAID AMOUNT TO DATE]]-VLOOKUP(Table2[[#This Row],[ IRN]], Table1[#All], 5, FALSE)</f>
        <v>46911.15</v>
      </c>
    </row>
    <row r="78" spans="1:6" x14ac:dyDescent="0.25">
      <c r="A78" s="3">
        <v>52670</v>
      </c>
      <c r="B78" t="s">
        <v>78</v>
      </c>
      <c r="C78">
        <v>169</v>
      </c>
      <c r="D78" s="1">
        <v>68445</v>
      </c>
      <c r="E78" s="1">
        <v>45173.7</v>
      </c>
      <c r="F78" s="1">
        <f>Table2[[#This Row],[ ADMIN COST PAID AMOUNT TO DATE]]-VLOOKUP(Table2[[#This Row],[ IRN]], Table1[#All], 5, FALSE)</f>
        <v>22586.85</v>
      </c>
    </row>
    <row r="79" spans="1:6" x14ac:dyDescent="0.25">
      <c r="A79" s="3">
        <v>52696</v>
      </c>
      <c r="B79" t="s">
        <v>79</v>
      </c>
      <c r="C79">
        <v>679</v>
      </c>
      <c r="D79" s="1">
        <v>274995</v>
      </c>
      <c r="E79" s="1">
        <v>181496.7</v>
      </c>
      <c r="F79" s="1">
        <f>Table2[[#This Row],[ ADMIN COST PAID AMOUNT TO DATE]]-VLOOKUP(Table2[[#This Row],[ IRN]], Table1[#All], 5, FALSE)</f>
        <v>90748.35</v>
      </c>
    </row>
    <row r="80" spans="1:6" x14ac:dyDescent="0.25">
      <c r="A80" s="3">
        <v>52704</v>
      </c>
      <c r="B80" t="s">
        <v>80</v>
      </c>
      <c r="C80">
        <v>395</v>
      </c>
      <c r="D80" s="1">
        <v>159975</v>
      </c>
      <c r="E80" s="1">
        <v>105583.5</v>
      </c>
      <c r="F80" s="1">
        <f>Table2[[#This Row],[ ADMIN COST PAID AMOUNT TO DATE]]-VLOOKUP(Table2[[#This Row],[ IRN]], Table1[#All], 5, FALSE)</f>
        <v>52791.75</v>
      </c>
    </row>
    <row r="81" spans="1:6" x14ac:dyDescent="0.25">
      <c r="A81" s="3">
        <v>52712</v>
      </c>
      <c r="B81" t="s">
        <v>81</v>
      </c>
      <c r="C81">
        <v>126</v>
      </c>
      <c r="D81" s="1">
        <v>51030</v>
      </c>
      <c r="E81" s="1">
        <v>33679.800000000003</v>
      </c>
      <c r="F81" s="1">
        <f>Table2[[#This Row],[ ADMIN COST PAID AMOUNT TO DATE]]-VLOOKUP(Table2[[#This Row],[ IRN]], Table1[#All], 5, FALSE)</f>
        <v>16839.900000000001</v>
      </c>
    </row>
    <row r="82" spans="1:6" x14ac:dyDescent="0.25">
      <c r="A82" s="3">
        <v>52720</v>
      </c>
      <c r="B82" t="s">
        <v>82</v>
      </c>
      <c r="C82">
        <v>925</v>
      </c>
      <c r="D82" s="1">
        <v>374625</v>
      </c>
      <c r="E82" s="1">
        <v>247252.5</v>
      </c>
      <c r="F82" s="1">
        <f>Table2[[#This Row],[ ADMIN COST PAID AMOUNT TO DATE]]-VLOOKUP(Table2[[#This Row],[ IRN]], Table1[#All], 5, FALSE)</f>
        <v>123626.25</v>
      </c>
    </row>
    <row r="83" spans="1:6" x14ac:dyDescent="0.25">
      <c r="A83" s="3">
        <v>52779</v>
      </c>
      <c r="B83" t="s">
        <v>83</v>
      </c>
      <c r="C83">
        <v>485</v>
      </c>
      <c r="D83" s="1">
        <v>196425</v>
      </c>
      <c r="E83" s="1">
        <v>129640.5</v>
      </c>
      <c r="F83" s="1">
        <f>Table2[[#This Row],[ ADMIN COST PAID AMOUNT TO DATE]]-VLOOKUP(Table2[[#This Row],[ IRN]], Table1[#All], 5, FALSE)</f>
        <v>64820.25</v>
      </c>
    </row>
    <row r="84" spans="1:6" x14ac:dyDescent="0.25">
      <c r="A84" s="3">
        <v>52787</v>
      </c>
      <c r="B84" t="s">
        <v>84</v>
      </c>
      <c r="C84">
        <v>477</v>
      </c>
      <c r="D84" s="1">
        <v>193185</v>
      </c>
      <c r="E84" s="1">
        <v>127502.1</v>
      </c>
      <c r="F84" s="1">
        <f>Table2[[#This Row],[ ADMIN COST PAID AMOUNT TO DATE]]-VLOOKUP(Table2[[#This Row],[ IRN]], Table1[#All], 5, FALSE)</f>
        <v>63751.05</v>
      </c>
    </row>
    <row r="85" spans="1:6" x14ac:dyDescent="0.25">
      <c r="A85" s="3">
        <v>52795</v>
      </c>
      <c r="B85" t="s">
        <v>85</v>
      </c>
      <c r="C85">
        <v>447</v>
      </c>
      <c r="D85" s="1">
        <v>181035</v>
      </c>
      <c r="E85" s="1">
        <v>119483.1</v>
      </c>
      <c r="F85" s="1">
        <f>Table2[[#This Row],[ ADMIN COST PAID AMOUNT TO DATE]]-VLOOKUP(Table2[[#This Row],[ IRN]], Table1[#All], 5, FALSE)</f>
        <v>59741.55</v>
      </c>
    </row>
    <row r="86" spans="1:6" x14ac:dyDescent="0.25">
      <c r="A86" s="3">
        <v>52803</v>
      </c>
      <c r="B86" t="s">
        <v>86</v>
      </c>
      <c r="C86">
        <v>755</v>
      </c>
      <c r="D86" s="1">
        <v>305775</v>
      </c>
      <c r="E86" s="1">
        <v>201811.5</v>
      </c>
      <c r="F86" s="1">
        <f>Table2[[#This Row],[ ADMIN COST PAID AMOUNT TO DATE]]-VLOOKUP(Table2[[#This Row],[ IRN]], Table1[#All], 5, FALSE)</f>
        <v>100905.75</v>
      </c>
    </row>
    <row r="87" spans="1:6" x14ac:dyDescent="0.25">
      <c r="A87" s="3">
        <v>52829</v>
      </c>
      <c r="B87" t="s">
        <v>87</v>
      </c>
      <c r="C87">
        <v>499</v>
      </c>
      <c r="D87" s="1">
        <v>202095</v>
      </c>
      <c r="E87" s="1">
        <v>133382.70000000001</v>
      </c>
      <c r="F87" s="1">
        <f>Table2[[#This Row],[ ADMIN COST PAID AMOUNT TO DATE]]-VLOOKUP(Table2[[#This Row],[ IRN]], Table1[#All], 5, FALSE)</f>
        <v>66691.350000000006</v>
      </c>
    </row>
    <row r="88" spans="1:6" x14ac:dyDescent="0.25">
      <c r="A88" s="3">
        <v>52837</v>
      </c>
      <c r="B88" t="s">
        <v>87</v>
      </c>
      <c r="C88">
        <v>230</v>
      </c>
      <c r="D88" s="1">
        <v>93150</v>
      </c>
      <c r="E88" s="1">
        <v>61479</v>
      </c>
      <c r="F88" s="1">
        <f>Table2[[#This Row],[ ADMIN COST PAID AMOUNT TO DATE]]-VLOOKUP(Table2[[#This Row],[ IRN]], Table1[#All], 5, FALSE)</f>
        <v>30739.5</v>
      </c>
    </row>
    <row r="89" spans="1:6" x14ac:dyDescent="0.25">
      <c r="A89" s="3">
        <v>52845</v>
      </c>
      <c r="B89" t="s">
        <v>88</v>
      </c>
      <c r="C89">
        <v>308</v>
      </c>
      <c r="D89" s="1">
        <v>124740</v>
      </c>
      <c r="E89" s="1">
        <v>82328.399999999994</v>
      </c>
      <c r="F89" s="1">
        <f>Table2[[#This Row],[ ADMIN COST PAID AMOUNT TO DATE]]-VLOOKUP(Table2[[#This Row],[ IRN]], Table1[#All], 5, FALSE)</f>
        <v>41164.199999999997</v>
      </c>
    </row>
    <row r="90" spans="1:6" x14ac:dyDescent="0.25">
      <c r="A90" s="3">
        <v>52852</v>
      </c>
      <c r="B90" t="s">
        <v>88</v>
      </c>
      <c r="C90">
        <v>570</v>
      </c>
      <c r="D90" s="1">
        <v>230850</v>
      </c>
      <c r="E90" s="1">
        <v>152361</v>
      </c>
      <c r="F90" s="1">
        <f>Table2[[#This Row],[ ADMIN COST PAID AMOUNT TO DATE]]-VLOOKUP(Table2[[#This Row],[ IRN]], Table1[#All], 5, FALSE)</f>
        <v>76180.5</v>
      </c>
    </row>
    <row r="91" spans="1:6" x14ac:dyDescent="0.25">
      <c r="A91" s="3">
        <v>52860</v>
      </c>
      <c r="B91" t="s">
        <v>89</v>
      </c>
      <c r="C91">
        <v>297</v>
      </c>
      <c r="D91" s="1">
        <v>120285</v>
      </c>
      <c r="E91" s="1">
        <v>79388.100000000006</v>
      </c>
      <c r="F91" s="1">
        <f>Table2[[#This Row],[ ADMIN COST PAID AMOUNT TO DATE]]-VLOOKUP(Table2[[#This Row],[ IRN]], Table1[#All], 5, FALSE)</f>
        <v>39694.050000000003</v>
      </c>
    </row>
    <row r="92" spans="1:6" x14ac:dyDescent="0.25">
      <c r="A92" s="3">
        <v>52878</v>
      </c>
      <c r="B92" t="s">
        <v>90</v>
      </c>
      <c r="C92">
        <v>681</v>
      </c>
      <c r="D92" s="1">
        <v>275805</v>
      </c>
      <c r="E92" s="1">
        <v>182031.3</v>
      </c>
      <c r="F92" s="1">
        <f>Table2[[#This Row],[ ADMIN COST PAID AMOUNT TO DATE]]-VLOOKUP(Table2[[#This Row],[ IRN]], Table1[#All], 5, FALSE)</f>
        <v>91015.65</v>
      </c>
    </row>
    <row r="93" spans="1:6" x14ac:dyDescent="0.25">
      <c r="A93" s="3">
        <v>52894</v>
      </c>
      <c r="B93" t="s">
        <v>91</v>
      </c>
      <c r="C93">
        <v>710</v>
      </c>
      <c r="D93" s="1">
        <v>287550</v>
      </c>
      <c r="E93" s="1">
        <v>189783</v>
      </c>
      <c r="F93" s="1">
        <f>Table2[[#This Row],[ ADMIN COST PAID AMOUNT TO DATE]]-VLOOKUP(Table2[[#This Row],[ IRN]], Table1[#All], 5, FALSE)</f>
        <v>94891.5</v>
      </c>
    </row>
    <row r="94" spans="1:6" x14ac:dyDescent="0.25">
      <c r="A94" s="3">
        <v>52902</v>
      </c>
      <c r="B94" t="s">
        <v>92</v>
      </c>
      <c r="C94">
        <v>843</v>
      </c>
      <c r="D94" s="1">
        <v>341415</v>
      </c>
      <c r="E94" s="1">
        <v>225333.9</v>
      </c>
      <c r="F94" s="1">
        <f>Table2[[#This Row],[ ADMIN COST PAID AMOUNT TO DATE]]-VLOOKUP(Table2[[#This Row],[ IRN]], Table1[#All], 5, FALSE)</f>
        <v>112666.95</v>
      </c>
    </row>
    <row r="95" spans="1:6" x14ac:dyDescent="0.25">
      <c r="A95" s="3">
        <v>52910</v>
      </c>
      <c r="B95" t="s">
        <v>93</v>
      </c>
      <c r="C95">
        <v>1042</v>
      </c>
      <c r="D95" s="1">
        <v>422010</v>
      </c>
      <c r="E95" s="1">
        <v>278526.59999999998</v>
      </c>
      <c r="F95" s="1">
        <f>Table2[[#This Row],[ ADMIN COST PAID AMOUNT TO DATE]]-VLOOKUP(Table2[[#This Row],[ IRN]], Table1[#All], 5, FALSE)</f>
        <v>139263.29999999999</v>
      </c>
    </row>
    <row r="96" spans="1:6" x14ac:dyDescent="0.25">
      <c r="A96" s="3">
        <v>52928</v>
      </c>
      <c r="B96" t="s">
        <v>94</v>
      </c>
      <c r="C96">
        <v>516</v>
      </c>
      <c r="D96" s="1">
        <v>208980</v>
      </c>
      <c r="E96" s="1">
        <v>137926.79999999999</v>
      </c>
      <c r="F96" s="1">
        <f>Table2[[#This Row],[ ADMIN COST PAID AMOUNT TO DATE]]-VLOOKUP(Table2[[#This Row],[ IRN]], Table1[#All], 5, FALSE)</f>
        <v>68963.399999999994</v>
      </c>
    </row>
    <row r="97" spans="1:6" x14ac:dyDescent="0.25">
      <c r="A97" s="3">
        <v>52936</v>
      </c>
      <c r="B97" t="s">
        <v>95</v>
      </c>
      <c r="C97">
        <v>388</v>
      </c>
      <c r="D97" s="1">
        <v>157140</v>
      </c>
      <c r="E97" s="1">
        <v>103712.4</v>
      </c>
      <c r="F97" s="1">
        <f>Table2[[#This Row],[ ADMIN COST PAID AMOUNT TO DATE]]-VLOOKUP(Table2[[#This Row],[ IRN]], Table1[#All], 5, FALSE)</f>
        <v>51856.2</v>
      </c>
    </row>
    <row r="98" spans="1:6" x14ac:dyDescent="0.25">
      <c r="A98" s="3">
        <v>52951</v>
      </c>
      <c r="B98" t="s">
        <v>96</v>
      </c>
      <c r="C98">
        <v>791</v>
      </c>
      <c r="D98" s="1">
        <v>320355</v>
      </c>
      <c r="E98" s="1">
        <v>211434.3</v>
      </c>
      <c r="F98" s="1">
        <f>Table2[[#This Row],[ ADMIN COST PAID AMOUNT TO DATE]]-VLOOKUP(Table2[[#This Row],[ IRN]], Table1[#All], 5, FALSE)</f>
        <v>105717.15</v>
      </c>
    </row>
    <row r="99" spans="1:6" x14ac:dyDescent="0.25">
      <c r="A99" s="3">
        <v>52969</v>
      </c>
      <c r="B99" t="s">
        <v>97</v>
      </c>
      <c r="C99">
        <v>400</v>
      </c>
      <c r="D99" s="1">
        <v>162000</v>
      </c>
      <c r="E99" s="1">
        <v>106920</v>
      </c>
      <c r="F99" s="1">
        <f>Table2[[#This Row],[ ADMIN COST PAID AMOUNT TO DATE]]-VLOOKUP(Table2[[#This Row],[ IRN]], Table1[#All], 5, FALSE)</f>
        <v>53460</v>
      </c>
    </row>
    <row r="100" spans="1:6" x14ac:dyDescent="0.25">
      <c r="A100" s="3">
        <v>52977</v>
      </c>
      <c r="B100" t="s">
        <v>98</v>
      </c>
      <c r="C100">
        <v>533</v>
      </c>
      <c r="D100" s="1">
        <v>215865</v>
      </c>
      <c r="E100" s="1">
        <v>142470.9</v>
      </c>
      <c r="F100" s="1">
        <f>Table2[[#This Row],[ ADMIN COST PAID AMOUNT TO DATE]]-VLOOKUP(Table2[[#This Row],[ IRN]], Table1[#All], 5, FALSE)</f>
        <v>71235.45</v>
      </c>
    </row>
    <row r="101" spans="1:6" x14ac:dyDescent="0.25">
      <c r="A101" s="3">
        <v>52993</v>
      </c>
      <c r="B101" t="s">
        <v>99</v>
      </c>
      <c r="C101">
        <v>555</v>
      </c>
      <c r="D101" s="1">
        <v>224775</v>
      </c>
      <c r="E101" s="1">
        <v>148351.5</v>
      </c>
      <c r="F101" s="1">
        <f>Table2[[#This Row],[ ADMIN COST PAID AMOUNT TO DATE]]-VLOOKUP(Table2[[#This Row],[ IRN]], Table1[#All], 5, FALSE)</f>
        <v>74175.75</v>
      </c>
    </row>
    <row r="102" spans="1:6" x14ac:dyDescent="0.25">
      <c r="A102" s="3">
        <v>53009</v>
      </c>
      <c r="B102" t="s">
        <v>100</v>
      </c>
      <c r="C102">
        <v>117</v>
      </c>
      <c r="D102" s="1">
        <v>47385</v>
      </c>
      <c r="E102" s="1">
        <v>31274.1</v>
      </c>
      <c r="F102" s="1">
        <f>Table2[[#This Row],[ ADMIN COST PAID AMOUNT TO DATE]]-VLOOKUP(Table2[[#This Row],[ IRN]], Table1[#All], 5, FALSE)</f>
        <v>15637.05</v>
      </c>
    </row>
    <row r="103" spans="1:6" x14ac:dyDescent="0.25">
      <c r="A103" s="3">
        <v>53033</v>
      </c>
      <c r="B103" t="s">
        <v>101</v>
      </c>
      <c r="C103">
        <v>779</v>
      </c>
      <c r="D103" s="1">
        <v>315495</v>
      </c>
      <c r="E103" s="1">
        <v>208226.7</v>
      </c>
      <c r="F103" s="1">
        <f>Table2[[#This Row],[ ADMIN COST PAID AMOUNT TO DATE]]-VLOOKUP(Table2[[#This Row],[ IRN]], Table1[#All], 5, FALSE)</f>
        <v>104113.35</v>
      </c>
    </row>
    <row r="104" spans="1:6" x14ac:dyDescent="0.25">
      <c r="A104" s="3">
        <v>53041</v>
      </c>
      <c r="B104" t="s">
        <v>102</v>
      </c>
      <c r="C104">
        <v>486</v>
      </c>
      <c r="D104" s="1">
        <v>196830</v>
      </c>
      <c r="E104" s="1">
        <v>129907.8</v>
      </c>
      <c r="F104" s="1">
        <f>Table2[[#This Row],[ ADMIN COST PAID AMOUNT TO DATE]]-VLOOKUP(Table2[[#This Row],[ IRN]], Table1[#All], 5, FALSE)</f>
        <v>64953.9</v>
      </c>
    </row>
    <row r="105" spans="1:6" x14ac:dyDescent="0.25">
      <c r="A105" s="3">
        <v>53058</v>
      </c>
      <c r="B105" t="s">
        <v>103</v>
      </c>
      <c r="C105">
        <v>635</v>
      </c>
      <c r="D105" s="1">
        <v>257175</v>
      </c>
      <c r="E105" s="1">
        <v>169735.5</v>
      </c>
      <c r="F105" s="1">
        <f>Table2[[#This Row],[ ADMIN COST PAID AMOUNT TO DATE]]-VLOOKUP(Table2[[#This Row],[ IRN]], Table1[#All], 5, FALSE)</f>
        <v>84867.75</v>
      </c>
    </row>
    <row r="106" spans="1:6" x14ac:dyDescent="0.25">
      <c r="A106" s="3">
        <v>53082</v>
      </c>
      <c r="B106" t="s">
        <v>104</v>
      </c>
      <c r="C106">
        <v>193</v>
      </c>
      <c r="D106" s="1">
        <v>78165</v>
      </c>
      <c r="E106" s="1">
        <v>51588.9</v>
      </c>
      <c r="F106" s="1">
        <f>Table2[[#This Row],[ ADMIN COST PAID AMOUNT TO DATE]]-VLOOKUP(Table2[[#This Row],[ IRN]], Table1[#All], 5, FALSE)</f>
        <v>25794.45</v>
      </c>
    </row>
    <row r="107" spans="1:6" x14ac:dyDescent="0.25">
      <c r="A107" s="3">
        <v>53116</v>
      </c>
      <c r="B107" t="s">
        <v>105</v>
      </c>
      <c r="C107">
        <v>150</v>
      </c>
      <c r="D107" s="1">
        <v>60750</v>
      </c>
      <c r="E107" s="1">
        <v>40095</v>
      </c>
      <c r="F107" s="1">
        <f>Table2[[#This Row],[ ADMIN COST PAID AMOUNT TO DATE]]-VLOOKUP(Table2[[#This Row],[ IRN]], Table1[#All], 5, FALSE)</f>
        <v>20047.5</v>
      </c>
    </row>
    <row r="108" spans="1:6" x14ac:dyDescent="0.25">
      <c r="A108" s="3">
        <v>53124</v>
      </c>
      <c r="B108" t="s">
        <v>106</v>
      </c>
      <c r="C108">
        <v>295</v>
      </c>
      <c r="D108" s="1">
        <v>119475</v>
      </c>
      <c r="E108" s="1">
        <v>78853.5</v>
      </c>
      <c r="F108" s="1">
        <f>Table2[[#This Row],[ ADMIN COST PAID AMOUNT TO DATE]]-VLOOKUP(Table2[[#This Row],[ IRN]], Table1[#All], 5, FALSE)</f>
        <v>39426.75</v>
      </c>
    </row>
    <row r="109" spans="1:6" x14ac:dyDescent="0.25">
      <c r="A109" s="3">
        <v>53140</v>
      </c>
      <c r="B109" t="s">
        <v>107</v>
      </c>
      <c r="C109">
        <v>600</v>
      </c>
      <c r="D109" s="1">
        <v>243000</v>
      </c>
      <c r="E109" s="1">
        <v>160380</v>
      </c>
      <c r="F109" s="1">
        <f>Table2[[#This Row],[ ADMIN COST PAID AMOUNT TO DATE]]-VLOOKUP(Table2[[#This Row],[ IRN]], Table1[#All], 5, FALSE)</f>
        <v>80190</v>
      </c>
    </row>
    <row r="110" spans="1:6" x14ac:dyDescent="0.25">
      <c r="A110" s="3">
        <v>53165</v>
      </c>
      <c r="B110" t="s">
        <v>108</v>
      </c>
      <c r="C110">
        <v>290</v>
      </c>
      <c r="D110" s="1">
        <v>117450</v>
      </c>
      <c r="E110" s="1">
        <v>77517</v>
      </c>
      <c r="F110" s="1">
        <f>Table2[[#This Row],[ ADMIN COST PAID AMOUNT TO DATE]]-VLOOKUP(Table2[[#This Row],[ IRN]], Table1[#All], 5, FALSE)</f>
        <v>38758.5</v>
      </c>
    </row>
    <row r="111" spans="1:6" x14ac:dyDescent="0.25">
      <c r="A111" s="3">
        <v>53199</v>
      </c>
      <c r="B111" t="s">
        <v>109</v>
      </c>
      <c r="C111">
        <v>298</v>
      </c>
      <c r="D111" s="1">
        <v>120690</v>
      </c>
      <c r="E111" s="1">
        <v>79655.399999999994</v>
      </c>
      <c r="F111" s="1">
        <f>Table2[[#This Row],[ ADMIN COST PAID AMOUNT TO DATE]]-VLOOKUP(Table2[[#This Row],[ IRN]], Table1[#All], 5, FALSE)</f>
        <v>39827.699999999997</v>
      </c>
    </row>
    <row r="112" spans="1:6" x14ac:dyDescent="0.25">
      <c r="A112" s="3">
        <v>53207</v>
      </c>
      <c r="B112" t="s">
        <v>110</v>
      </c>
      <c r="C112">
        <v>430</v>
      </c>
      <c r="D112" s="1">
        <v>174150</v>
      </c>
      <c r="E112" s="1">
        <v>114939</v>
      </c>
      <c r="F112" s="1">
        <f>Table2[[#This Row],[ ADMIN COST PAID AMOUNT TO DATE]]-VLOOKUP(Table2[[#This Row],[ IRN]], Table1[#All], 5, FALSE)</f>
        <v>57469.5</v>
      </c>
    </row>
    <row r="113" spans="1:6" x14ac:dyDescent="0.25">
      <c r="A113" s="3">
        <v>53215</v>
      </c>
      <c r="B113" t="s">
        <v>111</v>
      </c>
      <c r="C113">
        <v>706</v>
      </c>
      <c r="D113" s="1">
        <v>285930</v>
      </c>
      <c r="E113" s="1">
        <v>188713.8</v>
      </c>
      <c r="F113" s="1">
        <f>Table2[[#This Row],[ ADMIN COST PAID AMOUNT TO DATE]]-VLOOKUP(Table2[[#This Row],[ IRN]], Table1[#All], 5, FALSE)</f>
        <v>94356.9</v>
      </c>
    </row>
    <row r="114" spans="1:6" x14ac:dyDescent="0.25">
      <c r="A114" s="3">
        <v>53256</v>
      </c>
      <c r="B114" t="s">
        <v>112</v>
      </c>
      <c r="C114">
        <v>344</v>
      </c>
      <c r="D114" s="1">
        <v>139320</v>
      </c>
      <c r="E114" s="1">
        <v>91951.2</v>
      </c>
      <c r="F114" s="1">
        <f>Table2[[#This Row],[ ADMIN COST PAID AMOUNT TO DATE]]-VLOOKUP(Table2[[#This Row],[ IRN]], Table1[#All], 5, FALSE)</f>
        <v>45975.6</v>
      </c>
    </row>
    <row r="115" spans="1:6" x14ac:dyDescent="0.25">
      <c r="A115" s="3">
        <v>53272</v>
      </c>
      <c r="B115" t="s">
        <v>113</v>
      </c>
      <c r="C115">
        <v>452</v>
      </c>
      <c r="D115" s="1">
        <v>183060</v>
      </c>
      <c r="E115" s="1">
        <v>120819.6</v>
      </c>
      <c r="F115" s="1">
        <f>Table2[[#This Row],[ ADMIN COST PAID AMOUNT TO DATE]]-VLOOKUP(Table2[[#This Row],[ IRN]], Table1[#All], 5, FALSE)</f>
        <v>60409.8</v>
      </c>
    </row>
    <row r="116" spans="1:6" x14ac:dyDescent="0.25">
      <c r="A116" s="3">
        <v>53298</v>
      </c>
      <c r="B116" t="s">
        <v>114</v>
      </c>
      <c r="C116">
        <v>573</v>
      </c>
      <c r="D116" s="1">
        <v>232065</v>
      </c>
      <c r="E116" s="1">
        <v>153162.9</v>
      </c>
      <c r="F116" s="1">
        <f>Table2[[#This Row],[ ADMIN COST PAID AMOUNT TO DATE]]-VLOOKUP(Table2[[#This Row],[ IRN]], Table1[#All], 5, FALSE)</f>
        <v>76581.45</v>
      </c>
    </row>
    <row r="117" spans="1:6" x14ac:dyDescent="0.25">
      <c r="A117" s="3">
        <v>53306</v>
      </c>
      <c r="B117" t="s">
        <v>115</v>
      </c>
      <c r="C117">
        <v>882</v>
      </c>
      <c r="D117" s="1">
        <v>357210</v>
      </c>
      <c r="E117" s="1">
        <v>235758.6</v>
      </c>
      <c r="F117" s="1">
        <f>Table2[[#This Row],[ ADMIN COST PAID AMOUNT TO DATE]]-VLOOKUP(Table2[[#This Row],[ IRN]], Table1[#All], 5, FALSE)</f>
        <v>117879.3</v>
      </c>
    </row>
    <row r="118" spans="1:6" x14ac:dyDescent="0.25">
      <c r="A118" s="3">
        <v>53314</v>
      </c>
      <c r="B118" t="s">
        <v>116</v>
      </c>
      <c r="C118">
        <v>392</v>
      </c>
      <c r="D118" s="1">
        <v>158760</v>
      </c>
      <c r="E118" s="1">
        <v>104781.6</v>
      </c>
      <c r="F118" s="1">
        <f>Table2[[#This Row],[ ADMIN COST PAID AMOUNT TO DATE]]-VLOOKUP(Table2[[#This Row],[ IRN]], Table1[#All], 5, FALSE)</f>
        <v>52390.8</v>
      </c>
    </row>
    <row r="119" spans="1:6" x14ac:dyDescent="0.25">
      <c r="A119" s="3">
        <v>53322</v>
      </c>
      <c r="B119" t="s">
        <v>117</v>
      </c>
      <c r="C119">
        <v>676</v>
      </c>
      <c r="D119" s="1">
        <v>273780</v>
      </c>
      <c r="E119" s="1">
        <v>180694.8</v>
      </c>
      <c r="F119" s="1">
        <f>Table2[[#This Row],[ ADMIN COST PAID AMOUNT TO DATE]]-VLOOKUP(Table2[[#This Row],[ IRN]], Table1[#All], 5, FALSE)</f>
        <v>90347.4</v>
      </c>
    </row>
    <row r="120" spans="1:6" x14ac:dyDescent="0.25">
      <c r="A120" s="3">
        <v>53348</v>
      </c>
      <c r="B120" t="s">
        <v>118</v>
      </c>
      <c r="C120">
        <v>595</v>
      </c>
      <c r="D120" s="1">
        <v>240975</v>
      </c>
      <c r="E120" s="1">
        <v>159043.5</v>
      </c>
      <c r="F120" s="1">
        <f>Table2[[#This Row],[ ADMIN COST PAID AMOUNT TO DATE]]-VLOOKUP(Table2[[#This Row],[ IRN]], Table1[#All], 5, FALSE)</f>
        <v>79521.75</v>
      </c>
    </row>
    <row r="121" spans="1:6" x14ac:dyDescent="0.25">
      <c r="A121" s="3">
        <v>53355</v>
      </c>
      <c r="B121" t="s">
        <v>119</v>
      </c>
      <c r="C121">
        <v>255</v>
      </c>
      <c r="D121" s="1">
        <v>103275</v>
      </c>
      <c r="E121" s="1">
        <v>68161.5</v>
      </c>
      <c r="F121" s="1">
        <f>Table2[[#This Row],[ ADMIN COST PAID AMOUNT TO DATE]]-VLOOKUP(Table2[[#This Row],[ IRN]], Table1[#All], 5, FALSE)</f>
        <v>34080.75</v>
      </c>
    </row>
    <row r="122" spans="1:6" x14ac:dyDescent="0.25">
      <c r="A122" s="3">
        <v>53363</v>
      </c>
      <c r="B122" t="s">
        <v>120</v>
      </c>
      <c r="C122">
        <v>146</v>
      </c>
      <c r="D122" s="1">
        <v>59130</v>
      </c>
      <c r="E122" s="1">
        <v>39025.800000000003</v>
      </c>
      <c r="F122" s="1">
        <f>Table2[[#This Row],[ ADMIN COST PAID AMOUNT TO DATE]]-VLOOKUP(Table2[[#This Row],[ IRN]], Table1[#All], 5, FALSE)</f>
        <v>19512.900000000001</v>
      </c>
    </row>
    <row r="123" spans="1:6" x14ac:dyDescent="0.25">
      <c r="A123" s="3">
        <v>53371</v>
      </c>
      <c r="B123" t="s">
        <v>121</v>
      </c>
      <c r="C123">
        <v>683</v>
      </c>
      <c r="D123" s="1">
        <v>276615</v>
      </c>
      <c r="E123" s="1">
        <v>182565.9</v>
      </c>
      <c r="F123" s="1">
        <f>Table2[[#This Row],[ ADMIN COST PAID AMOUNT TO DATE]]-VLOOKUP(Table2[[#This Row],[ IRN]], Table1[#All], 5, FALSE)</f>
        <v>91282.95</v>
      </c>
    </row>
    <row r="124" spans="1:6" x14ac:dyDescent="0.25">
      <c r="A124" s="3">
        <v>53389</v>
      </c>
      <c r="B124" t="s">
        <v>122</v>
      </c>
      <c r="C124">
        <v>589</v>
      </c>
      <c r="D124" s="1">
        <v>238545</v>
      </c>
      <c r="E124" s="1">
        <v>157439.70000000001</v>
      </c>
      <c r="F124" s="1">
        <f>Table2[[#This Row],[ ADMIN COST PAID AMOUNT TO DATE]]-VLOOKUP(Table2[[#This Row],[ IRN]], Table1[#All], 5, FALSE)</f>
        <v>78719.850000000006</v>
      </c>
    </row>
    <row r="125" spans="1:6" x14ac:dyDescent="0.25">
      <c r="A125" s="3">
        <v>53439</v>
      </c>
      <c r="B125" t="s">
        <v>124</v>
      </c>
      <c r="C125">
        <v>763</v>
      </c>
      <c r="D125" s="1">
        <v>309015</v>
      </c>
      <c r="E125" s="1">
        <v>203949.9</v>
      </c>
      <c r="F125" s="1">
        <f>Table2[[#This Row],[ ADMIN COST PAID AMOUNT TO DATE]]-VLOOKUP(Table2[[#This Row],[ IRN]], Table1[#All], 5, FALSE)</f>
        <v>101974.95</v>
      </c>
    </row>
    <row r="126" spans="1:6" x14ac:dyDescent="0.25">
      <c r="A126" s="3">
        <v>53454</v>
      </c>
      <c r="B126" t="s">
        <v>125</v>
      </c>
      <c r="C126">
        <v>347</v>
      </c>
      <c r="D126" s="1">
        <v>140535</v>
      </c>
      <c r="E126" s="1">
        <v>92753.1</v>
      </c>
      <c r="F126" s="1">
        <f>Table2[[#This Row],[ ADMIN COST PAID AMOUNT TO DATE]]-VLOOKUP(Table2[[#This Row],[ IRN]], Table1[#All], 5, FALSE)</f>
        <v>46376.55</v>
      </c>
    </row>
    <row r="127" spans="1:6" x14ac:dyDescent="0.25">
      <c r="A127" s="3">
        <v>53488</v>
      </c>
      <c r="B127" t="s">
        <v>126</v>
      </c>
      <c r="C127">
        <v>484</v>
      </c>
      <c r="D127" s="1">
        <v>196020</v>
      </c>
      <c r="E127" s="1">
        <v>129373.2</v>
      </c>
      <c r="F127" s="1">
        <f>Table2[[#This Row],[ ADMIN COST PAID AMOUNT TO DATE]]-VLOOKUP(Table2[[#This Row],[ IRN]], Table1[#All], 5, FALSE)</f>
        <v>64686.6</v>
      </c>
    </row>
    <row r="128" spans="1:6" x14ac:dyDescent="0.25">
      <c r="A128" s="3">
        <v>53496</v>
      </c>
      <c r="B128" t="s">
        <v>127</v>
      </c>
      <c r="C128">
        <v>14</v>
      </c>
      <c r="D128" s="1">
        <v>5670</v>
      </c>
      <c r="E128" s="1">
        <v>3742.2</v>
      </c>
      <c r="F128" s="1">
        <f>Table2[[#This Row],[ ADMIN COST PAID AMOUNT TO DATE]]-VLOOKUP(Table2[[#This Row],[ IRN]], Table1[#All], 5, FALSE)</f>
        <v>1871.1</v>
      </c>
    </row>
    <row r="129" spans="1:6" x14ac:dyDescent="0.25">
      <c r="A129" s="3">
        <v>53520</v>
      </c>
      <c r="B129" t="s">
        <v>128</v>
      </c>
      <c r="C129">
        <v>631</v>
      </c>
      <c r="D129" s="1">
        <v>255555</v>
      </c>
      <c r="E129" s="1">
        <v>168666.3</v>
      </c>
      <c r="F129" s="1">
        <f>Table2[[#This Row],[ ADMIN COST PAID AMOUNT TO DATE]]-VLOOKUP(Table2[[#This Row],[ IRN]], Table1[#All], 5, FALSE)</f>
        <v>84333.15</v>
      </c>
    </row>
    <row r="130" spans="1:6" x14ac:dyDescent="0.25">
      <c r="A130" s="3">
        <v>53546</v>
      </c>
      <c r="B130" t="s">
        <v>129</v>
      </c>
      <c r="C130">
        <v>937</v>
      </c>
      <c r="D130" s="1">
        <v>379485</v>
      </c>
      <c r="E130" s="1">
        <v>250460.1</v>
      </c>
      <c r="F130" s="1">
        <f>Table2[[#This Row],[ ADMIN COST PAID AMOUNT TO DATE]]-VLOOKUP(Table2[[#This Row],[ IRN]], Table1[#All], 5, FALSE)</f>
        <v>125230.05</v>
      </c>
    </row>
    <row r="131" spans="1:6" x14ac:dyDescent="0.25">
      <c r="A131" s="3">
        <v>53587</v>
      </c>
      <c r="B131" t="s">
        <v>130</v>
      </c>
      <c r="C131">
        <v>848</v>
      </c>
      <c r="D131" s="1">
        <v>343440</v>
      </c>
      <c r="E131" s="1">
        <v>226670.4</v>
      </c>
      <c r="F131" s="1">
        <f>Table2[[#This Row],[ ADMIN COST PAID AMOUNT TO DATE]]-VLOOKUP(Table2[[#This Row],[ IRN]], Table1[#All], 5, FALSE)</f>
        <v>113335.2</v>
      </c>
    </row>
    <row r="132" spans="1:6" x14ac:dyDescent="0.25">
      <c r="A132" s="3">
        <v>53595</v>
      </c>
      <c r="B132" t="s">
        <v>131</v>
      </c>
      <c r="C132">
        <v>577</v>
      </c>
      <c r="D132" s="1">
        <v>233685</v>
      </c>
      <c r="E132" s="1">
        <v>154232.1</v>
      </c>
      <c r="F132" s="1">
        <f>Table2[[#This Row],[ ADMIN COST PAID AMOUNT TO DATE]]-VLOOKUP(Table2[[#This Row],[ IRN]], Table1[#All], 5, FALSE)</f>
        <v>77116.05</v>
      </c>
    </row>
    <row r="133" spans="1:6" x14ac:dyDescent="0.25">
      <c r="A133" s="3">
        <v>53611</v>
      </c>
      <c r="B133" t="s">
        <v>132</v>
      </c>
      <c r="C133">
        <v>395</v>
      </c>
      <c r="D133" s="1">
        <v>159975</v>
      </c>
      <c r="E133" s="1">
        <v>105583.5</v>
      </c>
      <c r="F133" s="1">
        <f>Table2[[#This Row],[ ADMIN COST PAID AMOUNT TO DATE]]-VLOOKUP(Table2[[#This Row],[ IRN]], Table1[#All], 5, FALSE)</f>
        <v>52791.75</v>
      </c>
    </row>
    <row r="134" spans="1:6" x14ac:dyDescent="0.25">
      <c r="A134" s="3">
        <v>53629</v>
      </c>
      <c r="B134" t="s">
        <v>133</v>
      </c>
      <c r="C134">
        <v>1512</v>
      </c>
      <c r="D134" s="1">
        <v>612360</v>
      </c>
      <c r="E134" s="1">
        <v>404157.6</v>
      </c>
      <c r="F134" s="1">
        <f>Table2[[#This Row],[ ADMIN COST PAID AMOUNT TO DATE]]-VLOOKUP(Table2[[#This Row],[ IRN]], Table1[#All], 5, FALSE)</f>
        <v>202078.8</v>
      </c>
    </row>
    <row r="135" spans="1:6" x14ac:dyDescent="0.25">
      <c r="A135" s="3">
        <v>53637</v>
      </c>
      <c r="B135" t="s">
        <v>134</v>
      </c>
      <c r="C135">
        <v>399</v>
      </c>
      <c r="D135" s="1">
        <v>161595</v>
      </c>
      <c r="E135" s="1">
        <v>106652.7</v>
      </c>
      <c r="F135" s="1">
        <f>Table2[[#This Row],[ ADMIN COST PAID AMOUNT TO DATE]]-VLOOKUP(Table2[[#This Row],[ IRN]], Table1[#All], 5, FALSE)</f>
        <v>53326.35</v>
      </c>
    </row>
    <row r="136" spans="1:6" x14ac:dyDescent="0.25">
      <c r="A136" s="3">
        <v>53645</v>
      </c>
      <c r="B136" t="s">
        <v>135</v>
      </c>
      <c r="C136">
        <v>590</v>
      </c>
      <c r="D136" s="1">
        <v>238950</v>
      </c>
      <c r="E136" s="1">
        <v>157707</v>
      </c>
      <c r="F136" s="1">
        <f>Table2[[#This Row],[ ADMIN COST PAID AMOUNT TO DATE]]-VLOOKUP(Table2[[#This Row],[ IRN]], Table1[#All], 5, FALSE)</f>
        <v>78853.5</v>
      </c>
    </row>
    <row r="137" spans="1:6" x14ac:dyDescent="0.25">
      <c r="A137" s="3">
        <v>53652</v>
      </c>
      <c r="B137" t="s">
        <v>136</v>
      </c>
      <c r="C137">
        <v>26</v>
      </c>
      <c r="D137" s="1">
        <v>10530</v>
      </c>
      <c r="E137" s="1">
        <v>6949.8</v>
      </c>
      <c r="F137" s="1">
        <f>Table2[[#This Row],[ ADMIN COST PAID AMOUNT TO DATE]]-VLOOKUP(Table2[[#This Row],[ IRN]], Table1[#All], 5, FALSE)</f>
        <v>3474.9</v>
      </c>
    </row>
    <row r="138" spans="1:6" x14ac:dyDescent="0.25">
      <c r="A138" s="3">
        <v>53660</v>
      </c>
      <c r="B138" t="s">
        <v>137</v>
      </c>
      <c r="C138">
        <v>453</v>
      </c>
      <c r="D138" s="1">
        <v>183465</v>
      </c>
      <c r="E138" s="1">
        <v>121086.9</v>
      </c>
      <c r="F138" s="1">
        <f>Table2[[#This Row],[ ADMIN COST PAID AMOUNT TO DATE]]-VLOOKUP(Table2[[#This Row],[ IRN]], Table1[#All], 5, FALSE)</f>
        <v>60543.45</v>
      </c>
    </row>
    <row r="139" spans="1:6" x14ac:dyDescent="0.25">
      <c r="A139" s="3">
        <v>53686</v>
      </c>
      <c r="B139" t="s">
        <v>138</v>
      </c>
      <c r="C139">
        <v>429</v>
      </c>
      <c r="D139" s="1">
        <v>173745</v>
      </c>
      <c r="E139" s="1">
        <v>114671.7</v>
      </c>
      <c r="F139" s="1">
        <f>Table2[[#This Row],[ ADMIN COST PAID AMOUNT TO DATE]]-VLOOKUP(Table2[[#This Row],[ IRN]], Table1[#All], 5, FALSE)</f>
        <v>57335.85</v>
      </c>
    </row>
    <row r="140" spans="1:6" x14ac:dyDescent="0.25">
      <c r="A140" s="3">
        <v>53702</v>
      </c>
      <c r="B140" t="s">
        <v>139</v>
      </c>
      <c r="C140">
        <v>723</v>
      </c>
      <c r="D140" s="1">
        <v>292815</v>
      </c>
      <c r="E140" s="1">
        <v>193257.9</v>
      </c>
      <c r="F140" s="1">
        <f>Table2[[#This Row],[ ADMIN COST PAID AMOUNT TO DATE]]-VLOOKUP(Table2[[#This Row],[ IRN]], Table1[#All], 5, FALSE)</f>
        <v>96628.95</v>
      </c>
    </row>
    <row r="141" spans="1:6" x14ac:dyDescent="0.25">
      <c r="A141" s="3">
        <v>53728</v>
      </c>
      <c r="B141" t="s">
        <v>140</v>
      </c>
      <c r="C141">
        <v>74</v>
      </c>
      <c r="D141" s="1">
        <v>29970</v>
      </c>
      <c r="E141" s="1">
        <v>19780.2</v>
      </c>
      <c r="F141" s="1">
        <f>Table2[[#This Row],[ ADMIN COST PAID AMOUNT TO DATE]]-VLOOKUP(Table2[[#This Row],[ IRN]], Table1[#All], 5, FALSE)</f>
        <v>9890.1</v>
      </c>
    </row>
    <row r="142" spans="1:6" x14ac:dyDescent="0.25">
      <c r="A142" s="3">
        <v>53751</v>
      </c>
      <c r="B142" t="s">
        <v>141</v>
      </c>
      <c r="C142">
        <v>529</v>
      </c>
      <c r="D142" s="1">
        <v>213361.97</v>
      </c>
      <c r="E142" s="1">
        <v>140818.9</v>
      </c>
      <c r="F142" s="1">
        <f>Table2[[#This Row],[ ADMIN COST PAID AMOUNT TO DATE]]-VLOOKUP(Table2[[#This Row],[ IRN]], Table1[#All], 5, FALSE)</f>
        <v>70409.45</v>
      </c>
    </row>
    <row r="143" spans="1:6" x14ac:dyDescent="0.25">
      <c r="A143" s="3">
        <v>53769</v>
      </c>
      <c r="B143" t="s">
        <v>142</v>
      </c>
      <c r="C143">
        <v>615</v>
      </c>
      <c r="D143" s="1">
        <v>249075</v>
      </c>
      <c r="E143" s="1">
        <v>164389.5</v>
      </c>
      <c r="F143" s="1">
        <f>Table2[[#This Row],[ ADMIN COST PAID AMOUNT TO DATE]]-VLOOKUP(Table2[[#This Row],[ IRN]], Table1[#All], 5, FALSE)</f>
        <v>82194.75</v>
      </c>
    </row>
    <row r="144" spans="1:6" x14ac:dyDescent="0.25">
      <c r="A144" s="3">
        <v>53785</v>
      </c>
      <c r="B144" t="s">
        <v>143</v>
      </c>
      <c r="C144">
        <v>248</v>
      </c>
      <c r="D144" s="1">
        <v>100440</v>
      </c>
      <c r="E144" s="1">
        <v>66290.399999999994</v>
      </c>
      <c r="F144" s="1">
        <f>Table2[[#This Row],[ ADMIN COST PAID AMOUNT TO DATE]]-VLOOKUP(Table2[[#This Row],[ IRN]], Table1[#All], 5, FALSE)</f>
        <v>33145.199999999997</v>
      </c>
    </row>
    <row r="145" spans="1:6" x14ac:dyDescent="0.25">
      <c r="A145" s="3">
        <v>53801</v>
      </c>
      <c r="B145" t="s">
        <v>144</v>
      </c>
      <c r="C145">
        <v>77</v>
      </c>
      <c r="D145" s="1">
        <v>31185</v>
      </c>
      <c r="E145" s="1">
        <v>20582.099999999999</v>
      </c>
      <c r="F145" s="1">
        <f>Table2[[#This Row],[ ADMIN COST PAID AMOUNT TO DATE]]-VLOOKUP(Table2[[#This Row],[ IRN]], Table1[#All], 5, FALSE)</f>
        <v>10291.049999999999</v>
      </c>
    </row>
    <row r="146" spans="1:6" x14ac:dyDescent="0.25">
      <c r="A146" s="3">
        <v>53827</v>
      </c>
      <c r="B146" t="s">
        <v>145</v>
      </c>
      <c r="C146">
        <v>249</v>
      </c>
      <c r="D146" s="1">
        <v>100845</v>
      </c>
      <c r="E146" s="1">
        <v>66557.7</v>
      </c>
      <c r="F146" s="1">
        <f>Table2[[#This Row],[ ADMIN COST PAID AMOUNT TO DATE]]-VLOOKUP(Table2[[#This Row],[ IRN]], Table1[#All], 5, FALSE)</f>
        <v>33278.85</v>
      </c>
    </row>
    <row r="147" spans="1:6" x14ac:dyDescent="0.25">
      <c r="A147" s="3">
        <v>53835</v>
      </c>
      <c r="B147" t="s">
        <v>146</v>
      </c>
      <c r="C147">
        <v>640</v>
      </c>
      <c r="D147" s="1">
        <v>259200</v>
      </c>
      <c r="E147" s="1">
        <v>171072</v>
      </c>
      <c r="F147" s="1">
        <f>Table2[[#This Row],[ ADMIN COST PAID AMOUNT TO DATE]]-VLOOKUP(Table2[[#This Row],[ IRN]], Table1[#All], 5, FALSE)</f>
        <v>85536</v>
      </c>
    </row>
    <row r="148" spans="1:6" x14ac:dyDescent="0.25">
      <c r="A148" s="3">
        <v>53843</v>
      </c>
      <c r="B148" t="s">
        <v>146</v>
      </c>
      <c r="C148">
        <v>495</v>
      </c>
      <c r="D148" s="1">
        <v>200475</v>
      </c>
      <c r="E148" s="1">
        <v>132313.5</v>
      </c>
      <c r="F148" s="1">
        <f>Table2[[#This Row],[ ADMIN COST PAID AMOUNT TO DATE]]-VLOOKUP(Table2[[#This Row],[ IRN]], Table1[#All], 5, FALSE)</f>
        <v>66156.75</v>
      </c>
    </row>
    <row r="149" spans="1:6" x14ac:dyDescent="0.25">
      <c r="A149" s="3">
        <v>53850</v>
      </c>
      <c r="B149" t="s">
        <v>147</v>
      </c>
      <c r="C149">
        <v>637</v>
      </c>
      <c r="D149" s="1">
        <v>257985</v>
      </c>
      <c r="E149" s="1">
        <v>170270.1</v>
      </c>
      <c r="F149" s="1">
        <f>Table2[[#This Row],[ ADMIN COST PAID AMOUNT TO DATE]]-VLOOKUP(Table2[[#This Row],[ IRN]], Table1[#All], 5, FALSE)</f>
        <v>85135.05</v>
      </c>
    </row>
    <row r="150" spans="1:6" x14ac:dyDescent="0.25">
      <c r="A150" s="3">
        <v>53868</v>
      </c>
      <c r="B150" t="s">
        <v>148</v>
      </c>
      <c r="C150">
        <v>92</v>
      </c>
      <c r="D150" s="1">
        <v>37260</v>
      </c>
      <c r="E150" s="1">
        <v>24591.599999999999</v>
      </c>
      <c r="F150" s="1">
        <f>Table2[[#This Row],[ ADMIN COST PAID AMOUNT TO DATE]]-VLOOKUP(Table2[[#This Row],[ IRN]], Table1[#All], 5, FALSE)</f>
        <v>12295.8</v>
      </c>
    </row>
    <row r="151" spans="1:6" x14ac:dyDescent="0.25">
      <c r="A151" s="3">
        <v>53876</v>
      </c>
      <c r="B151" t="s">
        <v>149</v>
      </c>
      <c r="C151">
        <v>1511</v>
      </c>
      <c r="D151" s="1">
        <v>611955</v>
      </c>
      <c r="E151" s="1">
        <v>403890.3</v>
      </c>
      <c r="F151" s="1">
        <f>Table2[[#This Row],[ ADMIN COST PAID AMOUNT TO DATE]]-VLOOKUP(Table2[[#This Row],[ IRN]], Table1[#All], 5, FALSE)</f>
        <v>201945.15</v>
      </c>
    </row>
    <row r="152" spans="1:6" x14ac:dyDescent="0.25">
      <c r="A152" s="3">
        <v>53884</v>
      </c>
      <c r="B152" t="s">
        <v>150</v>
      </c>
      <c r="C152">
        <v>497</v>
      </c>
      <c r="D152" s="1">
        <v>201285</v>
      </c>
      <c r="E152" s="1">
        <v>132848.1</v>
      </c>
      <c r="F152" s="1">
        <f>Table2[[#This Row],[ ADMIN COST PAID AMOUNT TO DATE]]-VLOOKUP(Table2[[#This Row],[ IRN]], Table1[#All], 5, FALSE)</f>
        <v>66424.05</v>
      </c>
    </row>
    <row r="153" spans="1:6" x14ac:dyDescent="0.25">
      <c r="A153" s="3">
        <v>53900</v>
      </c>
      <c r="B153" t="s">
        <v>151</v>
      </c>
      <c r="C153">
        <v>774</v>
      </c>
      <c r="D153" s="1">
        <v>313470</v>
      </c>
      <c r="E153" s="1">
        <v>206890.2</v>
      </c>
      <c r="F153" s="1">
        <f>Table2[[#This Row],[ ADMIN COST PAID AMOUNT TO DATE]]-VLOOKUP(Table2[[#This Row],[ IRN]], Table1[#All], 5, FALSE)</f>
        <v>103445.1</v>
      </c>
    </row>
    <row r="154" spans="1:6" x14ac:dyDescent="0.25">
      <c r="A154" s="3">
        <v>53918</v>
      </c>
      <c r="B154" t="s">
        <v>152</v>
      </c>
      <c r="C154">
        <v>128</v>
      </c>
      <c r="D154" s="1">
        <v>51840</v>
      </c>
      <c r="E154" s="1">
        <v>34214.400000000001</v>
      </c>
      <c r="F154" s="1">
        <f>Table2[[#This Row],[ ADMIN COST PAID AMOUNT TO DATE]]-VLOOKUP(Table2[[#This Row],[ IRN]], Table1[#All], 5, FALSE)</f>
        <v>17107.2</v>
      </c>
    </row>
    <row r="155" spans="1:6" x14ac:dyDescent="0.25">
      <c r="A155" s="3">
        <v>53926</v>
      </c>
      <c r="B155" t="s">
        <v>153</v>
      </c>
      <c r="C155">
        <v>428</v>
      </c>
      <c r="D155" s="1">
        <v>173340</v>
      </c>
      <c r="E155" s="1">
        <v>114404.4</v>
      </c>
      <c r="F155" s="1">
        <f>Table2[[#This Row],[ ADMIN COST PAID AMOUNT TO DATE]]-VLOOKUP(Table2[[#This Row],[ IRN]], Table1[#All], 5, FALSE)</f>
        <v>57202.2</v>
      </c>
    </row>
    <row r="156" spans="1:6" x14ac:dyDescent="0.25">
      <c r="A156" s="3">
        <v>53934</v>
      </c>
      <c r="B156" t="s">
        <v>154</v>
      </c>
      <c r="C156">
        <v>453</v>
      </c>
      <c r="D156" s="1">
        <v>183465</v>
      </c>
      <c r="E156" s="1">
        <v>121086.9</v>
      </c>
      <c r="F156" s="1">
        <f>Table2[[#This Row],[ ADMIN COST PAID AMOUNT TO DATE]]-VLOOKUP(Table2[[#This Row],[ IRN]], Table1[#All], 5, FALSE)</f>
        <v>60543.45</v>
      </c>
    </row>
    <row r="157" spans="1:6" x14ac:dyDescent="0.25">
      <c r="A157" s="3">
        <v>53942</v>
      </c>
      <c r="B157" t="s">
        <v>155</v>
      </c>
      <c r="C157">
        <v>658</v>
      </c>
      <c r="D157" s="1">
        <v>266490</v>
      </c>
      <c r="E157" s="1">
        <v>175883.4</v>
      </c>
      <c r="F157" s="1">
        <f>Table2[[#This Row],[ ADMIN COST PAID AMOUNT TO DATE]]-VLOOKUP(Table2[[#This Row],[ IRN]], Table1[#All], 5, FALSE)</f>
        <v>87941.7</v>
      </c>
    </row>
    <row r="158" spans="1:6" x14ac:dyDescent="0.25">
      <c r="A158" s="3">
        <v>53975</v>
      </c>
      <c r="B158" t="s">
        <v>156</v>
      </c>
      <c r="C158">
        <v>221</v>
      </c>
      <c r="D158" s="1">
        <v>89505</v>
      </c>
      <c r="E158" s="1">
        <v>59073.3</v>
      </c>
      <c r="F158" s="1">
        <f>Table2[[#This Row],[ ADMIN COST PAID AMOUNT TO DATE]]-VLOOKUP(Table2[[#This Row],[ IRN]], Table1[#All], 5, FALSE)</f>
        <v>29536.65</v>
      </c>
    </row>
    <row r="159" spans="1:6" x14ac:dyDescent="0.25">
      <c r="A159" s="3">
        <v>53983</v>
      </c>
      <c r="B159" t="s">
        <v>157</v>
      </c>
      <c r="C159">
        <v>554</v>
      </c>
      <c r="D159" s="1">
        <v>224370</v>
      </c>
      <c r="E159" s="1">
        <v>148084.20000000001</v>
      </c>
      <c r="F159" s="1">
        <f>Table2[[#This Row],[ ADMIN COST PAID AMOUNT TO DATE]]-VLOOKUP(Table2[[#This Row],[ IRN]], Table1[#All], 5, FALSE)</f>
        <v>74042.100000000006</v>
      </c>
    </row>
    <row r="160" spans="1:6" x14ac:dyDescent="0.25">
      <c r="A160" s="3">
        <v>54015</v>
      </c>
      <c r="B160" t="s">
        <v>158</v>
      </c>
      <c r="C160">
        <v>703</v>
      </c>
      <c r="D160" s="1">
        <v>284715</v>
      </c>
      <c r="E160" s="1">
        <v>187911.9</v>
      </c>
      <c r="F160" s="1">
        <f>Table2[[#This Row],[ ADMIN COST PAID AMOUNT TO DATE]]-VLOOKUP(Table2[[#This Row],[ IRN]], Table1[#All], 5, FALSE)</f>
        <v>93955.95</v>
      </c>
    </row>
    <row r="161" spans="1:6" x14ac:dyDescent="0.25">
      <c r="A161" s="3">
        <v>54031</v>
      </c>
      <c r="B161" t="s">
        <v>159</v>
      </c>
      <c r="C161">
        <v>95</v>
      </c>
      <c r="D161" s="1">
        <v>38475</v>
      </c>
      <c r="E161" s="1">
        <v>25393.5</v>
      </c>
      <c r="F161" s="1">
        <f>Table2[[#This Row],[ ADMIN COST PAID AMOUNT TO DATE]]-VLOOKUP(Table2[[#This Row],[ IRN]], Table1[#All], 5, FALSE)</f>
        <v>12696.75</v>
      </c>
    </row>
    <row r="162" spans="1:6" x14ac:dyDescent="0.25">
      <c r="A162" s="3">
        <v>54148</v>
      </c>
      <c r="B162" t="s">
        <v>160</v>
      </c>
      <c r="C162">
        <v>23</v>
      </c>
      <c r="D162" s="1">
        <v>9315</v>
      </c>
      <c r="E162" s="1">
        <v>6147.9</v>
      </c>
      <c r="F162" s="1">
        <f>Table2[[#This Row],[ ADMIN COST PAID AMOUNT TO DATE]]-VLOOKUP(Table2[[#This Row],[ IRN]], Table1[#All], 5, FALSE)</f>
        <v>3073.95</v>
      </c>
    </row>
    <row r="163" spans="1:6" x14ac:dyDescent="0.25">
      <c r="A163" s="3">
        <v>54163</v>
      </c>
      <c r="B163" t="s">
        <v>161</v>
      </c>
      <c r="C163">
        <v>40</v>
      </c>
      <c r="D163" s="1">
        <v>16200</v>
      </c>
      <c r="E163" s="1">
        <v>10692</v>
      </c>
      <c r="F163" s="1">
        <f>Table2[[#This Row],[ ADMIN COST PAID AMOUNT TO DATE]]-VLOOKUP(Table2[[#This Row],[ IRN]], Table1[#All], 5, FALSE)</f>
        <v>5346</v>
      </c>
    </row>
    <row r="164" spans="1:6" x14ac:dyDescent="0.25">
      <c r="A164" s="3">
        <v>54171</v>
      </c>
      <c r="B164" t="s">
        <v>162</v>
      </c>
      <c r="C164">
        <v>97</v>
      </c>
      <c r="D164" s="1">
        <v>39285</v>
      </c>
      <c r="E164" s="1">
        <v>25928.1</v>
      </c>
      <c r="F164" s="1">
        <f>Table2[[#This Row],[ ADMIN COST PAID AMOUNT TO DATE]]-VLOOKUP(Table2[[#This Row],[ IRN]], Table1[#All], 5, FALSE)</f>
        <v>12964.05</v>
      </c>
    </row>
    <row r="165" spans="1:6" x14ac:dyDescent="0.25">
      <c r="A165" s="3">
        <v>54205</v>
      </c>
      <c r="B165" t="s">
        <v>163</v>
      </c>
      <c r="C165">
        <v>497</v>
      </c>
      <c r="D165" s="1">
        <v>201285</v>
      </c>
      <c r="E165" s="1">
        <v>132848.1</v>
      </c>
      <c r="F165" s="1">
        <f>Table2[[#This Row],[ ADMIN COST PAID AMOUNT TO DATE]]-VLOOKUP(Table2[[#This Row],[ IRN]], Table1[#All], 5, FALSE)</f>
        <v>66424.05</v>
      </c>
    </row>
    <row r="166" spans="1:6" x14ac:dyDescent="0.25">
      <c r="A166" s="3">
        <v>54213</v>
      </c>
      <c r="B166" t="s">
        <v>164</v>
      </c>
      <c r="C166">
        <v>150</v>
      </c>
      <c r="D166" s="1">
        <v>60750</v>
      </c>
      <c r="E166" s="1">
        <v>40095</v>
      </c>
      <c r="F166" s="1">
        <f>Table2[[#This Row],[ ADMIN COST PAID AMOUNT TO DATE]]-VLOOKUP(Table2[[#This Row],[ IRN]], Table1[#All], 5, FALSE)</f>
        <v>20047.5</v>
      </c>
    </row>
    <row r="167" spans="1:6" x14ac:dyDescent="0.25">
      <c r="A167" s="3">
        <v>54239</v>
      </c>
      <c r="B167" t="s">
        <v>165</v>
      </c>
      <c r="C167">
        <v>338</v>
      </c>
      <c r="D167" s="1">
        <v>136890</v>
      </c>
      <c r="E167" s="1">
        <v>90347.4</v>
      </c>
      <c r="F167" s="1">
        <f>Table2[[#This Row],[ ADMIN COST PAID AMOUNT TO DATE]]-VLOOKUP(Table2[[#This Row],[ IRN]], Table1[#All], 5, FALSE)</f>
        <v>45173.7</v>
      </c>
    </row>
    <row r="168" spans="1:6" x14ac:dyDescent="0.25">
      <c r="A168" s="3">
        <v>54270</v>
      </c>
      <c r="B168" t="s">
        <v>166</v>
      </c>
      <c r="C168">
        <v>325</v>
      </c>
      <c r="D168" s="1">
        <v>131625</v>
      </c>
      <c r="E168" s="1">
        <v>86872.5</v>
      </c>
      <c r="F168" s="1">
        <f>Table2[[#This Row],[ ADMIN COST PAID AMOUNT TO DATE]]-VLOOKUP(Table2[[#This Row],[ IRN]], Table1[#All], 5, FALSE)</f>
        <v>43436.25</v>
      </c>
    </row>
    <row r="169" spans="1:6" x14ac:dyDescent="0.25">
      <c r="A169" s="3">
        <v>54288</v>
      </c>
      <c r="B169" t="s">
        <v>167</v>
      </c>
      <c r="C169">
        <v>116</v>
      </c>
      <c r="D169" s="1">
        <v>46980</v>
      </c>
      <c r="E169" s="1">
        <v>31006.799999999999</v>
      </c>
      <c r="F169" s="1">
        <f>Table2[[#This Row],[ ADMIN COST PAID AMOUNT TO DATE]]-VLOOKUP(Table2[[#This Row],[ IRN]], Table1[#All], 5, FALSE)</f>
        <v>15503.4</v>
      </c>
    </row>
    <row r="170" spans="1:6" x14ac:dyDescent="0.25">
      <c r="A170" s="3">
        <v>54312</v>
      </c>
      <c r="B170" t="s">
        <v>168</v>
      </c>
      <c r="C170">
        <v>299</v>
      </c>
      <c r="D170" s="1">
        <v>121095</v>
      </c>
      <c r="E170" s="1">
        <v>79922.7</v>
      </c>
      <c r="F170" s="1">
        <f>Table2[[#This Row],[ ADMIN COST PAID AMOUNT TO DATE]]-VLOOKUP(Table2[[#This Row],[ IRN]], Table1[#All], 5, FALSE)</f>
        <v>39961.35</v>
      </c>
    </row>
    <row r="171" spans="1:6" x14ac:dyDescent="0.25">
      <c r="A171" s="3">
        <v>54320</v>
      </c>
      <c r="B171" t="s">
        <v>169</v>
      </c>
      <c r="C171">
        <v>427</v>
      </c>
      <c r="D171" s="1">
        <v>172935</v>
      </c>
      <c r="E171" s="1">
        <v>114137.1</v>
      </c>
      <c r="F171" s="1">
        <f>Table2[[#This Row],[ ADMIN COST PAID AMOUNT TO DATE]]-VLOOKUP(Table2[[#This Row],[ IRN]], Table1[#All], 5, FALSE)</f>
        <v>57068.55</v>
      </c>
    </row>
    <row r="172" spans="1:6" x14ac:dyDescent="0.25">
      <c r="A172" s="3">
        <v>54338</v>
      </c>
      <c r="B172" t="s">
        <v>170</v>
      </c>
      <c r="C172">
        <v>309</v>
      </c>
      <c r="D172" s="1">
        <v>125145</v>
      </c>
      <c r="E172" s="1">
        <v>82595.7</v>
      </c>
      <c r="F172" s="1">
        <f>Table2[[#This Row],[ ADMIN COST PAID AMOUNT TO DATE]]-VLOOKUP(Table2[[#This Row],[ IRN]], Table1[#All], 5, FALSE)</f>
        <v>41297.85</v>
      </c>
    </row>
    <row r="173" spans="1:6" x14ac:dyDescent="0.25">
      <c r="A173" s="3">
        <v>54346</v>
      </c>
      <c r="B173" t="s">
        <v>170</v>
      </c>
      <c r="C173">
        <v>216</v>
      </c>
      <c r="D173" s="1">
        <v>87480</v>
      </c>
      <c r="E173" s="1">
        <v>57736.800000000003</v>
      </c>
      <c r="F173" s="1">
        <f>Table2[[#This Row],[ ADMIN COST PAID AMOUNT TO DATE]]-VLOOKUP(Table2[[#This Row],[ IRN]], Table1[#All], 5, FALSE)</f>
        <v>28868.400000000001</v>
      </c>
    </row>
    <row r="174" spans="1:6" x14ac:dyDescent="0.25">
      <c r="A174" s="3">
        <v>54361</v>
      </c>
      <c r="B174" t="s">
        <v>171</v>
      </c>
      <c r="C174">
        <v>190</v>
      </c>
      <c r="D174" s="1">
        <v>76950</v>
      </c>
      <c r="E174" s="1">
        <v>50787</v>
      </c>
      <c r="F174" s="1">
        <f>Table2[[#This Row],[ ADMIN COST PAID AMOUNT TO DATE]]-VLOOKUP(Table2[[#This Row],[ IRN]], Table1[#All], 5, FALSE)</f>
        <v>25393.5</v>
      </c>
    </row>
    <row r="175" spans="1:6" x14ac:dyDescent="0.25">
      <c r="A175" s="3">
        <v>54387</v>
      </c>
      <c r="B175" t="s">
        <v>172</v>
      </c>
      <c r="C175">
        <v>139</v>
      </c>
      <c r="D175" s="1">
        <v>56295</v>
      </c>
      <c r="E175" s="1">
        <v>37154.699999999997</v>
      </c>
      <c r="F175" s="1">
        <f>Table2[[#This Row],[ ADMIN COST PAID AMOUNT TO DATE]]-VLOOKUP(Table2[[#This Row],[ IRN]], Table1[#All], 5, FALSE)</f>
        <v>18577.349999999999</v>
      </c>
    </row>
    <row r="176" spans="1:6" x14ac:dyDescent="0.25">
      <c r="A176" s="3">
        <v>54411</v>
      </c>
      <c r="B176" t="s">
        <v>173</v>
      </c>
      <c r="C176">
        <v>128</v>
      </c>
      <c r="D176" s="1">
        <v>51840</v>
      </c>
      <c r="E176" s="1">
        <v>34214.400000000001</v>
      </c>
      <c r="F176" s="1">
        <f>Table2[[#This Row],[ ADMIN COST PAID AMOUNT TO DATE]]-VLOOKUP(Table2[[#This Row],[ IRN]], Table1[#All], 5, FALSE)</f>
        <v>17107.2</v>
      </c>
    </row>
    <row r="177" spans="1:6" x14ac:dyDescent="0.25">
      <c r="A177" s="3">
        <v>54429</v>
      </c>
      <c r="B177" t="s">
        <v>173</v>
      </c>
      <c r="C177">
        <v>233</v>
      </c>
      <c r="D177" s="1">
        <v>94365</v>
      </c>
      <c r="E177" s="1">
        <v>62280.9</v>
      </c>
      <c r="F177" s="1">
        <f>Table2[[#This Row],[ ADMIN COST PAID AMOUNT TO DATE]]-VLOOKUP(Table2[[#This Row],[ IRN]], Table1[#All], 5, FALSE)</f>
        <v>31140.45</v>
      </c>
    </row>
    <row r="178" spans="1:6" x14ac:dyDescent="0.25">
      <c r="A178" s="3">
        <v>54437</v>
      </c>
      <c r="B178" t="s">
        <v>174</v>
      </c>
      <c r="C178">
        <v>612</v>
      </c>
      <c r="D178" s="1">
        <v>247860</v>
      </c>
      <c r="E178" s="1">
        <v>163587.6</v>
      </c>
      <c r="F178" s="1">
        <f>Table2[[#This Row],[ ADMIN COST PAID AMOUNT TO DATE]]-VLOOKUP(Table2[[#This Row],[ IRN]], Table1[#All], 5, FALSE)</f>
        <v>81793.8</v>
      </c>
    </row>
    <row r="179" spans="1:6" x14ac:dyDescent="0.25">
      <c r="A179" s="3">
        <v>54445</v>
      </c>
      <c r="B179" t="s">
        <v>175</v>
      </c>
      <c r="C179">
        <v>887</v>
      </c>
      <c r="D179" s="1">
        <v>359235</v>
      </c>
      <c r="E179" s="1">
        <v>237095.1</v>
      </c>
      <c r="F179" s="1">
        <f>Table2[[#This Row],[ ADMIN COST PAID AMOUNT TO DATE]]-VLOOKUP(Table2[[#This Row],[ IRN]], Table1[#All], 5, FALSE)</f>
        <v>118547.55</v>
      </c>
    </row>
    <row r="180" spans="1:6" x14ac:dyDescent="0.25">
      <c r="A180" s="3">
        <v>54486</v>
      </c>
      <c r="B180" t="s">
        <v>176</v>
      </c>
      <c r="C180">
        <v>382</v>
      </c>
      <c r="D180" s="1">
        <v>154710</v>
      </c>
      <c r="E180" s="1">
        <v>102108.6</v>
      </c>
      <c r="F180" s="1">
        <f>Table2[[#This Row],[ ADMIN COST PAID AMOUNT TO DATE]]-VLOOKUP(Table2[[#This Row],[ IRN]], Table1[#All], 5, FALSE)</f>
        <v>51054.3</v>
      </c>
    </row>
    <row r="181" spans="1:6" x14ac:dyDescent="0.25">
      <c r="A181" s="3">
        <v>54510</v>
      </c>
      <c r="B181" t="s">
        <v>177</v>
      </c>
      <c r="C181">
        <v>296</v>
      </c>
      <c r="D181" s="1">
        <v>119880</v>
      </c>
      <c r="E181" s="1">
        <v>79120.800000000003</v>
      </c>
      <c r="F181" s="1">
        <f>Table2[[#This Row],[ ADMIN COST PAID AMOUNT TO DATE]]-VLOOKUP(Table2[[#This Row],[ IRN]], Table1[#All], 5, FALSE)</f>
        <v>39560.400000000001</v>
      </c>
    </row>
    <row r="182" spans="1:6" x14ac:dyDescent="0.25">
      <c r="A182" s="3">
        <v>54544</v>
      </c>
      <c r="B182" t="s">
        <v>178</v>
      </c>
      <c r="C182">
        <v>189</v>
      </c>
      <c r="D182" s="1">
        <v>76545</v>
      </c>
      <c r="E182" s="1">
        <v>50519.7</v>
      </c>
      <c r="F182" s="1">
        <f>Table2[[#This Row],[ ADMIN COST PAID AMOUNT TO DATE]]-VLOOKUP(Table2[[#This Row],[ IRN]], Table1[#All], 5, FALSE)</f>
        <v>25259.85</v>
      </c>
    </row>
    <row r="183" spans="1:6" x14ac:dyDescent="0.25">
      <c r="A183" s="3">
        <v>54577</v>
      </c>
      <c r="B183" t="s">
        <v>179</v>
      </c>
      <c r="C183">
        <v>392</v>
      </c>
      <c r="D183" s="1">
        <v>158760</v>
      </c>
      <c r="E183" s="1">
        <v>104781.6</v>
      </c>
      <c r="F183" s="1">
        <f>Table2[[#This Row],[ ADMIN COST PAID AMOUNT TO DATE]]-VLOOKUP(Table2[[#This Row],[ IRN]], Table1[#All], 5, FALSE)</f>
        <v>52390.8</v>
      </c>
    </row>
    <row r="184" spans="1:6" x14ac:dyDescent="0.25">
      <c r="A184" s="3">
        <v>54585</v>
      </c>
      <c r="B184" t="s">
        <v>180</v>
      </c>
      <c r="C184">
        <v>737</v>
      </c>
      <c r="D184" s="1">
        <v>298485</v>
      </c>
      <c r="E184" s="1">
        <v>197000.1</v>
      </c>
      <c r="F184" s="1">
        <f>Table2[[#This Row],[ ADMIN COST PAID AMOUNT TO DATE]]-VLOOKUP(Table2[[#This Row],[ IRN]], Table1[#All], 5, FALSE)</f>
        <v>98500.05</v>
      </c>
    </row>
    <row r="185" spans="1:6" x14ac:dyDescent="0.25">
      <c r="A185" s="3">
        <v>54601</v>
      </c>
      <c r="B185" t="s">
        <v>181</v>
      </c>
      <c r="C185">
        <v>203</v>
      </c>
      <c r="D185" s="1">
        <v>82215</v>
      </c>
      <c r="E185" s="1">
        <v>54261.9</v>
      </c>
      <c r="F185" s="1">
        <f>Table2[[#This Row],[ ADMIN COST PAID AMOUNT TO DATE]]-VLOOKUP(Table2[[#This Row],[ IRN]], Table1[#All], 5, FALSE)</f>
        <v>27130.95</v>
      </c>
    </row>
    <row r="186" spans="1:6" x14ac:dyDescent="0.25">
      <c r="A186" s="3">
        <v>54627</v>
      </c>
      <c r="B186" t="s">
        <v>182</v>
      </c>
      <c r="C186">
        <v>176</v>
      </c>
      <c r="D186" s="1">
        <v>71280</v>
      </c>
      <c r="E186" s="1">
        <v>47044.800000000003</v>
      </c>
      <c r="F186" s="1">
        <f>Table2[[#This Row],[ ADMIN COST PAID AMOUNT TO DATE]]-VLOOKUP(Table2[[#This Row],[ IRN]], Table1[#All], 5, FALSE)</f>
        <v>23522.400000000001</v>
      </c>
    </row>
    <row r="187" spans="1:6" x14ac:dyDescent="0.25">
      <c r="A187" s="3">
        <v>54635</v>
      </c>
      <c r="B187" t="s">
        <v>183</v>
      </c>
      <c r="C187">
        <v>197</v>
      </c>
      <c r="D187" s="1">
        <v>79785</v>
      </c>
      <c r="E187" s="1">
        <v>52658.1</v>
      </c>
      <c r="F187" s="1">
        <f>Table2[[#This Row],[ ADMIN COST PAID AMOUNT TO DATE]]-VLOOKUP(Table2[[#This Row],[ IRN]], Table1[#All], 5, FALSE)</f>
        <v>26329.05</v>
      </c>
    </row>
    <row r="188" spans="1:6" x14ac:dyDescent="0.25">
      <c r="A188" s="3">
        <v>54650</v>
      </c>
      <c r="B188" t="s">
        <v>184</v>
      </c>
      <c r="C188">
        <v>452</v>
      </c>
      <c r="D188" s="1">
        <v>183060</v>
      </c>
      <c r="E188" s="1">
        <v>120819.6</v>
      </c>
      <c r="F188" s="1">
        <f>Table2[[#This Row],[ ADMIN COST PAID AMOUNT TO DATE]]-VLOOKUP(Table2[[#This Row],[ IRN]], Table1[#All], 5, FALSE)</f>
        <v>60409.8</v>
      </c>
    </row>
    <row r="189" spans="1:6" x14ac:dyDescent="0.25">
      <c r="A189" s="3">
        <v>54692</v>
      </c>
      <c r="B189" t="s">
        <v>185</v>
      </c>
      <c r="C189">
        <v>279</v>
      </c>
      <c r="D189" s="1">
        <v>112995</v>
      </c>
      <c r="E189" s="1">
        <v>74576.7</v>
      </c>
      <c r="F189" s="1">
        <f>Table2[[#This Row],[ ADMIN COST PAID AMOUNT TO DATE]]-VLOOKUP(Table2[[#This Row],[ IRN]], Table1[#All], 5, FALSE)</f>
        <v>37288.35</v>
      </c>
    </row>
    <row r="190" spans="1:6" x14ac:dyDescent="0.25">
      <c r="A190" s="3">
        <v>54700</v>
      </c>
      <c r="B190" t="s">
        <v>186</v>
      </c>
      <c r="C190">
        <v>80</v>
      </c>
      <c r="D190" s="1">
        <v>32400</v>
      </c>
      <c r="E190" s="1">
        <v>21384</v>
      </c>
      <c r="F190" s="1">
        <f>Table2[[#This Row],[ ADMIN COST PAID AMOUNT TO DATE]]-VLOOKUP(Table2[[#This Row],[ IRN]], Table1[#All], 5, FALSE)</f>
        <v>10692</v>
      </c>
    </row>
    <row r="191" spans="1:6" x14ac:dyDescent="0.25">
      <c r="A191" s="3">
        <v>54718</v>
      </c>
      <c r="B191" t="s">
        <v>187</v>
      </c>
      <c r="C191">
        <v>142</v>
      </c>
      <c r="D191" s="1">
        <v>57510</v>
      </c>
      <c r="E191" s="1">
        <v>37956.6</v>
      </c>
      <c r="F191" s="1">
        <f>Table2[[#This Row],[ ADMIN COST PAID AMOUNT TO DATE]]-VLOOKUP(Table2[[#This Row],[ IRN]], Table1[#All], 5, FALSE)</f>
        <v>18978.3</v>
      </c>
    </row>
    <row r="192" spans="1:6" x14ac:dyDescent="0.25">
      <c r="A192" s="3">
        <v>54726</v>
      </c>
      <c r="B192" t="s">
        <v>188</v>
      </c>
      <c r="C192">
        <v>96</v>
      </c>
      <c r="D192" s="1">
        <v>38880</v>
      </c>
      <c r="E192" s="1">
        <v>25660.799999999999</v>
      </c>
      <c r="F192" s="1">
        <f>Table2[[#This Row],[ ADMIN COST PAID AMOUNT TO DATE]]-VLOOKUP(Table2[[#This Row],[ IRN]], Table1[#All], 5, FALSE)</f>
        <v>12830.4</v>
      </c>
    </row>
    <row r="193" spans="1:6" x14ac:dyDescent="0.25">
      <c r="A193" s="3">
        <v>54742</v>
      </c>
      <c r="B193" t="s">
        <v>189</v>
      </c>
      <c r="C193">
        <v>426</v>
      </c>
      <c r="D193" s="1">
        <v>172530</v>
      </c>
      <c r="E193" s="1">
        <v>113869.8</v>
      </c>
      <c r="F193" s="1">
        <f>Table2[[#This Row],[ ADMIN COST PAID AMOUNT TO DATE]]-VLOOKUP(Table2[[#This Row],[ IRN]], Table1[#All], 5, FALSE)</f>
        <v>56934.9</v>
      </c>
    </row>
    <row r="194" spans="1:6" x14ac:dyDescent="0.25">
      <c r="A194" s="3">
        <v>54759</v>
      </c>
      <c r="B194" t="s">
        <v>190</v>
      </c>
      <c r="C194">
        <v>181</v>
      </c>
      <c r="D194" s="1">
        <v>73305</v>
      </c>
      <c r="E194" s="1">
        <v>48381.3</v>
      </c>
      <c r="F194" s="1">
        <f>Table2[[#This Row],[ ADMIN COST PAID AMOUNT TO DATE]]-VLOOKUP(Table2[[#This Row],[ IRN]], Table1[#All], 5, FALSE)</f>
        <v>24190.65</v>
      </c>
    </row>
    <row r="195" spans="1:6" x14ac:dyDescent="0.25">
      <c r="A195" s="3">
        <v>54775</v>
      </c>
      <c r="B195" t="s">
        <v>191</v>
      </c>
      <c r="C195">
        <v>206</v>
      </c>
      <c r="D195" s="1">
        <v>83430</v>
      </c>
      <c r="E195" s="1">
        <v>55063.8</v>
      </c>
      <c r="F195" s="1">
        <f>Table2[[#This Row],[ ADMIN COST PAID AMOUNT TO DATE]]-VLOOKUP(Table2[[#This Row],[ IRN]], Table1[#All], 5, FALSE)</f>
        <v>27531.9</v>
      </c>
    </row>
    <row r="196" spans="1:6" x14ac:dyDescent="0.25">
      <c r="A196" s="3">
        <v>54783</v>
      </c>
      <c r="B196" t="s">
        <v>192</v>
      </c>
      <c r="C196">
        <v>395</v>
      </c>
      <c r="D196" s="1">
        <v>159975</v>
      </c>
      <c r="E196" s="1">
        <v>105583.5</v>
      </c>
      <c r="F196" s="1">
        <f>Table2[[#This Row],[ ADMIN COST PAID AMOUNT TO DATE]]-VLOOKUP(Table2[[#This Row],[ IRN]], Table1[#All], 5, FALSE)</f>
        <v>52791.75</v>
      </c>
    </row>
    <row r="197" spans="1:6" x14ac:dyDescent="0.25">
      <c r="A197" s="3">
        <v>54809</v>
      </c>
      <c r="B197" t="s">
        <v>193</v>
      </c>
      <c r="C197">
        <v>423</v>
      </c>
      <c r="D197" s="1">
        <v>171315</v>
      </c>
      <c r="E197" s="1">
        <v>113067.9</v>
      </c>
      <c r="F197" s="1">
        <f>Table2[[#This Row],[ ADMIN COST PAID AMOUNT TO DATE]]-VLOOKUP(Table2[[#This Row],[ IRN]], Table1[#All], 5, FALSE)</f>
        <v>56533.95</v>
      </c>
    </row>
    <row r="198" spans="1:6" x14ac:dyDescent="0.25">
      <c r="A198" s="3">
        <v>54817</v>
      </c>
      <c r="B198" t="s">
        <v>194</v>
      </c>
      <c r="C198">
        <v>219</v>
      </c>
      <c r="D198" s="1">
        <v>88695</v>
      </c>
      <c r="E198" s="1">
        <v>58538.7</v>
      </c>
      <c r="F198" s="1">
        <f>Table2[[#This Row],[ ADMIN COST PAID AMOUNT TO DATE]]-VLOOKUP(Table2[[#This Row],[ IRN]], Table1[#All], 5, FALSE)</f>
        <v>29269.35</v>
      </c>
    </row>
    <row r="199" spans="1:6" x14ac:dyDescent="0.25">
      <c r="A199" s="3">
        <v>54833</v>
      </c>
      <c r="B199" t="s">
        <v>195</v>
      </c>
      <c r="C199">
        <v>203</v>
      </c>
      <c r="D199" s="1">
        <v>82215</v>
      </c>
      <c r="E199" s="1">
        <v>54261.9</v>
      </c>
      <c r="F199" s="1">
        <f>Table2[[#This Row],[ ADMIN COST PAID AMOUNT TO DATE]]-VLOOKUP(Table2[[#This Row],[ IRN]], Table1[#All], 5, FALSE)</f>
        <v>27130.95</v>
      </c>
    </row>
    <row r="200" spans="1:6" x14ac:dyDescent="0.25">
      <c r="A200" s="3">
        <v>54866</v>
      </c>
      <c r="B200" t="s">
        <v>196</v>
      </c>
      <c r="C200">
        <v>190</v>
      </c>
      <c r="D200" s="1">
        <v>76950</v>
      </c>
      <c r="E200" s="1">
        <v>50787</v>
      </c>
      <c r="F200" s="1">
        <f>Table2[[#This Row],[ ADMIN COST PAID AMOUNT TO DATE]]-VLOOKUP(Table2[[#This Row],[ IRN]], Table1[#All], 5, FALSE)</f>
        <v>25393.5</v>
      </c>
    </row>
    <row r="201" spans="1:6" x14ac:dyDescent="0.25">
      <c r="A201" s="3">
        <v>54882</v>
      </c>
      <c r="B201" t="s">
        <v>197</v>
      </c>
      <c r="C201">
        <v>181</v>
      </c>
      <c r="D201" s="1">
        <v>73305</v>
      </c>
      <c r="E201" s="1">
        <v>48381.3</v>
      </c>
      <c r="F201" s="1">
        <f>Table2[[#This Row],[ ADMIN COST PAID AMOUNT TO DATE]]-VLOOKUP(Table2[[#This Row],[ IRN]], Table1[#All], 5, FALSE)</f>
        <v>24190.65</v>
      </c>
    </row>
    <row r="202" spans="1:6" x14ac:dyDescent="0.25">
      <c r="A202" s="3">
        <v>54890</v>
      </c>
      <c r="B202" t="s">
        <v>198</v>
      </c>
      <c r="C202">
        <v>164</v>
      </c>
      <c r="D202" s="1">
        <v>66420</v>
      </c>
      <c r="E202" s="1">
        <v>43837.2</v>
      </c>
      <c r="F202" s="1">
        <f>Table2[[#This Row],[ ADMIN COST PAID AMOUNT TO DATE]]-VLOOKUP(Table2[[#This Row],[ IRN]], Table1[#All], 5, FALSE)</f>
        <v>21918.6</v>
      </c>
    </row>
    <row r="203" spans="1:6" x14ac:dyDescent="0.25">
      <c r="A203" s="3">
        <v>54908</v>
      </c>
      <c r="B203" t="s">
        <v>199</v>
      </c>
      <c r="C203">
        <v>248</v>
      </c>
      <c r="D203" s="1">
        <v>100440</v>
      </c>
      <c r="E203" s="1">
        <v>66290.399999999994</v>
      </c>
      <c r="F203" s="1">
        <f>Table2[[#This Row],[ ADMIN COST PAID AMOUNT TO DATE]]-VLOOKUP(Table2[[#This Row],[ IRN]], Table1[#All], 5, FALSE)</f>
        <v>33145.199999999997</v>
      </c>
    </row>
    <row r="204" spans="1:6" x14ac:dyDescent="0.25">
      <c r="A204" s="3">
        <v>54916</v>
      </c>
      <c r="B204" t="s">
        <v>200</v>
      </c>
      <c r="C204">
        <v>412</v>
      </c>
      <c r="D204" s="1">
        <v>166860</v>
      </c>
      <c r="E204" s="1">
        <v>110127.6</v>
      </c>
      <c r="F204" s="1">
        <f>Table2[[#This Row],[ ADMIN COST PAID AMOUNT TO DATE]]-VLOOKUP(Table2[[#This Row],[ IRN]], Table1[#All], 5, FALSE)</f>
        <v>55063.8</v>
      </c>
    </row>
    <row r="205" spans="1:6" x14ac:dyDescent="0.25">
      <c r="A205" s="3">
        <v>54932</v>
      </c>
      <c r="B205" t="s">
        <v>201</v>
      </c>
      <c r="C205">
        <v>314</v>
      </c>
      <c r="D205" s="1">
        <v>127170</v>
      </c>
      <c r="E205" s="1">
        <v>83932.2</v>
      </c>
      <c r="F205" s="1">
        <f>Table2[[#This Row],[ ADMIN COST PAID AMOUNT TO DATE]]-VLOOKUP(Table2[[#This Row],[ IRN]], Table1[#All], 5, FALSE)</f>
        <v>41966.1</v>
      </c>
    </row>
    <row r="206" spans="1:6" x14ac:dyDescent="0.25">
      <c r="A206" s="3">
        <v>54957</v>
      </c>
      <c r="B206" t="s">
        <v>202</v>
      </c>
      <c r="C206">
        <v>266</v>
      </c>
      <c r="D206" s="1">
        <v>107730</v>
      </c>
      <c r="E206" s="1">
        <v>71101.8</v>
      </c>
      <c r="F206" s="1">
        <f>Table2[[#This Row],[ ADMIN COST PAID AMOUNT TO DATE]]-VLOOKUP(Table2[[#This Row],[ IRN]], Table1[#All], 5, FALSE)</f>
        <v>35550.9</v>
      </c>
    </row>
    <row r="207" spans="1:6" x14ac:dyDescent="0.25">
      <c r="A207" s="3">
        <v>54965</v>
      </c>
      <c r="B207" t="s">
        <v>203</v>
      </c>
      <c r="C207">
        <v>528</v>
      </c>
      <c r="D207" s="1">
        <v>213840</v>
      </c>
      <c r="E207" s="1">
        <v>141134.39999999999</v>
      </c>
      <c r="F207" s="1">
        <f>Table2[[#This Row],[ ADMIN COST PAID AMOUNT TO DATE]]-VLOOKUP(Table2[[#This Row],[ IRN]], Table1[#All], 5, FALSE)</f>
        <v>70567.199999999997</v>
      </c>
    </row>
    <row r="208" spans="1:6" x14ac:dyDescent="0.25">
      <c r="A208" s="3">
        <v>54973</v>
      </c>
      <c r="B208" t="s">
        <v>204</v>
      </c>
      <c r="C208">
        <v>398</v>
      </c>
      <c r="D208" s="1">
        <v>161190</v>
      </c>
      <c r="E208" s="1">
        <v>106385.4</v>
      </c>
      <c r="F208" s="1">
        <f>Table2[[#This Row],[ ADMIN COST PAID AMOUNT TO DATE]]-VLOOKUP(Table2[[#This Row],[ IRN]], Table1[#All], 5, FALSE)</f>
        <v>53192.7</v>
      </c>
    </row>
    <row r="209" spans="1:6" x14ac:dyDescent="0.25">
      <c r="A209" s="3">
        <v>54999</v>
      </c>
      <c r="B209" t="s">
        <v>205</v>
      </c>
      <c r="C209">
        <v>226</v>
      </c>
      <c r="D209" s="1">
        <v>91530</v>
      </c>
      <c r="E209" s="1">
        <v>60409.8</v>
      </c>
      <c r="F209" s="1">
        <f>Table2[[#This Row],[ ADMIN COST PAID AMOUNT TO DATE]]-VLOOKUP(Table2[[#This Row],[ IRN]], Table1[#All], 5, FALSE)</f>
        <v>30204.9</v>
      </c>
    </row>
    <row r="210" spans="1:6" x14ac:dyDescent="0.25">
      <c r="A210" s="3">
        <v>55004</v>
      </c>
      <c r="B210" t="s">
        <v>205</v>
      </c>
      <c r="C210">
        <v>177</v>
      </c>
      <c r="D210" s="1">
        <v>71685</v>
      </c>
      <c r="E210" s="1">
        <v>47312.1</v>
      </c>
      <c r="F210" s="1">
        <f>Table2[[#This Row],[ ADMIN COST PAID AMOUNT TO DATE]]-VLOOKUP(Table2[[#This Row],[ IRN]], Table1[#All], 5, FALSE)</f>
        <v>23656.05</v>
      </c>
    </row>
    <row r="211" spans="1:6" x14ac:dyDescent="0.25">
      <c r="A211" s="3">
        <v>55012</v>
      </c>
      <c r="B211" t="s">
        <v>206</v>
      </c>
      <c r="C211">
        <v>198</v>
      </c>
      <c r="D211" s="1">
        <v>80190</v>
      </c>
      <c r="E211" s="1">
        <v>52925.4</v>
      </c>
      <c r="F211" s="1">
        <f>Table2[[#This Row],[ ADMIN COST PAID AMOUNT TO DATE]]-VLOOKUP(Table2[[#This Row],[ IRN]], Table1[#All], 5, FALSE)</f>
        <v>26462.7</v>
      </c>
    </row>
    <row r="212" spans="1:6" x14ac:dyDescent="0.25">
      <c r="A212" s="3">
        <v>55020</v>
      </c>
      <c r="B212" t="s">
        <v>207</v>
      </c>
      <c r="C212">
        <v>379</v>
      </c>
      <c r="D212" s="1">
        <v>153495</v>
      </c>
      <c r="E212" s="1">
        <v>101306.7</v>
      </c>
      <c r="F212" s="1">
        <f>Table2[[#This Row],[ ADMIN COST PAID AMOUNT TO DATE]]-VLOOKUP(Table2[[#This Row],[ IRN]], Table1[#All], 5, FALSE)</f>
        <v>50653.35</v>
      </c>
    </row>
    <row r="213" spans="1:6" x14ac:dyDescent="0.25">
      <c r="A213" s="3">
        <v>55038</v>
      </c>
      <c r="B213" t="s">
        <v>208</v>
      </c>
      <c r="C213">
        <v>182</v>
      </c>
      <c r="D213" s="1">
        <v>73710</v>
      </c>
      <c r="E213" s="1">
        <v>48648.6</v>
      </c>
      <c r="F213" s="1">
        <f>Table2[[#This Row],[ ADMIN COST PAID AMOUNT TO DATE]]-VLOOKUP(Table2[[#This Row],[ IRN]], Table1[#All], 5, FALSE)</f>
        <v>24324.3</v>
      </c>
    </row>
    <row r="214" spans="1:6" x14ac:dyDescent="0.25">
      <c r="A214" s="3">
        <v>55046</v>
      </c>
      <c r="B214" t="s">
        <v>209</v>
      </c>
      <c r="C214">
        <v>336</v>
      </c>
      <c r="D214" s="1">
        <v>136080</v>
      </c>
      <c r="E214" s="1">
        <v>89812.800000000003</v>
      </c>
      <c r="F214" s="1">
        <f>Table2[[#This Row],[ ADMIN COST PAID AMOUNT TO DATE]]-VLOOKUP(Table2[[#This Row],[ IRN]], Table1[#All], 5, FALSE)</f>
        <v>44906.400000000001</v>
      </c>
    </row>
    <row r="215" spans="1:6" x14ac:dyDescent="0.25">
      <c r="A215" s="3">
        <v>55053</v>
      </c>
      <c r="B215" t="s">
        <v>210</v>
      </c>
      <c r="C215">
        <v>391</v>
      </c>
      <c r="D215" s="1">
        <v>158355</v>
      </c>
      <c r="E215" s="1">
        <v>104514.3</v>
      </c>
      <c r="F215" s="1">
        <f>Table2[[#This Row],[ ADMIN COST PAID AMOUNT TO DATE]]-VLOOKUP(Table2[[#This Row],[ IRN]], Table1[#All], 5, FALSE)</f>
        <v>52257.15</v>
      </c>
    </row>
    <row r="216" spans="1:6" x14ac:dyDescent="0.25">
      <c r="A216" s="3">
        <v>55087</v>
      </c>
      <c r="B216" t="s">
        <v>211</v>
      </c>
      <c r="C216">
        <v>1022</v>
      </c>
      <c r="D216" s="1">
        <v>413910</v>
      </c>
      <c r="E216" s="1">
        <v>273180.59999999998</v>
      </c>
      <c r="F216" s="1">
        <f>Table2[[#This Row],[ ADMIN COST PAID AMOUNT TO DATE]]-VLOOKUP(Table2[[#This Row],[ IRN]], Table1[#All], 5, FALSE)</f>
        <v>136590.29999999999</v>
      </c>
    </row>
    <row r="217" spans="1:6" x14ac:dyDescent="0.25">
      <c r="A217" s="3">
        <v>55103</v>
      </c>
      <c r="B217" t="s">
        <v>212</v>
      </c>
      <c r="C217">
        <v>547</v>
      </c>
      <c r="D217" s="1">
        <v>221535</v>
      </c>
      <c r="E217" s="1">
        <v>146213.1</v>
      </c>
      <c r="F217" s="1">
        <f>Table2[[#This Row],[ ADMIN COST PAID AMOUNT TO DATE]]-VLOOKUP(Table2[[#This Row],[ IRN]], Table1[#All], 5, FALSE)</f>
        <v>73106.55</v>
      </c>
    </row>
    <row r="218" spans="1:6" x14ac:dyDescent="0.25">
      <c r="A218" s="3">
        <v>55129</v>
      </c>
      <c r="B218" t="s">
        <v>213</v>
      </c>
      <c r="C218">
        <v>355</v>
      </c>
      <c r="D218" s="1">
        <v>143775</v>
      </c>
      <c r="E218" s="1">
        <v>94891.5</v>
      </c>
      <c r="F218" s="1">
        <f>Table2[[#This Row],[ ADMIN COST PAID AMOUNT TO DATE]]-VLOOKUP(Table2[[#This Row],[ IRN]], Table1[#All], 5, FALSE)</f>
        <v>47445.75</v>
      </c>
    </row>
    <row r="219" spans="1:6" x14ac:dyDescent="0.25">
      <c r="A219" s="3">
        <v>55137</v>
      </c>
      <c r="B219" t="s">
        <v>214</v>
      </c>
      <c r="C219">
        <v>398</v>
      </c>
      <c r="D219" s="1">
        <v>161190</v>
      </c>
      <c r="E219" s="1">
        <v>106385.4</v>
      </c>
      <c r="F219" s="1">
        <f>Table2[[#This Row],[ ADMIN COST PAID AMOUNT TO DATE]]-VLOOKUP(Table2[[#This Row],[ IRN]], Table1[#All], 5, FALSE)</f>
        <v>53192.7</v>
      </c>
    </row>
    <row r="220" spans="1:6" x14ac:dyDescent="0.25">
      <c r="A220" s="3">
        <v>55145</v>
      </c>
      <c r="B220" t="s">
        <v>214</v>
      </c>
      <c r="C220">
        <v>228</v>
      </c>
      <c r="D220" s="1">
        <v>92340</v>
      </c>
      <c r="E220" s="1">
        <v>60944.4</v>
      </c>
      <c r="F220" s="1">
        <f>Table2[[#This Row],[ ADMIN COST PAID AMOUNT TO DATE]]-VLOOKUP(Table2[[#This Row],[ IRN]], Table1[#All], 5, FALSE)</f>
        <v>30472.2</v>
      </c>
    </row>
    <row r="221" spans="1:6" x14ac:dyDescent="0.25">
      <c r="A221" s="3">
        <v>55152</v>
      </c>
      <c r="B221" t="s">
        <v>215</v>
      </c>
      <c r="C221">
        <v>182</v>
      </c>
      <c r="D221" s="1">
        <v>73710</v>
      </c>
      <c r="E221" s="1">
        <v>48648.6</v>
      </c>
      <c r="F221" s="1">
        <f>Table2[[#This Row],[ ADMIN COST PAID AMOUNT TO DATE]]-VLOOKUP(Table2[[#This Row],[ IRN]], Table1[#All], 5, FALSE)</f>
        <v>24324.3</v>
      </c>
    </row>
    <row r="222" spans="1:6" x14ac:dyDescent="0.25">
      <c r="A222" s="3">
        <v>55160</v>
      </c>
      <c r="B222" t="s">
        <v>216</v>
      </c>
      <c r="C222">
        <v>244</v>
      </c>
      <c r="D222" s="1">
        <v>98820</v>
      </c>
      <c r="E222" s="1">
        <v>65221.2</v>
      </c>
      <c r="F222" s="1">
        <f>Table2[[#This Row],[ ADMIN COST PAID AMOUNT TO DATE]]-VLOOKUP(Table2[[#This Row],[ IRN]], Table1[#All], 5, FALSE)</f>
        <v>32610.6</v>
      </c>
    </row>
    <row r="223" spans="1:6" x14ac:dyDescent="0.25">
      <c r="A223" s="3">
        <v>55178</v>
      </c>
      <c r="B223" t="s">
        <v>216</v>
      </c>
      <c r="C223">
        <v>200</v>
      </c>
      <c r="D223" s="1">
        <v>81000</v>
      </c>
      <c r="E223" s="1">
        <v>53460</v>
      </c>
      <c r="F223" s="1">
        <f>Table2[[#This Row],[ ADMIN COST PAID AMOUNT TO DATE]]-VLOOKUP(Table2[[#This Row],[ IRN]], Table1[#All], 5, FALSE)</f>
        <v>26730</v>
      </c>
    </row>
    <row r="224" spans="1:6" x14ac:dyDescent="0.25">
      <c r="A224" s="3">
        <v>55202</v>
      </c>
      <c r="B224" t="s">
        <v>217</v>
      </c>
      <c r="C224">
        <v>82</v>
      </c>
      <c r="D224" s="1">
        <v>33210</v>
      </c>
      <c r="E224" s="1">
        <v>21918.6</v>
      </c>
      <c r="F224" s="1">
        <f>Table2[[#This Row],[ ADMIN COST PAID AMOUNT TO DATE]]-VLOOKUP(Table2[[#This Row],[ IRN]], Table1[#All], 5, FALSE)</f>
        <v>10959.3</v>
      </c>
    </row>
    <row r="225" spans="1:6" x14ac:dyDescent="0.25">
      <c r="A225" s="3">
        <v>55210</v>
      </c>
      <c r="B225" t="s">
        <v>218</v>
      </c>
      <c r="C225">
        <v>467</v>
      </c>
      <c r="D225" s="1">
        <v>189135</v>
      </c>
      <c r="E225" s="1">
        <v>124829.1</v>
      </c>
      <c r="F225" s="1">
        <f>Table2[[#This Row],[ ADMIN COST PAID AMOUNT TO DATE]]-VLOOKUP(Table2[[#This Row],[ IRN]], Table1[#All], 5, FALSE)</f>
        <v>62414.55</v>
      </c>
    </row>
    <row r="226" spans="1:6" x14ac:dyDescent="0.25">
      <c r="A226" s="3">
        <v>55228</v>
      </c>
      <c r="B226" t="s">
        <v>219</v>
      </c>
      <c r="C226">
        <v>302</v>
      </c>
      <c r="D226" s="1">
        <v>122310</v>
      </c>
      <c r="E226" s="1">
        <v>80724.600000000006</v>
      </c>
      <c r="F226" s="1">
        <f>Table2[[#This Row],[ ADMIN COST PAID AMOUNT TO DATE]]-VLOOKUP(Table2[[#This Row],[ IRN]], Table1[#All], 5, FALSE)</f>
        <v>40362.300000000003</v>
      </c>
    </row>
    <row r="227" spans="1:6" x14ac:dyDescent="0.25">
      <c r="A227" s="3">
        <v>55244</v>
      </c>
      <c r="B227" t="s">
        <v>220</v>
      </c>
      <c r="C227">
        <v>128</v>
      </c>
      <c r="D227" s="1">
        <v>51840</v>
      </c>
      <c r="E227" s="1">
        <v>34214.400000000001</v>
      </c>
      <c r="F227" s="1">
        <f>Table2[[#This Row],[ ADMIN COST PAID AMOUNT TO DATE]]-VLOOKUP(Table2[[#This Row],[ IRN]], Table1[#All], 5, FALSE)</f>
        <v>17107.2</v>
      </c>
    </row>
    <row r="228" spans="1:6" x14ac:dyDescent="0.25">
      <c r="A228" s="3">
        <v>55251</v>
      </c>
      <c r="B228" t="s">
        <v>221</v>
      </c>
      <c r="C228">
        <v>337</v>
      </c>
      <c r="D228" s="1">
        <v>136485</v>
      </c>
      <c r="E228" s="1">
        <v>90080.1</v>
      </c>
      <c r="F228" s="1">
        <f>Table2[[#This Row],[ ADMIN COST PAID AMOUNT TO DATE]]-VLOOKUP(Table2[[#This Row],[ IRN]], Table1[#All], 5, FALSE)</f>
        <v>45040.05</v>
      </c>
    </row>
    <row r="229" spans="1:6" x14ac:dyDescent="0.25">
      <c r="A229" s="3">
        <v>55293</v>
      </c>
      <c r="B229" t="s">
        <v>222</v>
      </c>
      <c r="C229">
        <v>276</v>
      </c>
      <c r="D229" s="1">
        <v>111780</v>
      </c>
      <c r="E229" s="1">
        <v>73774.8</v>
      </c>
      <c r="F229" s="1">
        <f>Table2[[#This Row],[ ADMIN COST PAID AMOUNT TO DATE]]-VLOOKUP(Table2[[#This Row],[ IRN]], Table1[#All], 5, FALSE)</f>
        <v>36887.4</v>
      </c>
    </row>
    <row r="230" spans="1:6" x14ac:dyDescent="0.25">
      <c r="A230" s="3">
        <v>55319</v>
      </c>
      <c r="B230" t="s">
        <v>223</v>
      </c>
      <c r="C230">
        <v>467</v>
      </c>
      <c r="D230" s="1">
        <v>189135</v>
      </c>
      <c r="E230" s="1">
        <v>124829.1</v>
      </c>
      <c r="F230" s="1">
        <f>Table2[[#This Row],[ ADMIN COST PAID AMOUNT TO DATE]]-VLOOKUP(Table2[[#This Row],[ IRN]], Table1[#All], 5, FALSE)</f>
        <v>62414.55</v>
      </c>
    </row>
    <row r="231" spans="1:6" x14ac:dyDescent="0.25">
      <c r="A231" s="3">
        <v>55335</v>
      </c>
      <c r="B231" t="s">
        <v>223</v>
      </c>
      <c r="C231">
        <v>81</v>
      </c>
      <c r="D231" s="1">
        <v>32805</v>
      </c>
      <c r="E231" s="1">
        <v>21651.3</v>
      </c>
      <c r="F231" s="1">
        <f>Table2[[#This Row],[ ADMIN COST PAID AMOUNT TO DATE]]-VLOOKUP(Table2[[#This Row],[ IRN]], Table1[#All], 5, FALSE)</f>
        <v>10825.65</v>
      </c>
    </row>
    <row r="232" spans="1:6" x14ac:dyDescent="0.25">
      <c r="A232" s="3">
        <v>55368</v>
      </c>
      <c r="B232" t="s">
        <v>224</v>
      </c>
      <c r="C232">
        <v>123</v>
      </c>
      <c r="D232" s="1">
        <v>49815</v>
      </c>
      <c r="E232" s="1">
        <v>32877.9</v>
      </c>
      <c r="F232" s="1">
        <f>Table2[[#This Row],[ ADMIN COST PAID AMOUNT TO DATE]]-VLOOKUP(Table2[[#This Row],[ IRN]], Table1[#All], 5, FALSE)</f>
        <v>16438.95</v>
      </c>
    </row>
    <row r="233" spans="1:6" x14ac:dyDescent="0.25">
      <c r="A233" s="3">
        <v>55400</v>
      </c>
      <c r="B233" t="s">
        <v>225</v>
      </c>
      <c r="C233">
        <v>58</v>
      </c>
      <c r="D233" s="1">
        <v>23490</v>
      </c>
      <c r="E233" s="1">
        <v>15503.4</v>
      </c>
      <c r="F233" s="1">
        <f>Table2[[#This Row],[ ADMIN COST PAID AMOUNT TO DATE]]-VLOOKUP(Table2[[#This Row],[ IRN]], Table1[#All], 5, FALSE)</f>
        <v>7751.7</v>
      </c>
    </row>
    <row r="234" spans="1:6" x14ac:dyDescent="0.25">
      <c r="A234" s="3">
        <v>55418</v>
      </c>
      <c r="B234" t="s">
        <v>226</v>
      </c>
      <c r="C234">
        <v>416</v>
      </c>
      <c r="D234" s="1">
        <v>168480</v>
      </c>
      <c r="E234" s="1">
        <v>111196.8</v>
      </c>
      <c r="F234" s="1">
        <f>Table2[[#This Row],[ ADMIN COST PAID AMOUNT TO DATE]]-VLOOKUP(Table2[[#This Row],[ IRN]], Table1[#All], 5, FALSE)</f>
        <v>55598.400000000001</v>
      </c>
    </row>
    <row r="235" spans="1:6" x14ac:dyDescent="0.25">
      <c r="A235" s="3">
        <v>55434</v>
      </c>
      <c r="B235" t="s">
        <v>227</v>
      </c>
      <c r="C235">
        <v>149</v>
      </c>
      <c r="D235" s="1">
        <v>60345</v>
      </c>
      <c r="E235" s="1">
        <v>39827.699999999997</v>
      </c>
      <c r="F235" s="1">
        <f>Table2[[#This Row],[ ADMIN COST PAID AMOUNT TO DATE]]-VLOOKUP(Table2[[#This Row],[ IRN]], Table1[#All], 5, FALSE)</f>
        <v>19913.849999999999</v>
      </c>
    </row>
    <row r="236" spans="1:6" x14ac:dyDescent="0.25">
      <c r="A236" s="3">
        <v>55442</v>
      </c>
      <c r="B236" t="s">
        <v>228</v>
      </c>
      <c r="C236">
        <v>494</v>
      </c>
      <c r="D236" s="1">
        <v>200070</v>
      </c>
      <c r="E236" s="1">
        <v>132046.20000000001</v>
      </c>
      <c r="F236" s="1">
        <f>Table2[[#This Row],[ ADMIN COST PAID AMOUNT TO DATE]]-VLOOKUP(Table2[[#This Row],[ IRN]], Table1[#All], 5, FALSE)</f>
        <v>66023.100000000006</v>
      </c>
    </row>
    <row r="237" spans="1:6" x14ac:dyDescent="0.25">
      <c r="A237" s="3">
        <v>55475</v>
      </c>
      <c r="B237" t="s">
        <v>229</v>
      </c>
      <c r="C237">
        <v>183</v>
      </c>
      <c r="D237" s="1">
        <v>74115</v>
      </c>
      <c r="E237" s="1">
        <v>48915.9</v>
      </c>
      <c r="F237" s="1">
        <f>Table2[[#This Row],[ ADMIN COST PAID AMOUNT TO DATE]]-VLOOKUP(Table2[[#This Row],[ IRN]], Table1[#All], 5, FALSE)</f>
        <v>24457.95</v>
      </c>
    </row>
    <row r="238" spans="1:6" x14ac:dyDescent="0.25">
      <c r="A238" s="3">
        <v>55566</v>
      </c>
      <c r="B238" t="s">
        <v>230</v>
      </c>
      <c r="C238">
        <v>697</v>
      </c>
      <c r="D238" s="1">
        <v>281052.58</v>
      </c>
      <c r="E238" s="1">
        <v>185494.7</v>
      </c>
      <c r="F238" s="1">
        <f>Table2[[#This Row],[ ADMIN COST PAID AMOUNT TO DATE]]-VLOOKUP(Table2[[#This Row],[ IRN]], Table1[#All], 5, FALSE)</f>
        <v>92747.35</v>
      </c>
    </row>
    <row r="239" spans="1:6" x14ac:dyDescent="0.25">
      <c r="A239" s="3">
        <v>55582</v>
      </c>
      <c r="B239" t="s">
        <v>231</v>
      </c>
      <c r="C239">
        <v>214</v>
      </c>
      <c r="D239" s="1">
        <v>86670</v>
      </c>
      <c r="E239" s="1">
        <v>57202.2</v>
      </c>
      <c r="F239" s="1">
        <f>Table2[[#This Row],[ ADMIN COST PAID AMOUNT TO DATE]]-VLOOKUP(Table2[[#This Row],[ IRN]], Table1[#All], 5, FALSE)</f>
        <v>28601.1</v>
      </c>
    </row>
    <row r="240" spans="1:6" x14ac:dyDescent="0.25">
      <c r="A240" s="3">
        <v>55590</v>
      </c>
      <c r="B240" t="s">
        <v>232</v>
      </c>
      <c r="C240">
        <v>222</v>
      </c>
      <c r="D240" s="1">
        <v>89910</v>
      </c>
      <c r="E240" s="1">
        <v>59340.6</v>
      </c>
      <c r="F240" s="1">
        <f>Table2[[#This Row],[ ADMIN COST PAID AMOUNT TO DATE]]-VLOOKUP(Table2[[#This Row],[ IRN]], Table1[#All], 5, FALSE)</f>
        <v>29670.3</v>
      </c>
    </row>
    <row r="241" spans="1:6" x14ac:dyDescent="0.25">
      <c r="A241" s="3">
        <v>55608</v>
      </c>
      <c r="B241" t="s">
        <v>233</v>
      </c>
      <c r="C241">
        <v>337</v>
      </c>
      <c r="D241" s="1">
        <v>136485</v>
      </c>
      <c r="E241" s="1">
        <v>90080.1</v>
      </c>
      <c r="F241" s="1">
        <f>Table2[[#This Row],[ ADMIN COST PAID AMOUNT TO DATE]]-VLOOKUP(Table2[[#This Row],[ IRN]], Table1[#All], 5, FALSE)</f>
        <v>45040.05</v>
      </c>
    </row>
    <row r="242" spans="1:6" x14ac:dyDescent="0.25">
      <c r="A242" s="3">
        <v>55632</v>
      </c>
      <c r="B242" t="s">
        <v>234</v>
      </c>
      <c r="C242">
        <v>160</v>
      </c>
      <c r="D242" s="1">
        <v>64800</v>
      </c>
      <c r="E242" s="1">
        <v>42768</v>
      </c>
      <c r="F242" s="1">
        <f>Table2[[#This Row],[ ADMIN COST PAID AMOUNT TO DATE]]-VLOOKUP(Table2[[#This Row],[ IRN]], Table1[#All], 5, FALSE)</f>
        <v>21384</v>
      </c>
    </row>
    <row r="243" spans="1:6" x14ac:dyDescent="0.25">
      <c r="A243" s="3">
        <v>55640</v>
      </c>
      <c r="B243" t="s">
        <v>235</v>
      </c>
      <c r="C243">
        <v>221</v>
      </c>
      <c r="D243" s="1">
        <v>89505</v>
      </c>
      <c r="E243" s="1">
        <v>59073.3</v>
      </c>
      <c r="F243" s="1">
        <f>Table2[[#This Row],[ ADMIN COST PAID AMOUNT TO DATE]]-VLOOKUP(Table2[[#This Row],[ IRN]], Table1[#All], 5, FALSE)</f>
        <v>29536.65</v>
      </c>
    </row>
    <row r="244" spans="1:6" x14ac:dyDescent="0.25">
      <c r="A244" s="3">
        <v>55657</v>
      </c>
      <c r="B244" t="s">
        <v>236</v>
      </c>
      <c r="C244">
        <v>221</v>
      </c>
      <c r="D244" s="1">
        <v>89505</v>
      </c>
      <c r="E244" s="1">
        <v>59073.3</v>
      </c>
      <c r="F244" s="1">
        <f>Table2[[#This Row],[ ADMIN COST PAID AMOUNT TO DATE]]-VLOOKUP(Table2[[#This Row],[ IRN]], Table1[#All], 5, FALSE)</f>
        <v>29536.65</v>
      </c>
    </row>
    <row r="245" spans="1:6" x14ac:dyDescent="0.25">
      <c r="A245" s="3">
        <v>55749</v>
      </c>
      <c r="B245" t="s">
        <v>237</v>
      </c>
      <c r="C245">
        <v>188</v>
      </c>
      <c r="D245" s="1">
        <v>76140</v>
      </c>
      <c r="E245" s="1">
        <v>50252.4</v>
      </c>
      <c r="F245" s="1">
        <f>Table2[[#This Row],[ ADMIN COST PAID AMOUNT TO DATE]]-VLOOKUP(Table2[[#This Row],[ IRN]], Table1[#All], 5, FALSE)</f>
        <v>25126.2</v>
      </c>
    </row>
    <row r="246" spans="1:6" x14ac:dyDescent="0.25">
      <c r="A246" s="3">
        <v>55814</v>
      </c>
      <c r="B246" t="s">
        <v>238</v>
      </c>
      <c r="C246">
        <v>447</v>
      </c>
      <c r="D246" s="1">
        <v>181035</v>
      </c>
      <c r="E246" s="1">
        <v>119483.1</v>
      </c>
      <c r="F246" s="1">
        <f>Table2[[#This Row],[ ADMIN COST PAID AMOUNT TO DATE]]-VLOOKUP(Table2[[#This Row],[ IRN]], Table1[#All], 5, FALSE)</f>
        <v>59741.55</v>
      </c>
    </row>
    <row r="247" spans="1:6" x14ac:dyDescent="0.25">
      <c r="A247" s="3">
        <v>55822</v>
      </c>
      <c r="B247" t="s">
        <v>239</v>
      </c>
      <c r="C247">
        <v>285</v>
      </c>
      <c r="D247" s="1">
        <v>115425</v>
      </c>
      <c r="E247" s="1">
        <v>76180.5</v>
      </c>
      <c r="F247" s="1">
        <f>Table2[[#This Row],[ ADMIN COST PAID AMOUNT TO DATE]]-VLOOKUP(Table2[[#This Row],[ IRN]], Table1[#All], 5, FALSE)</f>
        <v>38090.25</v>
      </c>
    </row>
    <row r="248" spans="1:6" x14ac:dyDescent="0.25">
      <c r="A248" s="3">
        <v>55855</v>
      </c>
      <c r="B248" t="s">
        <v>240</v>
      </c>
      <c r="C248">
        <v>208</v>
      </c>
      <c r="D248" s="1">
        <v>84240</v>
      </c>
      <c r="E248" s="1">
        <v>55598.400000000001</v>
      </c>
      <c r="F248" s="1">
        <f>Table2[[#This Row],[ ADMIN COST PAID AMOUNT TO DATE]]-VLOOKUP(Table2[[#This Row],[ IRN]], Table1[#All], 5, FALSE)</f>
        <v>27799.200000000001</v>
      </c>
    </row>
    <row r="249" spans="1:6" x14ac:dyDescent="0.25">
      <c r="A249" s="3">
        <v>55913</v>
      </c>
      <c r="B249" t="s">
        <v>241</v>
      </c>
      <c r="C249">
        <v>361</v>
      </c>
      <c r="D249" s="1">
        <v>146205</v>
      </c>
      <c r="E249" s="1">
        <v>96495.3</v>
      </c>
      <c r="F249" s="1">
        <f>Table2[[#This Row],[ ADMIN COST PAID AMOUNT TO DATE]]-VLOOKUP(Table2[[#This Row],[ IRN]], Table1[#All], 5, FALSE)</f>
        <v>48247.65</v>
      </c>
    </row>
    <row r="250" spans="1:6" x14ac:dyDescent="0.25">
      <c r="A250" s="3">
        <v>55947</v>
      </c>
      <c r="B250" t="s">
        <v>242</v>
      </c>
      <c r="C250">
        <v>143</v>
      </c>
      <c r="D250" s="1">
        <v>57915</v>
      </c>
      <c r="E250" s="1">
        <v>38223.9</v>
      </c>
      <c r="F250" s="1">
        <f>Table2[[#This Row],[ ADMIN COST PAID AMOUNT TO DATE]]-VLOOKUP(Table2[[#This Row],[ IRN]], Table1[#All], 5, FALSE)</f>
        <v>19111.95</v>
      </c>
    </row>
    <row r="251" spans="1:6" x14ac:dyDescent="0.25">
      <c r="A251" s="3">
        <v>56010</v>
      </c>
      <c r="B251" t="s">
        <v>243</v>
      </c>
      <c r="C251">
        <v>224</v>
      </c>
      <c r="D251" s="1">
        <v>90720</v>
      </c>
      <c r="E251" s="1">
        <v>59875.199999999997</v>
      </c>
      <c r="F251" s="1">
        <f>Table2[[#This Row],[ ADMIN COST PAID AMOUNT TO DATE]]-VLOOKUP(Table2[[#This Row],[ IRN]], Table1[#All], 5, FALSE)</f>
        <v>29937.599999999999</v>
      </c>
    </row>
    <row r="252" spans="1:6" x14ac:dyDescent="0.25">
      <c r="A252" s="3">
        <v>56036</v>
      </c>
      <c r="B252" t="s">
        <v>244</v>
      </c>
      <c r="C252">
        <v>188</v>
      </c>
      <c r="D252" s="1">
        <v>76140</v>
      </c>
      <c r="E252" s="1">
        <v>50252.4</v>
      </c>
      <c r="F252" s="1">
        <f>Table2[[#This Row],[ ADMIN COST PAID AMOUNT TO DATE]]-VLOOKUP(Table2[[#This Row],[ IRN]], Table1[#All], 5, FALSE)</f>
        <v>25126.2</v>
      </c>
    </row>
    <row r="253" spans="1:6" x14ac:dyDescent="0.25">
      <c r="A253" s="3">
        <v>56051</v>
      </c>
      <c r="B253" t="s">
        <v>245</v>
      </c>
      <c r="C253">
        <v>308</v>
      </c>
      <c r="D253" s="1">
        <v>124740</v>
      </c>
      <c r="E253" s="1">
        <v>82328.399999999994</v>
      </c>
      <c r="F253" s="1">
        <f>Table2[[#This Row],[ ADMIN COST PAID AMOUNT TO DATE]]-VLOOKUP(Table2[[#This Row],[ IRN]], Table1[#All], 5, FALSE)</f>
        <v>41164.199999999997</v>
      </c>
    </row>
    <row r="254" spans="1:6" x14ac:dyDescent="0.25">
      <c r="A254" s="3">
        <v>56069</v>
      </c>
      <c r="B254" t="s">
        <v>246</v>
      </c>
      <c r="C254">
        <v>236</v>
      </c>
      <c r="D254" s="1">
        <v>95580</v>
      </c>
      <c r="E254" s="1">
        <v>63082.8</v>
      </c>
      <c r="F254" s="1">
        <f>Table2[[#This Row],[ ADMIN COST PAID AMOUNT TO DATE]]-VLOOKUP(Table2[[#This Row],[ IRN]], Table1[#All], 5, FALSE)</f>
        <v>31541.4</v>
      </c>
    </row>
    <row r="255" spans="1:6" x14ac:dyDescent="0.25">
      <c r="A255" s="3">
        <v>56127</v>
      </c>
      <c r="B255" t="s">
        <v>247</v>
      </c>
      <c r="C255">
        <v>238</v>
      </c>
      <c r="D255" s="1">
        <v>96390</v>
      </c>
      <c r="E255" s="1">
        <v>63617.4</v>
      </c>
      <c r="F255" s="1">
        <f>Table2[[#This Row],[ ADMIN COST PAID AMOUNT TO DATE]]-VLOOKUP(Table2[[#This Row],[ IRN]], Table1[#All], 5, FALSE)</f>
        <v>31808.7</v>
      </c>
    </row>
    <row r="256" spans="1:6" x14ac:dyDescent="0.25">
      <c r="A256" s="3">
        <v>56143</v>
      </c>
      <c r="B256" t="s">
        <v>248</v>
      </c>
      <c r="C256">
        <v>408</v>
      </c>
      <c r="D256" s="1">
        <v>165240</v>
      </c>
      <c r="E256" s="1">
        <v>109058.4</v>
      </c>
      <c r="F256" s="1">
        <f>Table2[[#This Row],[ ADMIN COST PAID AMOUNT TO DATE]]-VLOOKUP(Table2[[#This Row],[ IRN]], Table1[#All], 5, FALSE)</f>
        <v>54529.2</v>
      </c>
    </row>
    <row r="257" spans="1:6" x14ac:dyDescent="0.25">
      <c r="A257" s="3">
        <v>56242</v>
      </c>
      <c r="B257" t="s">
        <v>249</v>
      </c>
      <c r="C257">
        <v>129</v>
      </c>
      <c r="D257" s="1">
        <v>52245</v>
      </c>
      <c r="E257" s="1">
        <v>34481.699999999997</v>
      </c>
      <c r="F257" s="1">
        <f>Table2[[#This Row],[ ADMIN COST PAID AMOUNT TO DATE]]-VLOOKUP(Table2[[#This Row],[ IRN]], Table1[#All], 5, FALSE)</f>
        <v>17240.849999999999</v>
      </c>
    </row>
    <row r="258" spans="1:6" x14ac:dyDescent="0.25">
      <c r="A258" s="3">
        <v>56267</v>
      </c>
      <c r="B258" t="s">
        <v>250</v>
      </c>
      <c r="C258">
        <v>216</v>
      </c>
      <c r="D258" s="1">
        <v>87480</v>
      </c>
      <c r="E258" s="1">
        <v>57736.800000000003</v>
      </c>
      <c r="F258" s="1">
        <f>Table2[[#This Row],[ ADMIN COST PAID AMOUNT TO DATE]]-VLOOKUP(Table2[[#This Row],[ IRN]], Table1[#All], 5, FALSE)</f>
        <v>28868.400000000001</v>
      </c>
    </row>
    <row r="259" spans="1:6" x14ac:dyDescent="0.25">
      <c r="A259" s="3">
        <v>56275</v>
      </c>
      <c r="B259" t="s">
        <v>251</v>
      </c>
      <c r="C259">
        <v>495</v>
      </c>
      <c r="D259" s="1">
        <v>200475</v>
      </c>
      <c r="E259" s="1">
        <v>132313.5</v>
      </c>
      <c r="F259" s="1">
        <f>Table2[[#This Row],[ ADMIN COST PAID AMOUNT TO DATE]]-VLOOKUP(Table2[[#This Row],[ IRN]], Table1[#All], 5, FALSE)</f>
        <v>66156.75</v>
      </c>
    </row>
    <row r="260" spans="1:6" x14ac:dyDescent="0.25">
      <c r="A260" s="3">
        <v>56283</v>
      </c>
      <c r="B260" t="s">
        <v>145</v>
      </c>
      <c r="C260">
        <v>188</v>
      </c>
      <c r="D260" s="1">
        <v>76140</v>
      </c>
      <c r="E260" s="1">
        <v>50252.4</v>
      </c>
      <c r="F260" s="1">
        <f>Table2[[#This Row],[ ADMIN COST PAID AMOUNT TO DATE]]-VLOOKUP(Table2[[#This Row],[ IRN]], Table1[#All], 5, FALSE)</f>
        <v>25126.2</v>
      </c>
    </row>
    <row r="261" spans="1:6" x14ac:dyDescent="0.25">
      <c r="A261" s="3">
        <v>56358</v>
      </c>
      <c r="B261" t="s">
        <v>252</v>
      </c>
      <c r="C261">
        <v>169</v>
      </c>
      <c r="D261" s="1">
        <v>68445</v>
      </c>
      <c r="E261" s="1">
        <v>45173.7</v>
      </c>
      <c r="F261" s="1">
        <f>Table2[[#This Row],[ ADMIN COST PAID AMOUNT TO DATE]]-VLOOKUP(Table2[[#This Row],[ IRN]], Table1[#All], 5, FALSE)</f>
        <v>22586.85</v>
      </c>
    </row>
    <row r="262" spans="1:6" x14ac:dyDescent="0.25">
      <c r="A262" s="3">
        <v>56366</v>
      </c>
      <c r="B262" t="s">
        <v>253</v>
      </c>
      <c r="C262">
        <v>722</v>
      </c>
      <c r="D262" s="1">
        <v>292410</v>
      </c>
      <c r="E262" s="1">
        <v>192990.6</v>
      </c>
      <c r="F262" s="1">
        <f>Table2[[#This Row],[ ADMIN COST PAID AMOUNT TO DATE]]-VLOOKUP(Table2[[#This Row],[ IRN]], Table1[#All], 5, FALSE)</f>
        <v>96495.3</v>
      </c>
    </row>
    <row r="263" spans="1:6" x14ac:dyDescent="0.25">
      <c r="A263" s="3">
        <v>56390</v>
      </c>
      <c r="B263" t="s">
        <v>254</v>
      </c>
      <c r="C263">
        <v>152</v>
      </c>
      <c r="D263" s="1">
        <v>61560</v>
      </c>
      <c r="E263" s="1">
        <v>40629.599999999999</v>
      </c>
      <c r="F263" s="1">
        <f>Table2[[#This Row],[ ADMIN COST PAID AMOUNT TO DATE]]-VLOOKUP(Table2[[#This Row],[ IRN]], Table1[#All], 5, FALSE)</f>
        <v>20314.8</v>
      </c>
    </row>
    <row r="264" spans="1:6" x14ac:dyDescent="0.25">
      <c r="A264" s="3">
        <v>56408</v>
      </c>
      <c r="B264" t="s">
        <v>223</v>
      </c>
      <c r="C264">
        <v>246</v>
      </c>
      <c r="D264" s="1">
        <v>99630</v>
      </c>
      <c r="E264" s="1">
        <v>65755.8</v>
      </c>
      <c r="F264" s="1">
        <f>Table2[[#This Row],[ ADMIN COST PAID AMOUNT TO DATE]]-VLOOKUP(Table2[[#This Row],[ IRN]], Table1[#All], 5, FALSE)</f>
        <v>32877.9</v>
      </c>
    </row>
    <row r="265" spans="1:6" x14ac:dyDescent="0.25">
      <c r="A265" s="3">
        <v>56416</v>
      </c>
      <c r="B265" t="s">
        <v>255</v>
      </c>
      <c r="C265">
        <v>168</v>
      </c>
      <c r="D265" s="1">
        <v>68040</v>
      </c>
      <c r="E265" s="1">
        <v>44906.400000000001</v>
      </c>
      <c r="F265" s="1">
        <f>Table2[[#This Row],[ ADMIN COST PAID AMOUNT TO DATE]]-VLOOKUP(Table2[[#This Row],[ IRN]], Table1[#All], 5, FALSE)</f>
        <v>22453.200000000001</v>
      </c>
    </row>
    <row r="266" spans="1:6" x14ac:dyDescent="0.25">
      <c r="A266" s="3">
        <v>56424</v>
      </c>
      <c r="B266" t="s">
        <v>232</v>
      </c>
      <c r="C266">
        <v>208</v>
      </c>
      <c r="D266" s="1">
        <v>84240</v>
      </c>
      <c r="E266" s="1">
        <v>55598.400000000001</v>
      </c>
      <c r="F266" s="1">
        <f>Table2[[#This Row],[ ADMIN COST PAID AMOUNT TO DATE]]-VLOOKUP(Table2[[#This Row],[ IRN]], Table1[#All], 5, FALSE)</f>
        <v>27799.200000000001</v>
      </c>
    </row>
    <row r="267" spans="1:6" x14ac:dyDescent="0.25">
      <c r="A267" s="3">
        <v>56432</v>
      </c>
      <c r="B267" t="s">
        <v>132</v>
      </c>
      <c r="C267">
        <v>170</v>
      </c>
      <c r="D267" s="1">
        <v>68850</v>
      </c>
      <c r="E267" s="1">
        <v>45441</v>
      </c>
      <c r="F267" s="1">
        <f>Table2[[#This Row],[ ADMIN COST PAID AMOUNT TO DATE]]-VLOOKUP(Table2[[#This Row],[ IRN]], Table1[#All], 5, FALSE)</f>
        <v>22720.5</v>
      </c>
    </row>
    <row r="268" spans="1:6" x14ac:dyDescent="0.25">
      <c r="A268" s="3">
        <v>56440</v>
      </c>
      <c r="B268" t="s">
        <v>256</v>
      </c>
      <c r="C268">
        <v>224</v>
      </c>
      <c r="D268" s="1">
        <v>90720</v>
      </c>
      <c r="E268" s="1">
        <v>59875.199999999997</v>
      </c>
      <c r="F268" s="1">
        <f>Table2[[#This Row],[ ADMIN COST PAID AMOUNT TO DATE]]-VLOOKUP(Table2[[#This Row],[ IRN]], Table1[#All], 5, FALSE)</f>
        <v>29937.599999999999</v>
      </c>
    </row>
    <row r="269" spans="1:6" x14ac:dyDescent="0.25">
      <c r="A269" s="3">
        <v>56481</v>
      </c>
      <c r="B269" t="s">
        <v>257</v>
      </c>
      <c r="C269">
        <v>311</v>
      </c>
      <c r="D269" s="1">
        <v>125955</v>
      </c>
      <c r="E269" s="1">
        <v>83130.3</v>
      </c>
      <c r="F269" s="1">
        <f>Table2[[#This Row],[ ADMIN COST PAID AMOUNT TO DATE]]-VLOOKUP(Table2[[#This Row],[ IRN]], Table1[#All], 5, FALSE)</f>
        <v>41565.15</v>
      </c>
    </row>
    <row r="270" spans="1:6" x14ac:dyDescent="0.25">
      <c r="A270" s="3">
        <v>56531</v>
      </c>
      <c r="B270" t="s">
        <v>258</v>
      </c>
      <c r="C270">
        <v>423</v>
      </c>
      <c r="D270" s="1">
        <v>171315</v>
      </c>
      <c r="E270" s="1">
        <v>113067.9</v>
      </c>
      <c r="F270" s="1">
        <f>Table2[[#This Row],[ ADMIN COST PAID AMOUNT TO DATE]]-VLOOKUP(Table2[[#This Row],[ IRN]], Table1[#All], 5, FALSE)</f>
        <v>56533.95</v>
      </c>
    </row>
    <row r="271" spans="1:6" x14ac:dyDescent="0.25">
      <c r="A271" s="3">
        <v>56549</v>
      </c>
      <c r="B271" t="s">
        <v>259</v>
      </c>
      <c r="C271">
        <v>381</v>
      </c>
      <c r="D271" s="1">
        <v>154305</v>
      </c>
      <c r="E271" s="1">
        <v>101841.3</v>
      </c>
      <c r="F271" s="1">
        <f>Table2[[#This Row],[ ADMIN COST PAID AMOUNT TO DATE]]-VLOOKUP(Table2[[#This Row],[ IRN]], Table1[#All], 5, FALSE)</f>
        <v>50920.65</v>
      </c>
    </row>
    <row r="272" spans="1:6" x14ac:dyDescent="0.25">
      <c r="A272" s="3">
        <v>56556</v>
      </c>
      <c r="B272" t="s">
        <v>260</v>
      </c>
      <c r="C272">
        <v>389</v>
      </c>
      <c r="D272" s="1">
        <v>157545</v>
      </c>
      <c r="E272" s="1">
        <v>103979.7</v>
      </c>
      <c r="F272" s="1">
        <f>Table2[[#This Row],[ ADMIN COST PAID AMOUNT TO DATE]]-VLOOKUP(Table2[[#This Row],[ IRN]], Table1[#All], 5, FALSE)</f>
        <v>51989.85</v>
      </c>
    </row>
    <row r="273" spans="1:6" x14ac:dyDescent="0.25">
      <c r="A273" s="3">
        <v>56580</v>
      </c>
      <c r="B273" t="s">
        <v>261</v>
      </c>
      <c r="C273">
        <v>333</v>
      </c>
      <c r="D273" s="1">
        <v>134865</v>
      </c>
      <c r="E273" s="1">
        <v>89010.9</v>
      </c>
      <c r="F273" s="1">
        <f>Table2[[#This Row],[ ADMIN COST PAID AMOUNT TO DATE]]-VLOOKUP(Table2[[#This Row],[ IRN]], Table1[#All], 5, FALSE)</f>
        <v>44505.45</v>
      </c>
    </row>
    <row r="274" spans="1:6" x14ac:dyDescent="0.25">
      <c r="A274" s="3">
        <v>56598</v>
      </c>
      <c r="B274" t="s">
        <v>262</v>
      </c>
      <c r="C274">
        <v>371</v>
      </c>
      <c r="D274" s="1">
        <v>150255</v>
      </c>
      <c r="E274" s="1">
        <v>99168.3</v>
      </c>
      <c r="F274" s="1">
        <f>Table2[[#This Row],[ ADMIN COST PAID AMOUNT TO DATE]]-VLOOKUP(Table2[[#This Row],[ IRN]], Table1[#All], 5, FALSE)</f>
        <v>49584.15</v>
      </c>
    </row>
    <row r="275" spans="1:6" x14ac:dyDescent="0.25">
      <c r="A275" s="3">
        <v>56606</v>
      </c>
      <c r="B275" t="s">
        <v>226</v>
      </c>
      <c r="C275">
        <v>284</v>
      </c>
      <c r="D275" s="1">
        <v>115020</v>
      </c>
      <c r="E275" s="1">
        <v>75913.2</v>
      </c>
      <c r="F275" s="1">
        <f>Table2[[#This Row],[ ADMIN COST PAID AMOUNT TO DATE]]-VLOOKUP(Table2[[#This Row],[ IRN]], Table1[#All], 5, FALSE)</f>
        <v>37956.6</v>
      </c>
    </row>
    <row r="276" spans="1:6" x14ac:dyDescent="0.25">
      <c r="A276" s="3">
        <v>56648</v>
      </c>
      <c r="B276" t="s">
        <v>263</v>
      </c>
      <c r="C276">
        <v>455</v>
      </c>
      <c r="D276" s="1">
        <v>184275</v>
      </c>
      <c r="E276" s="1">
        <v>121621.5</v>
      </c>
      <c r="F276" s="1">
        <f>Table2[[#This Row],[ ADMIN COST PAID AMOUNT TO DATE]]-VLOOKUP(Table2[[#This Row],[ IRN]], Table1[#All], 5, FALSE)</f>
        <v>60810.75</v>
      </c>
    </row>
    <row r="277" spans="1:6" x14ac:dyDescent="0.25">
      <c r="A277" s="3">
        <v>56655</v>
      </c>
      <c r="B277" t="s">
        <v>264</v>
      </c>
      <c r="C277">
        <v>186</v>
      </c>
      <c r="D277" s="1">
        <v>75330</v>
      </c>
      <c r="E277" s="1">
        <v>49717.8</v>
      </c>
      <c r="F277" s="1">
        <f>Table2[[#This Row],[ ADMIN COST PAID AMOUNT TO DATE]]-VLOOKUP(Table2[[#This Row],[ IRN]], Table1[#All], 5, FALSE)</f>
        <v>24858.9</v>
      </c>
    </row>
    <row r="278" spans="1:6" x14ac:dyDescent="0.25">
      <c r="A278" s="3">
        <v>56689</v>
      </c>
      <c r="B278" t="s">
        <v>265</v>
      </c>
      <c r="C278">
        <v>165</v>
      </c>
      <c r="D278" s="1">
        <v>66825</v>
      </c>
      <c r="E278" s="1">
        <v>44104.5</v>
      </c>
      <c r="F278" s="1">
        <f>Table2[[#This Row],[ ADMIN COST PAID AMOUNT TO DATE]]-VLOOKUP(Table2[[#This Row],[ IRN]], Table1[#All], 5, FALSE)</f>
        <v>22052.25</v>
      </c>
    </row>
    <row r="279" spans="1:6" x14ac:dyDescent="0.25">
      <c r="A279" s="3">
        <v>56697</v>
      </c>
      <c r="B279" t="s">
        <v>266</v>
      </c>
      <c r="C279">
        <v>175</v>
      </c>
      <c r="D279" s="1">
        <v>70875</v>
      </c>
      <c r="E279" s="1">
        <v>46777.5</v>
      </c>
      <c r="F279" s="1">
        <f>Table2[[#This Row],[ ADMIN COST PAID AMOUNT TO DATE]]-VLOOKUP(Table2[[#This Row],[ IRN]], Table1[#All], 5, FALSE)</f>
        <v>23388.75</v>
      </c>
    </row>
    <row r="280" spans="1:6" x14ac:dyDescent="0.25">
      <c r="A280" s="3">
        <v>56713</v>
      </c>
      <c r="B280" t="s">
        <v>185</v>
      </c>
      <c r="C280">
        <v>797</v>
      </c>
      <c r="D280" s="1">
        <v>322785</v>
      </c>
      <c r="E280" s="1">
        <v>213038.1</v>
      </c>
      <c r="F280" s="1">
        <f>Table2[[#This Row],[ ADMIN COST PAID AMOUNT TO DATE]]-VLOOKUP(Table2[[#This Row],[ IRN]], Table1[#All], 5, FALSE)</f>
        <v>106519.05</v>
      </c>
    </row>
    <row r="281" spans="1:6" x14ac:dyDescent="0.25">
      <c r="A281" s="3">
        <v>56721</v>
      </c>
      <c r="B281" t="s">
        <v>267</v>
      </c>
      <c r="C281">
        <v>205</v>
      </c>
      <c r="D281" s="1">
        <v>83025</v>
      </c>
      <c r="E281" s="1">
        <v>54796.5</v>
      </c>
      <c r="F281" s="1">
        <f>Table2[[#This Row],[ ADMIN COST PAID AMOUNT TO DATE]]-VLOOKUP(Table2[[#This Row],[ IRN]], Table1[#All], 5, FALSE)</f>
        <v>27398.25</v>
      </c>
    </row>
    <row r="282" spans="1:6" x14ac:dyDescent="0.25">
      <c r="A282" s="3">
        <v>56739</v>
      </c>
      <c r="B282" t="s">
        <v>171</v>
      </c>
      <c r="C282">
        <v>198</v>
      </c>
      <c r="D282" s="1">
        <v>80190</v>
      </c>
      <c r="E282" s="1">
        <v>52925.4</v>
      </c>
      <c r="F282" s="1">
        <f>Table2[[#This Row],[ ADMIN COST PAID AMOUNT TO DATE]]-VLOOKUP(Table2[[#This Row],[ IRN]], Table1[#All], 5, FALSE)</f>
        <v>26462.7</v>
      </c>
    </row>
    <row r="283" spans="1:6" x14ac:dyDescent="0.25">
      <c r="A283" s="3">
        <v>56747</v>
      </c>
      <c r="B283" t="s">
        <v>268</v>
      </c>
      <c r="C283">
        <v>225</v>
      </c>
      <c r="D283" s="1">
        <v>91125</v>
      </c>
      <c r="E283" s="1">
        <v>60142.5</v>
      </c>
      <c r="F283" s="1">
        <f>Table2[[#This Row],[ ADMIN COST PAID AMOUNT TO DATE]]-VLOOKUP(Table2[[#This Row],[ IRN]], Table1[#All], 5, FALSE)</f>
        <v>30071.25</v>
      </c>
    </row>
    <row r="284" spans="1:6" x14ac:dyDescent="0.25">
      <c r="A284" s="3">
        <v>56754</v>
      </c>
      <c r="B284" t="s">
        <v>269</v>
      </c>
      <c r="C284">
        <v>203</v>
      </c>
      <c r="D284" s="1">
        <v>82215</v>
      </c>
      <c r="E284" s="1">
        <v>54261.9</v>
      </c>
      <c r="F284" s="1">
        <f>Table2[[#This Row],[ ADMIN COST PAID AMOUNT TO DATE]]-VLOOKUP(Table2[[#This Row],[ IRN]], Table1[#All], 5, FALSE)</f>
        <v>27130.95</v>
      </c>
    </row>
    <row r="285" spans="1:6" x14ac:dyDescent="0.25">
      <c r="A285" s="3">
        <v>56762</v>
      </c>
      <c r="B285" t="s">
        <v>200</v>
      </c>
      <c r="C285">
        <v>355</v>
      </c>
      <c r="D285" s="1">
        <v>143775</v>
      </c>
      <c r="E285" s="1">
        <v>94891.5</v>
      </c>
      <c r="F285" s="1">
        <f>Table2[[#This Row],[ ADMIN COST PAID AMOUNT TO DATE]]-VLOOKUP(Table2[[#This Row],[ IRN]], Table1[#All], 5, FALSE)</f>
        <v>47445.75</v>
      </c>
    </row>
    <row r="286" spans="1:6" x14ac:dyDescent="0.25">
      <c r="A286" s="3">
        <v>56770</v>
      </c>
      <c r="B286" t="s">
        <v>270</v>
      </c>
      <c r="C286">
        <v>380</v>
      </c>
      <c r="D286" s="1">
        <v>153900</v>
      </c>
      <c r="E286" s="1">
        <v>101574</v>
      </c>
      <c r="F286" s="1">
        <f>Table2[[#This Row],[ ADMIN COST PAID AMOUNT TO DATE]]-VLOOKUP(Table2[[#This Row],[ IRN]], Table1[#All], 5, FALSE)</f>
        <v>50787</v>
      </c>
    </row>
    <row r="287" spans="1:6" x14ac:dyDescent="0.25">
      <c r="A287" s="3">
        <v>56804</v>
      </c>
      <c r="B287" t="s">
        <v>201</v>
      </c>
      <c r="C287">
        <v>300</v>
      </c>
      <c r="D287" s="1">
        <v>121500</v>
      </c>
      <c r="E287" s="1">
        <v>80190</v>
      </c>
      <c r="F287" s="1">
        <f>Table2[[#This Row],[ ADMIN COST PAID AMOUNT TO DATE]]-VLOOKUP(Table2[[#This Row],[ IRN]], Table1[#All], 5, FALSE)</f>
        <v>40095</v>
      </c>
    </row>
    <row r="288" spans="1:6" x14ac:dyDescent="0.25">
      <c r="A288" s="3">
        <v>56812</v>
      </c>
      <c r="B288" t="s">
        <v>204</v>
      </c>
      <c r="C288">
        <v>188</v>
      </c>
      <c r="D288" s="1">
        <v>76140</v>
      </c>
      <c r="E288" s="1">
        <v>50252.4</v>
      </c>
      <c r="F288" s="1">
        <f>Table2[[#This Row],[ ADMIN COST PAID AMOUNT TO DATE]]-VLOOKUP(Table2[[#This Row],[ IRN]], Table1[#All], 5, FALSE)</f>
        <v>25126.2</v>
      </c>
    </row>
    <row r="289" spans="1:6" x14ac:dyDescent="0.25">
      <c r="A289" s="3">
        <v>56820</v>
      </c>
      <c r="B289" t="s">
        <v>271</v>
      </c>
      <c r="C289">
        <v>309</v>
      </c>
      <c r="D289" s="1">
        <v>125145</v>
      </c>
      <c r="E289" s="1">
        <v>82595.7</v>
      </c>
      <c r="F289" s="1">
        <f>Table2[[#This Row],[ ADMIN COST PAID AMOUNT TO DATE]]-VLOOKUP(Table2[[#This Row],[ IRN]], Table1[#All], 5, FALSE)</f>
        <v>41297.85</v>
      </c>
    </row>
    <row r="290" spans="1:6" x14ac:dyDescent="0.25">
      <c r="A290" s="3">
        <v>56853</v>
      </c>
      <c r="B290" t="s">
        <v>272</v>
      </c>
      <c r="C290">
        <v>606</v>
      </c>
      <c r="D290" s="1">
        <v>245430</v>
      </c>
      <c r="E290" s="1">
        <v>161983.79999999999</v>
      </c>
      <c r="F290" s="1">
        <f>Table2[[#This Row],[ ADMIN COST PAID AMOUNT TO DATE]]-VLOOKUP(Table2[[#This Row],[ IRN]], Table1[#All], 5, FALSE)</f>
        <v>80991.899999999994</v>
      </c>
    </row>
    <row r="291" spans="1:6" x14ac:dyDescent="0.25">
      <c r="A291" s="3">
        <v>56861</v>
      </c>
      <c r="B291" t="s">
        <v>582</v>
      </c>
      <c r="C291">
        <v>640</v>
      </c>
      <c r="D291" s="1">
        <v>259200</v>
      </c>
      <c r="E291" s="1">
        <v>171072</v>
      </c>
      <c r="F291" s="1">
        <f>Table2[[#This Row],[ ADMIN COST PAID AMOUNT TO DATE]]-VLOOKUP(Table2[[#This Row],[ IRN]], Table1[#All], 5, FALSE)</f>
        <v>85536</v>
      </c>
    </row>
    <row r="292" spans="1:6" x14ac:dyDescent="0.25">
      <c r="A292" s="3">
        <v>56887</v>
      </c>
      <c r="B292" t="s">
        <v>194</v>
      </c>
      <c r="C292">
        <v>400</v>
      </c>
      <c r="D292" s="1">
        <v>162000</v>
      </c>
      <c r="E292" s="1">
        <v>106920</v>
      </c>
      <c r="F292" s="1">
        <f>Table2[[#This Row],[ ADMIN COST PAID AMOUNT TO DATE]]-VLOOKUP(Table2[[#This Row],[ IRN]], Table1[#All], 5, FALSE)</f>
        <v>53460</v>
      </c>
    </row>
    <row r="293" spans="1:6" x14ac:dyDescent="0.25">
      <c r="A293" s="3">
        <v>56911</v>
      </c>
      <c r="B293" t="s">
        <v>274</v>
      </c>
      <c r="C293">
        <v>126</v>
      </c>
      <c r="D293" s="1">
        <v>51030</v>
      </c>
      <c r="E293" s="1">
        <v>33679.800000000003</v>
      </c>
      <c r="F293" s="1">
        <f>Table2[[#This Row],[ ADMIN COST PAID AMOUNT TO DATE]]-VLOOKUP(Table2[[#This Row],[ IRN]], Table1[#All], 5, FALSE)</f>
        <v>16839.900000000001</v>
      </c>
    </row>
    <row r="294" spans="1:6" x14ac:dyDescent="0.25">
      <c r="A294" s="3">
        <v>56937</v>
      </c>
      <c r="B294" t="s">
        <v>123</v>
      </c>
      <c r="C294">
        <v>195</v>
      </c>
      <c r="D294" s="1">
        <v>78975</v>
      </c>
      <c r="E294" s="1">
        <v>52123.5</v>
      </c>
      <c r="F294" s="1">
        <f>Table2[[#This Row],[ ADMIN COST PAID AMOUNT TO DATE]]-VLOOKUP(Table2[[#This Row],[ IRN]], Table1[#All], 5, FALSE)</f>
        <v>26061.75</v>
      </c>
    </row>
    <row r="295" spans="1:6" x14ac:dyDescent="0.25">
      <c r="A295" s="3">
        <v>56945</v>
      </c>
      <c r="B295" t="s">
        <v>275</v>
      </c>
      <c r="C295">
        <v>394</v>
      </c>
      <c r="D295" s="1">
        <v>159570</v>
      </c>
      <c r="E295" s="1">
        <v>105316.2</v>
      </c>
      <c r="F295" s="1">
        <f>Table2[[#This Row],[ ADMIN COST PAID AMOUNT TO DATE]]-VLOOKUP(Table2[[#This Row],[ IRN]], Table1[#All], 5, FALSE)</f>
        <v>52658.1</v>
      </c>
    </row>
    <row r="296" spans="1:6" x14ac:dyDescent="0.25">
      <c r="A296" s="3">
        <v>56994</v>
      </c>
      <c r="B296" t="s">
        <v>268</v>
      </c>
      <c r="C296">
        <v>147</v>
      </c>
      <c r="D296" s="1">
        <v>59535</v>
      </c>
      <c r="E296" s="1">
        <v>39293.1</v>
      </c>
      <c r="F296" s="1">
        <f>Table2[[#This Row],[ ADMIN COST PAID AMOUNT TO DATE]]-VLOOKUP(Table2[[#This Row],[ IRN]], Table1[#All], 5, FALSE)</f>
        <v>19646.55</v>
      </c>
    </row>
    <row r="297" spans="1:6" x14ac:dyDescent="0.25">
      <c r="A297" s="3">
        <v>57018</v>
      </c>
      <c r="B297" t="s">
        <v>130</v>
      </c>
      <c r="C297">
        <v>276</v>
      </c>
      <c r="D297" s="1">
        <v>111780</v>
      </c>
      <c r="E297" s="1">
        <v>73774.8</v>
      </c>
      <c r="F297" s="1">
        <f>Table2[[#This Row],[ ADMIN COST PAID AMOUNT TO DATE]]-VLOOKUP(Table2[[#This Row],[ IRN]], Table1[#All], 5, FALSE)</f>
        <v>36887.4</v>
      </c>
    </row>
    <row r="298" spans="1:6" x14ac:dyDescent="0.25">
      <c r="A298" s="3">
        <v>57034</v>
      </c>
      <c r="B298" t="s">
        <v>276</v>
      </c>
      <c r="C298">
        <v>592</v>
      </c>
      <c r="D298" s="1">
        <v>239760</v>
      </c>
      <c r="E298" s="1">
        <v>158241.60000000001</v>
      </c>
      <c r="F298" s="1">
        <f>Table2[[#This Row],[ ADMIN COST PAID AMOUNT TO DATE]]-VLOOKUP(Table2[[#This Row],[ IRN]], Table1[#All], 5, FALSE)</f>
        <v>79120.800000000003</v>
      </c>
    </row>
    <row r="299" spans="1:6" x14ac:dyDescent="0.25">
      <c r="A299" s="3">
        <v>57067</v>
      </c>
      <c r="B299" t="s">
        <v>277</v>
      </c>
      <c r="C299">
        <v>155</v>
      </c>
      <c r="D299" s="1">
        <v>62775</v>
      </c>
      <c r="E299" s="1">
        <v>41431.5</v>
      </c>
      <c r="F299" s="1">
        <f>Table2[[#This Row],[ ADMIN COST PAID AMOUNT TO DATE]]-VLOOKUP(Table2[[#This Row],[ IRN]], Table1[#All], 5, FALSE)</f>
        <v>20715.75</v>
      </c>
    </row>
    <row r="300" spans="1:6" x14ac:dyDescent="0.25">
      <c r="A300" s="3">
        <v>57075</v>
      </c>
      <c r="B300" t="s">
        <v>278</v>
      </c>
      <c r="C300">
        <v>155</v>
      </c>
      <c r="D300" s="1">
        <v>62775</v>
      </c>
      <c r="E300" s="1">
        <v>41431.5</v>
      </c>
      <c r="F300" s="1">
        <f>Table2[[#This Row],[ ADMIN COST PAID AMOUNT TO DATE]]-VLOOKUP(Table2[[#This Row],[ IRN]], Table1[#All], 5, FALSE)</f>
        <v>20715.75</v>
      </c>
    </row>
    <row r="301" spans="1:6" x14ac:dyDescent="0.25">
      <c r="A301" s="3">
        <v>57083</v>
      </c>
      <c r="B301" t="s">
        <v>279</v>
      </c>
      <c r="C301">
        <v>126</v>
      </c>
      <c r="D301" s="1">
        <v>51030</v>
      </c>
      <c r="E301" s="1">
        <v>33679.800000000003</v>
      </c>
      <c r="F301" s="1">
        <f>Table2[[#This Row],[ ADMIN COST PAID AMOUNT TO DATE]]-VLOOKUP(Table2[[#This Row],[ IRN]], Table1[#All], 5, FALSE)</f>
        <v>16839.900000000001</v>
      </c>
    </row>
    <row r="302" spans="1:6" x14ac:dyDescent="0.25">
      <c r="A302" s="3">
        <v>57109</v>
      </c>
      <c r="B302" t="s">
        <v>280</v>
      </c>
      <c r="C302">
        <v>190</v>
      </c>
      <c r="D302" s="1">
        <v>76950</v>
      </c>
      <c r="E302" s="1">
        <v>50787</v>
      </c>
      <c r="F302" s="1">
        <f>Table2[[#This Row],[ ADMIN COST PAID AMOUNT TO DATE]]-VLOOKUP(Table2[[#This Row],[ IRN]], Table1[#All], 5, FALSE)</f>
        <v>25393.5</v>
      </c>
    </row>
    <row r="303" spans="1:6" x14ac:dyDescent="0.25">
      <c r="A303" s="3">
        <v>57117</v>
      </c>
      <c r="B303" t="s">
        <v>216</v>
      </c>
      <c r="C303">
        <v>149</v>
      </c>
      <c r="D303" s="1">
        <v>60345</v>
      </c>
      <c r="E303" s="1">
        <v>39827.699999999997</v>
      </c>
      <c r="F303" s="1">
        <f>Table2[[#This Row],[ ADMIN COST PAID AMOUNT TO DATE]]-VLOOKUP(Table2[[#This Row],[ IRN]], Table1[#All], 5, FALSE)</f>
        <v>19913.849999999999</v>
      </c>
    </row>
    <row r="304" spans="1:6" x14ac:dyDescent="0.25">
      <c r="A304" s="3">
        <v>57125</v>
      </c>
      <c r="B304" t="s">
        <v>129</v>
      </c>
      <c r="C304">
        <v>137</v>
      </c>
      <c r="D304" s="1">
        <v>55485</v>
      </c>
      <c r="E304" s="1">
        <v>36620.1</v>
      </c>
      <c r="F304" s="1">
        <f>Table2[[#This Row],[ ADMIN COST PAID AMOUNT TO DATE]]-VLOOKUP(Table2[[#This Row],[ IRN]], Table1[#All], 5, FALSE)</f>
        <v>18310.05</v>
      </c>
    </row>
    <row r="305" spans="1:6" x14ac:dyDescent="0.25">
      <c r="A305" s="3">
        <v>57133</v>
      </c>
      <c r="B305" t="s">
        <v>281</v>
      </c>
      <c r="C305">
        <v>489</v>
      </c>
      <c r="D305" s="1">
        <v>198045</v>
      </c>
      <c r="E305" s="1">
        <v>130709.7</v>
      </c>
      <c r="F305" s="1">
        <f>Table2[[#This Row],[ ADMIN COST PAID AMOUNT TO DATE]]-VLOOKUP(Table2[[#This Row],[ IRN]], Table1[#All], 5, FALSE)</f>
        <v>65354.85</v>
      </c>
    </row>
    <row r="306" spans="1:6" x14ac:dyDescent="0.25">
      <c r="A306" s="3">
        <v>57141</v>
      </c>
      <c r="B306" t="s">
        <v>282</v>
      </c>
      <c r="C306">
        <v>196</v>
      </c>
      <c r="D306" s="1">
        <v>79380</v>
      </c>
      <c r="E306" s="1">
        <v>52390.8</v>
      </c>
      <c r="F306" s="1">
        <f>Table2[[#This Row],[ ADMIN COST PAID AMOUNT TO DATE]]-VLOOKUP(Table2[[#This Row],[ IRN]], Table1[#All], 5, FALSE)</f>
        <v>26195.4</v>
      </c>
    </row>
    <row r="307" spans="1:6" x14ac:dyDescent="0.25">
      <c r="A307" s="3">
        <v>57158</v>
      </c>
      <c r="B307" t="s">
        <v>216</v>
      </c>
      <c r="C307">
        <v>290</v>
      </c>
      <c r="D307" s="1">
        <v>117450</v>
      </c>
      <c r="E307" s="1">
        <v>77517</v>
      </c>
      <c r="F307" s="1">
        <f>Table2[[#This Row],[ ADMIN COST PAID AMOUNT TO DATE]]-VLOOKUP(Table2[[#This Row],[ IRN]], Table1[#All], 5, FALSE)</f>
        <v>38758.5</v>
      </c>
    </row>
    <row r="308" spans="1:6" x14ac:dyDescent="0.25">
      <c r="A308" s="3">
        <v>57182</v>
      </c>
      <c r="B308" t="s">
        <v>283</v>
      </c>
      <c r="C308">
        <v>213</v>
      </c>
      <c r="D308" s="1">
        <v>86265</v>
      </c>
      <c r="E308" s="1">
        <v>56934.9</v>
      </c>
      <c r="F308" s="1">
        <f>Table2[[#This Row],[ ADMIN COST PAID AMOUNT TO DATE]]-VLOOKUP(Table2[[#This Row],[ IRN]], Table1[#All], 5, FALSE)</f>
        <v>28467.45</v>
      </c>
    </row>
    <row r="309" spans="1:6" x14ac:dyDescent="0.25">
      <c r="A309" s="3">
        <v>57208</v>
      </c>
      <c r="B309" t="s">
        <v>284</v>
      </c>
      <c r="C309">
        <v>493</v>
      </c>
      <c r="D309" s="1">
        <v>199665</v>
      </c>
      <c r="E309" s="1">
        <v>131778.9</v>
      </c>
      <c r="F309" s="1">
        <f>Table2[[#This Row],[ ADMIN COST PAID AMOUNT TO DATE]]-VLOOKUP(Table2[[#This Row],[ IRN]], Table1[#All], 5, FALSE)</f>
        <v>65889.45</v>
      </c>
    </row>
    <row r="310" spans="1:6" x14ac:dyDescent="0.25">
      <c r="A310" s="3">
        <v>57216</v>
      </c>
      <c r="B310" t="s">
        <v>285</v>
      </c>
      <c r="C310">
        <v>519</v>
      </c>
      <c r="D310" s="1">
        <v>210195</v>
      </c>
      <c r="E310" s="1">
        <v>138728.70000000001</v>
      </c>
      <c r="F310" s="1">
        <f>Table2[[#This Row],[ ADMIN COST PAID AMOUNT TO DATE]]-VLOOKUP(Table2[[#This Row],[ IRN]], Table1[#All], 5, FALSE)</f>
        <v>69364.350000000006</v>
      </c>
    </row>
    <row r="311" spans="1:6" x14ac:dyDescent="0.25">
      <c r="A311" s="3">
        <v>57224</v>
      </c>
      <c r="B311" t="s">
        <v>223</v>
      </c>
      <c r="C311">
        <v>158</v>
      </c>
      <c r="D311" s="1">
        <v>63990</v>
      </c>
      <c r="E311" s="1">
        <v>42233.4</v>
      </c>
      <c r="F311" s="1">
        <f>Table2[[#This Row],[ ADMIN COST PAID AMOUNT TO DATE]]-VLOOKUP(Table2[[#This Row],[ IRN]], Table1[#All], 5, FALSE)</f>
        <v>21116.7</v>
      </c>
    </row>
    <row r="312" spans="1:6" x14ac:dyDescent="0.25">
      <c r="A312" s="3">
        <v>57232</v>
      </c>
      <c r="B312" t="s">
        <v>174</v>
      </c>
      <c r="C312">
        <v>289</v>
      </c>
      <c r="D312" s="1">
        <v>117045</v>
      </c>
      <c r="E312" s="1">
        <v>77249.7</v>
      </c>
      <c r="F312" s="1">
        <f>Table2[[#This Row],[ ADMIN COST PAID AMOUNT TO DATE]]-VLOOKUP(Table2[[#This Row],[ IRN]], Table1[#All], 5, FALSE)</f>
        <v>38624.85</v>
      </c>
    </row>
    <row r="313" spans="1:6" x14ac:dyDescent="0.25">
      <c r="A313" s="3">
        <v>57240</v>
      </c>
      <c r="B313" t="s">
        <v>216</v>
      </c>
      <c r="C313">
        <v>189</v>
      </c>
      <c r="D313" s="1">
        <v>76545</v>
      </c>
      <c r="E313" s="1">
        <v>50519.7</v>
      </c>
      <c r="F313" s="1">
        <f>Table2[[#This Row],[ ADMIN COST PAID AMOUNT TO DATE]]-VLOOKUP(Table2[[#This Row],[ IRN]], Table1[#All], 5, FALSE)</f>
        <v>25259.85</v>
      </c>
    </row>
    <row r="314" spans="1:6" x14ac:dyDescent="0.25">
      <c r="A314" s="3">
        <v>57257</v>
      </c>
      <c r="B314" t="s">
        <v>286</v>
      </c>
      <c r="C314">
        <v>86</v>
      </c>
      <c r="D314" s="1">
        <v>34830</v>
      </c>
      <c r="E314" s="1">
        <v>22987.8</v>
      </c>
      <c r="F314" s="1">
        <f>Table2[[#This Row],[ ADMIN COST PAID AMOUNT TO DATE]]-VLOOKUP(Table2[[#This Row],[ IRN]], Table1[#All], 5, FALSE)</f>
        <v>11493.9</v>
      </c>
    </row>
    <row r="315" spans="1:6" x14ac:dyDescent="0.25">
      <c r="A315" s="3">
        <v>57299</v>
      </c>
      <c r="B315" t="s">
        <v>218</v>
      </c>
      <c r="C315">
        <v>429</v>
      </c>
      <c r="D315" s="1">
        <v>173745</v>
      </c>
      <c r="E315" s="1">
        <v>114671.7</v>
      </c>
      <c r="F315" s="1">
        <f>Table2[[#This Row],[ ADMIN COST PAID AMOUNT TO DATE]]-VLOOKUP(Table2[[#This Row],[ IRN]], Table1[#All], 5, FALSE)</f>
        <v>57335.85</v>
      </c>
    </row>
    <row r="316" spans="1:6" x14ac:dyDescent="0.25">
      <c r="A316" s="3">
        <v>57307</v>
      </c>
      <c r="B316" t="s">
        <v>223</v>
      </c>
      <c r="C316">
        <v>115</v>
      </c>
      <c r="D316" s="1">
        <v>46575</v>
      </c>
      <c r="E316" s="1">
        <v>30739.5</v>
      </c>
      <c r="F316" s="1">
        <f>Table2[[#This Row],[ ADMIN COST PAID AMOUNT TO DATE]]-VLOOKUP(Table2[[#This Row],[ IRN]], Table1[#All], 5, FALSE)</f>
        <v>15369.75</v>
      </c>
    </row>
    <row r="317" spans="1:6" x14ac:dyDescent="0.25">
      <c r="A317" s="3">
        <v>57356</v>
      </c>
      <c r="B317" t="s">
        <v>268</v>
      </c>
      <c r="C317">
        <v>219</v>
      </c>
      <c r="D317" s="1">
        <v>88695</v>
      </c>
      <c r="E317" s="1">
        <v>58538.7</v>
      </c>
      <c r="F317" s="1">
        <f>Table2[[#This Row],[ ADMIN COST PAID AMOUNT TO DATE]]-VLOOKUP(Table2[[#This Row],[ IRN]], Table1[#All], 5, FALSE)</f>
        <v>29269.35</v>
      </c>
    </row>
    <row r="318" spans="1:6" x14ac:dyDescent="0.25">
      <c r="A318" s="3">
        <v>57406</v>
      </c>
      <c r="B318" t="s">
        <v>228</v>
      </c>
      <c r="C318">
        <v>327</v>
      </c>
      <c r="D318" s="1">
        <v>132435</v>
      </c>
      <c r="E318" s="1">
        <v>87407.1</v>
      </c>
      <c r="F318" s="1">
        <f>Table2[[#This Row],[ ADMIN COST PAID AMOUNT TO DATE]]-VLOOKUP(Table2[[#This Row],[ IRN]], Table1[#All], 5, FALSE)</f>
        <v>43703.55</v>
      </c>
    </row>
    <row r="319" spans="1:6" x14ac:dyDescent="0.25">
      <c r="A319" s="3">
        <v>57422</v>
      </c>
      <c r="B319" t="s">
        <v>207</v>
      </c>
      <c r="C319">
        <v>571</v>
      </c>
      <c r="D319" s="1">
        <v>231255</v>
      </c>
      <c r="E319" s="1">
        <v>152628.29999999999</v>
      </c>
      <c r="F319" s="1">
        <f>Table2[[#This Row],[ ADMIN COST PAID AMOUNT TO DATE]]-VLOOKUP(Table2[[#This Row],[ IRN]], Table1[#All], 5, FALSE)</f>
        <v>76314.149999999994</v>
      </c>
    </row>
    <row r="320" spans="1:6" x14ac:dyDescent="0.25">
      <c r="A320" s="3">
        <v>57430</v>
      </c>
      <c r="B320" t="s">
        <v>287</v>
      </c>
      <c r="C320">
        <v>340</v>
      </c>
      <c r="D320" s="1">
        <v>137700</v>
      </c>
      <c r="E320" s="1">
        <v>90882</v>
      </c>
      <c r="F320" s="1">
        <f>Table2[[#This Row],[ ADMIN COST PAID AMOUNT TO DATE]]-VLOOKUP(Table2[[#This Row],[ IRN]], Table1[#All], 5, FALSE)</f>
        <v>45441</v>
      </c>
    </row>
    <row r="321" spans="1:6" x14ac:dyDescent="0.25">
      <c r="A321" s="3">
        <v>57448</v>
      </c>
      <c r="B321" t="s">
        <v>210</v>
      </c>
      <c r="C321">
        <v>171</v>
      </c>
      <c r="D321" s="1">
        <v>69255</v>
      </c>
      <c r="E321" s="1">
        <v>45708.3</v>
      </c>
      <c r="F321" s="1">
        <f>Table2[[#This Row],[ ADMIN COST PAID AMOUNT TO DATE]]-VLOOKUP(Table2[[#This Row],[ IRN]], Table1[#All], 5, FALSE)</f>
        <v>22854.15</v>
      </c>
    </row>
    <row r="322" spans="1:6" x14ac:dyDescent="0.25">
      <c r="A322" s="3">
        <v>57455</v>
      </c>
      <c r="B322" t="s">
        <v>288</v>
      </c>
      <c r="C322">
        <v>464</v>
      </c>
      <c r="D322" s="1">
        <v>187920</v>
      </c>
      <c r="E322" s="1">
        <v>124027.2</v>
      </c>
      <c r="F322" s="1">
        <f>Table2[[#This Row],[ ADMIN COST PAID AMOUNT TO DATE]]-VLOOKUP(Table2[[#This Row],[ IRN]], Table1[#All], 5, FALSE)</f>
        <v>62013.599999999999</v>
      </c>
    </row>
    <row r="323" spans="1:6" x14ac:dyDescent="0.25">
      <c r="A323" s="3">
        <v>57463</v>
      </c>
      <c r="B323" t="s">
        <v>228</v>
      </c>
      <c r="C323">
        <v>200</v>
      </c>
      <c r="D323" s="1">
        <v>81000</v>
      </c>
      <c r="E323" s="1">
        <v>53460</v>
      </c>
      <c r="F323" s="1">
        <f>Table2[[#This Row],[ ADMIN COST PAID AMOUNT TO DATE]]-VLOOKUP(Table2[[#This Row],[ IRN]], Table1[#All], 5, FALSE)</f>
        <v>26730</v>
      </c>
    </row>
    <row r="324" spans="1:6" x14ac:dyDescent="0.25">
      <c r="A324" s="3">
        <v>57513</v>
      </c>
      <c r="B324" t="s">
        <v>171</v>
      </c>
      <c r="C324">
        <v>351</v>
      </c>
      <c r="D324" s="1">
        <v>142155</v>
      </c>
      <c r="E324" s="1">
        <v>93822.3</v>
      </c>
      <c r="F324" s="1">
        <f>Table2[[#This Row],[ ADMIN COST PAID AMOUNT TO DATE]]-VLOOKUP(Table2[[#This Row],[ IRN]], Table1[#All], 5, FALSE)</f>
        <v>46911.15</v>
      </c>
    </row>
    <row r="325" spans="1:6" x14ac:dyDescent="0.25">
      <c r="A325" s="3">
        <v>57521</v>
      </c>
      <c r="B325" t="s">
        <v>289</v>
      </c>
      <c r="C325">
        <v>252</v>
      </c>
      <c r="D325" s="1">
        <v>102060</v>
      </c>
      <c r="E325" s="1">
        <v>67359.600000000006</v>
      </c>
      <c r="F325" s="1">
        <f>Table2[[#This Row],[ ADMIN COST PAID AMOUNT TO DATE]]-VLOOKUP(Table2[[#This Row],[ IRN]], Table1[#All], 5, FALSE)</f>
        <v>33679.800000000003</v>
      </c>
    </row>
    <row r="326" spans="1:6" x14ac:dyDescent="0.25">
      <c r="A326" s="3">
        <v>57539</v>
      </c>
      <c r="B326" t="s">
        <v>290</v>
      </c>
      <c r="C326">
        <v>389</v>
      </c>
      <c r="D326" s="1">
        <v>157545</v>
      </c>
      <c r="E326" s="1">
        <v>103979.7</v>
      </c>
      <c r="F326" s="1">
        <f>Table2[[#This Row],[ ADMIN COST PAID AMOUNT TO DATE]]-VLOOKUP(Table2[[#This Row],[ IRN]], Table1[#All], 5, FALSE)</f>
        <v>51989.85</v>
      </c>
    </row>
    <row r="327" spans="1:6" x14ac:dyDescent="0.25">
      <c r="A327" s="3">
        <v>57562</v>
      </c>
      <c r="B327" t="s">
        <v>282</v>
      </c>
      <c r="C327">
        <v>110</v>
      </c>
      <c r="D327" s="1">
        <v>44550</v>
      </c>
      <c r="E327" s="1">
        <v>29403</v>
      </c>
      <c r="F327" s="1">
        <f>Table2[[#This Row],[ ADMIN COST PAID AMOUNT TO DATE]]-VLOOKUP(Table2[[#This Row],[ IRN]], Table1[#All], 5, FALSE)</f>
        <v>14701.5</v>
      </c>
    </row>
    <row r="328" spans="1:6" x14ac:dyDescent="0.25">
      <c r="A328" s="3">
        <v>57570</v>
      </c>
      <c r="B328" t="s">
        <v>291</v>
      </c>
      <c r="C328">
        <v>163</v>
      </c>
      <c r="D328" s="1">
        <v>66015</v>
      </c>
      <c r="E328" s="1">
        <v>43569.9</v>
      </c>
      <c r="F328" s="1">
        <f>Table2[[#This Row],[ ADMIN COST PAID AMOUNT TO DATE]]-VLOOKUP(Table2[[#This Row],[ IRN]], Table1[#All], 5, FALSE)</f>
        <v>21784.95</v>
      </c>
    </row>
    <row r="329" spans="1:6" x14ac:dyDescent="0.25">
      <c r="A329" s="3">
        <v>57588</v>
      </c>
      <c r="B329" t="s">
        <v>292</v>
      </c>
      <c r="C329">
        <v>334</v>
      </c>
      <c r="D329" s="1">
        <v>135270</v>
      </c>
      <c r="E329" s="1">
        <v>89278.2</v>
      </c>
      <c r="F329" s="1">
        <f>Table2[[#This Row],[ ADMIN COST PAID AMOUNT TO DATE]]-VLOOKUP(Table2[[#This Row],[ IRN]], Table1[#All], 5, FALSE)</f>
        <v>44639.1</v>
      </c>
    </row>
    <row r="330" spans="1:6" x14ac:dyDescent="0.25">
      <c r="A330" s="3">
        <v>57646</v>
      </c>
      <c r="B330" t="s">
        <v>293</v>
      </c>
      <c r="C330">
        <v>265</v>
      </c>
      <c r="D330" s="1">
        <v>107325</v>
      </c>
      <c r="E330" s="1">
        <v>70834.5</v>
      </c>
      <c r="F330" s="1">
        <f>Table2[[#This Row],[ ADMIN COST PAID AMOUNT TO DATE]]-VLOOKUP(Table2[[#This Row],[ IRN]], Table1[#All], 5, FALSE)</f>
        <v>35417.25</v>
      </c>
    </row>
    <row r="331" spans="1:6" x14ac:dyDescent="0.25">
      <c r="A331" s="3">
        <v>57653</v>
      </c>
      <c r="B331" t="s">
        <v>281</v>
      </c>
      <c r="C331">
        <v>115</v>
      </c>
      <c r="D331" s="1">
        <v>46252.480000000003</v>
      </c>
      <c r="E331" s="1">
        <v>30526.639999999999</v>
      </c>
      <c r="F331" s="1">
        <f>Table2[[#This Row],[ ADMIN COST PAID AMOUNT TO DATE]]-VLOOKUP(Table2[[#This Row],[ IRN]], Table1[#All], 5, FALSE)</f>
        <v>15263.32</v>
      </c>
    </row>
    <row r="332" spans="1:6" x14ac:dyDescent="0.25">
      <c r="A332" s="3">
        <v>57661</v>
      </c>
      <c r="B332" t="s">
        <v>173</v>
      </c>
      <c r="C332">
        <v>370</v>
      </c>
      <c r="D332" s="1">
        <v>149850</v>
      </c>
      <c r="E332" s="1">
        <v>98901</v>
      </c>
      <c r="F332" s="1">
        <f>Table2[[#This Row],[ ADMIN COST PAID AMOUNT TO DATE]]-VLOOKUP(Table2[[#This Row],[ IRN]], Table1[#All], 5, FALSE)</f>
        <v>49450.5</v>
      </c>
    </row>
    <row r="333" spans="1:6" x14ac:dyDescent="0.25">
      <c r="A333" s="3">
        <v>57679</v>
      </c>
      <c r="B333" t="s">
        <v>173</v>
      </c>
      <c r="C333">
        <v>53</v>
      </c>
      <c r="D333" s="1">
        <v>21465</v>
      </c>
      <c r="E333" s="1">
        <v>14166.9</v>
      </c>
      <c r="F333" s="1">
        <f>Table2[[#This Row],[ ADMIN COST PAID AMOUNT TO DATE]]-VLOOKUP(Table2[[#This Row],[ IRN]], Table1[#All], 5, FALSE)</f>
        <v>7083.45</v>
      </c>
    </row>
    <row r="334" spans="1:6" x14ac:dyDescent="0.25">
      <c r="A334" s="3">
        <v>57687</v>
      </c>
      <c r="B334" t="s">
        <v>294</v>
      </c>
      <c r="C334">
        <v>223</v>
      </c>
      <c r="D334" s="1">
        <v>90315</v>
      </c>
      <c r="E334" s="1">
        <v>59607.9</v>
      </c>
      <c r="F334" s="1">
        <f>Table2[[#This Row],[ ADMIN COST PAID AMOUNT TO DATE]]-VLOOKUP(Table2[[#This Row],[ IRN]], Table1[#All], 5, FALSE)</f>
        <v>29803.95</v>
      </c>
    </row>
    <row r="335" spans="1:6" x14ac:dyDescent="0.25">
      <c r="A335" s="3">
        <v>57695</v>
      </c>
      <c r="B335" t="s">
        <v>295</v>
      </c>
      <c r="C335">
        <v>315</v>
      </c>
      <c r="D335" s="1">
        <v>127575</v>
      </c>
      <c r="E335" s="1">
        <v>84199.5</v>
      </c>
      <c r="F335" s="1">
        <f>Table2[[#This Row],[ ADMIN COST PAID AMOUNT TO DATE]]-VLOOKUP(Table2[[#This Row],[ IRN]], Table1[#All], 5, FALSE)</f>
        <v>42099.75</v>
      </c>
    </row>
    <row r="336" spans="1:6" x14ac:dyDescent="0.25">
      <c r="A336" s="3">
        <v>57729</v>
      </c>
      <c r="B336" t="s">
        <v>184</v>
      </c>
      <c r="C336">
        <v>47</v>
      </c>
      <c r="D336" s="1">
        <v>19035</v>
      </c>
      <c r="E336" s="1">
        <v>12563.1</v>
      </c>
      <c r="F336" s="1">
        <f>Table2[[#This Row],[ ADMIN COST PAID AMOUNT TO DATE]]-VLOOKUP(Table2[[#This Row],[ IRN]], Table1[#All], 5, FALSE)</f>
        <v>6281.55</v>
      </c>
    </row>
    <row r="337" spans="1:6" x14ac:dyDescent="0.25">
      <c r="A337" s="3">
        <v>57745</v>
      </c>
      <c r="B337" t="s">
        <v>296</v>
      </c>
      <c r="C337">
        <v>244</v>
      </c>
      <c r="D337" s="1">
        <v>98820</v>
      </c>
      <c r="E337" s="1">
        <v>65221.2</v>
      </c>
      <c r="F337" s="1">
        <f>Table2[[#This Row],[ ADMIN COST PAID AMOUNT TO DATE]]-VLOOKUP(Table2[[#This Row],[ IRN]], Table1[#All], 5, FALSE)</f>
        <v>32610.6</v>
      </c>
    </row>
    <row r="338" spans="1:6" x14ac:dyDescent="0.25">
      <c r="A338" s="3">
        <v>57778</v>
      </c>
      <c r="B338" t="s">
        <v>297</v>
      </c>
      <c r="C338">
        <v>408</v>
      </c>
      <c r="D338" s="1">
        <v>165240</v>
      </c>
      <c r="E338" s="1">
        <v>109058.4</v>
      </c>
      <c r="F338" s="1">
        <f>Table2[[#This Row],[ ADMIN COST PAID AMOUNT TO DATE]]-VLOOKUP(Table2[[#This Row],[ IRN]], Table1[#All], 5, FALSE)</f>
        <v>54529.2</v>
      </c>
    </row>
    <row r="339" spans="1:6" x14ac:dyDescent="0.25">
      <c r="A339" s="3">
        <v>57786</v>
      </c>
      <c r="B339" t="s">
        <v>191</v>
      </c>
      <c r="C339">
        <v>165</v>
      </c>
      <c r="D339" s="1">
        <v>66825</v>
      </c>
      <c r="E339" s="1">
        <v>44104.5</v>
      </c>
      <c r="F339" s="1">
        <f>Table2[[#This Row],[ ADMIN COST PAID AMOUNT TO DATE]]-VLOOKUP(Table2[[#This Row],[ IRN]], Table1[#All], 5, FALSE)</f>
        <v>22052.25</v>
      </c>
    </row>
    <row r="340" spans="1:6" x14ac:dyDescent="0.25">
      <c r="A340" s="3">
        <v>57810</v>
      </c>
      <c r="B340" t="s">
        <v>194</v>
      </c>
      <c r="C340">
        <v>70</v>
      </c>
      <c r="D340" s="1">
        <v>28350</v>
      </c>
      <c r="E340" s="1">
        <v>18711</v>
      </c>
      <c r="F340" s="1">
        <f>Table2[[#This Row],[ ADMIN COST PAID AMOUNT TO DATE]]-VLOOKUP(Table2[[#This Row],[ IRN]], Table1[#All], 5, FALSE)</f>
        <v>9355.5</v>
      </c>
    </row>
    <row r="341" spans="1:6" x14ac:dyDescent="0.25">
      <c r="A341" s="3">
        <v>57836</v>
      </c>
      <c r="B341" t="s">
        <v>266</v>
      </c>
      <c r="C341">
        <v>465</v>
      </c>
      <c r="D341" s="1">
        <v>188325</v>
      </c>
      <c r="E341" s="1">
        <v>124294.5</v>
      </c>
      <c r="F341" s="1">
        <f>Table2[[#This Row],[ ADMIN COST PAID AMOUNT TO DATE]]-VLOOKUP(Table2[[#This Row],[ IRN]], Table1[#All], 5, FALSE)</f>
        <v>62147.25</v>
      </c>
    </row>
    <row r="342" spans="1:6" x14ac:dyDescent="0.25">
      <c r="A342" s="3">
        <v>57844</v>
      </c>
      <c r="B342" t="s">
        <v>298</v>
      </c>
      <c r="C342">
        <v>247</v>
      </c>
      <c r="D342" s="1">
        <v>100035</v>
      </c>
      <c r="E342" s="1">
        <v>66023.100000000006</v>
      </c>
      <c r="F342" s="1">
        <f>Table2[[#This Row],[ ADMIN COST PAID AMOUNT TO DATE]]-VLOOKUP(Table2[[#This Row],[ IRN]], Table1[#All], 5, FALSE)</f>
        <v>33011.550000000003</v>
      </c>
    </row>
    <row r="343" spans="1:6" x14ac:dyDescent="0.25">
      <c r="A343" s="3">
        <v>57851</v>
      </c>
      <c r="B343" t="s">
        <v>199</v>
      </c>
      <c r="C343">
        <v>207</v>
      </c>
      <c r="D343" s="1">
        <v>83835</v>
      </c>
      <c r="E343" s="1">
        <v>55331.1</v>
      </c>
      <c r="F343" s="1">
        <f>Table2[[#This Row],[ ADMIN COST PAID AMOUNT TO DATE]]-VLOOKUP(Table2[[#This Row],[ IRN]], Table1[#All], 5, FALSE)</f>
        <v>27665.55</v>
      </c>
    </row>
    <row r="344" spans="1:6" x14ac:dyDescent="0.25">
      <c r="A344" s="3">
        <v>57869</v>
      </c>
      <c r="B344" t="s">
        <v>112</v>
      </c>
      <c r="C344">
        <v>171</v>
      </c>
      <c r="D344" s="1">
        <v>69255</v>
      </c>
      <c r="E344" s="1">
        <v>45708.3</v>
      </c>
      <c r="F344" s="1">
        <f>Table2[[#This Row],[ ADMIN COST PAID AMOUNT TO DATE]]-VLOOKUP(Table2[[#This Row],[ IRN]], Table1[#All], 5, FALSE)</f>
        <v>22854.15</v>
      </c>
    </row>
    <row r="345" spans="1:6" x14ac:dyDescent="0.25">
      <c r="A345" s="3">
        <v>57885</v>
      </c>
      <c r="B345" t="s">
        <v>130</v>
      </c>
      <c r="C345">
        <v>253</v>
      </c>
      <c r="D345" s="1">
        <v>102465</v>
      </c>
      <c r="E345" s="1">
        <v>67626.899999999994</v>
      </c>
      <c r="F345" s="1">
        <f>Table2[[#This Row],[ ADMIN COST PAID AMOUNT TO DATE]]-VLOOKUP(Table2[[#This Row],[ IRN]], Table1[#All], 5, FALSE)</f>
        <v>33813.449999999997</v>
      </c>
    </row>
    <row r="346" spans="1:6" x14ac:dyDescent="0.25">
      <c r="A346" s="3">
        <v>57901</v>
      </c>
      <c r="B346" t="s">
        <v>299</v>
      </c>
      <c r="C346">
        <v>461</v>
      </c>
      <c r="D346" s="1">
        <v>186705</v>
      </c>
      <c r="E346" s="1">
        <v>123225.3</v>
      </c>
      <c r="F346" s="1">
        <f>Table2[[#This Row],[ ADMIN COST PAID AMOUNT TO DATE]]-VLOOKUP(Table2[[#This Row],[ IRN]], Table1[#All], 5, FALSE)</f>
        <v>61612.65</v>
      </c>
    </row>
    <row r="347" spans="1:6" x14ac:dyDescent="0.25">
      <c r="A347" s="3">
        <v>57919</v>
      </c>
      <c r="B347" t="s">
        <v>300</v>
      </c>
      <c r="C347">
        <v>49</v>
      </c>
      <c r="D347" s="1">
        <v>19845</v>
      </c>
      <c r="E347" s="1">
        <v>13097.7</v>
      </c>
      <c r="F347" s="1">
        <f>Table2[[#This Row],[ ADMIN COST PAID AMOUNT TO DATE]]-VLOOKUP(Table2[[#This Row],[ IRN]], Table1[#All], 5, FALSE)</f>
        <v>6548.85</v>
      </c>
    </row>
    <row r="348" spans="1:6" x14ac:dyDescent="0.25">
      <c r="A348" s="3">
        <v>57943</v>
      </c>
      <c r="B348" t="s">
        <v>301</v>
      </c>
      <c r="C348">
        <v>150</v>
      </c>
      <c r="D348" s="1">
        <v>60750</v>
      </c>
      <c r="E348" s="1">
        <v>40095</v>
      </c>
      <c r="F348" s="1">
        <f>Table2[[#This Row],[ ADMIN COST PAID AMOUNT TO DATE]]-VLOOKUP(Table2[[#This Row],[ IRN]], Table1[#All], 5, FALSE)</f>
        <v>20047.5</v>
      </c>
    </row>
    <row r="349" spans="1:6" x14ac:dyDescent="0.25">
      <c r="A349" s="3">
        <v>57950</v>
      </c>
      <c r="B349" t="s">
        <v>302</v>
      </c>
      <c r="C349">
        <v>176</v>
      </c>
      <c r="D349" s="1">
        <v>71280</v>
      </c>
      <c r="E349" s="1">
        <v>47044.800000000003</v>
      </c>
      <c r="F349" s="1">
        <f>Table2[[#This Row],[ ADMIN COST PAID AMOUNT TO DATE]]-VLOOKUP(Table2[[#This Row],[ IRN]], Table1[#All], 5, FALSE)</f>
        <v>23522.400000000001</v>
      </c>
    </row>
    <row r="350" spans="1:6" x14ac:dyDescent="0.25">
      <c r="A350" s="3">
        <v>57992</v>
      </c>
      <c r="B350" t="s">
        <v>583</v>
      </c>
      <c r="C350">
        <v>173</v>
      </c>
      <c r="D350" s="1">
        <v>70065</v>
      </c>
      <c r="E350" s="1">
        <v>46242.9</v>
      </c>
      <c r="F350" s="1">
        <f>Table2[[#This Row],[ ADMIN COST PAID AMOUNT TO DATE]]-VLOOKUP(Table2[[#This Row],[ IRN]], Table1[#All], 5, FALSE)</f>
        <v>23121.45</v>
      </c>
    </row>
    <row r="351" spans="1:6" x14ac:dyDescent="0.25">
      <c r="A351" s="3">
        <v>58008</v>
      </c>
      <c r="B351" t="s">
        <v>223</v>
      </c>
      <c r="C351">
        <v>256</v>
      </c>
      <c r="D351" s="1">
        <v>103680</v>
      </c>
      <c r="E351" s="1">
        <v>68428.800000000003</v>
      </c>
      <c r="F351" s="1">
        <f>Table2[[#This Row],[ ADMIN COST PAID AMOUNT TO DATE]]-VLOOKUP(Table2[[#This Row],[ IRN]], Table1[#All], 5, FALSE)</f>
        <v>34214.400000000001</v>
      </c>
    </row>
    <row r="352" spans="1:6" x14ac:dyDescent="0.25">
      <c r="A352" s="3">
        <v>58016</v>
      </c>
      <c r="B352" t="s">
        <v>223</v>
      </c>
      <c r="C352">
        <v>332</v>
      </c>
      <c r="D352" s="1">
        <v>134460</v>
      </c>
      <c r="E352" s="1">
        <v>88743.6</v>
      </c>
      <c r="F352" s="1">
        <f>Table2[[#This Row],[ ADMIN COST PAID AMOUNT TO DATE]]-VLOOKUP(Table2[[#This Row],[ IRN]], Table1[#All], 5, FALSE)</f>
        <v>44371.8</v>
      </c>
    </row>
    <row r="353" spans="1:6" x14ac:dyDescent="0.25">
      <c r="A353" s="3">
        <v>58024</v>
      </c>
      <c r="B353" t="s">
        <v>223</v>
      </c>
      <c r="C353">
        <v>229</v>
      </c>
      <c r="D353" s="1">
        <v>92745</v>
      </c>
      <c r="E353" s="1">
        <v>61211.7</v>
      </c>
      <c r="F353" s="1">
        <f>Table2[[#This Row],[ ADMIN COST PAID AMOUNT TO DATE]]-VLOOKUP(Table2[[#This Row],[ IRN]], Table1[#All], 5, FALSE)</f>
        <v>30605.85</v>
      </c>
    </row>
    <row r="354" spans="1:6" x14ac:dyDescent="0.25">
      <c r="A354" s="3">
        <v>58032</v>
      </c>
      <c r="B354" t="s">
        <v>223</v>
      </c>
      <c r="C354">
        <v>103</v>
      </c>
      <c r="D354" s="1">
        <v>41715</v>
      </c>
      <c r="E354" s="1">
        <v>27531.9</v>
      </c>
      <c r="F354" s="1">
        <f>Table2[[#This Row],[ ADMIN COST PAID AMOUNT TO DATE]]-VLOOKUP(Table2[[#This Row],[ IRN]], Table1[#All], 5, FALSE)</f>
        <v>13765.95</v>
      </c>
    </row>
    <row r="355" spans="1:6" x14ac:dyDescent="0.25">
      <c r="A355" s="3">
        <v>58040</v>
      </c>
      <c r="B355" t="s">
        <v>304</v>
      </c>
      <c r="C355">
        <v>158</v>
      </c>
      <c r="D355" s="1">
        <v>63990</v>
      </c>
      <c r="E355" s="1">
        <v>42233.4</v>
      </c>
      <c r="F355" s="1">
        <f>Table2[[#This Row],[ ADMIN COST PAID AMOUNT TO DATE]]-VLOOKUP(Table2[[#This Row],[ IRN]], Table1[#All], 5, FALSE)</f>
        <v>21116.7</v>
      </c>
    </row>
    <row r="356" spans="1:6" x14ac:dyDescent="0.25">
      <c r="A356" s="3">
        <v>58057</v>
      </c>
      <c r="B356" t="s">
        <v>305</v>
      </c>
      <c r="C356">
        <v>252</v>
      </c>
      <c r="D356" s="1">
        <v>102060</v>
      </c>
      <c r="E356" s="1">
        <v>67359.600000000006</v>
      </c>
      <c r="F356" s="1">
        <f>Table2[[#This Row],[ ADMIN COST PAID AMOUNT TO DATE]]-VLOOKUP(Table2[[#This Row],[ IRN]], Table1[#All], 5, FALSE)</f>
        <v>33679.800000000003</v>
      </c>
    </row>
    <row r="357" spans="1:6" x14ac:dyDescent="0.25">
      <c r="A357" s="3">
        <v>58065</v>
      </c>
      <c r="B357" t="s">
        <v>306</v>
      </c>
      <c r="C357">
        <v>571</v>
      </c>
      <c r="D357" s="1">
        <v>231255</v>
      </c>
      <c r="E357" s="1">
        <v>152628.29999999999</v>
      </c>
      <c r="F357" s="1">
        <f>Table2[[#This Row],[ ADMIN COST PAID AMOUNT TO DATE]]-VLOOKUP(Table2[[#This Row],[ IRN]], Table1[#All], 5, FALSE)</f>
        <v>76314.149999999994</v>
      </c>
    </row>
    <row r="358" spans="1:6" x14ac:dyDescent="0.25">
      <c r="A358" s="3">
        <v>58073</v>
      </c>
      <c r="B358" t="s">
        <v>307</v>
      </c>
      <c r="C358">
        <v>275</v>
      </c>
      <c r="D358" s="1">
        <v>111375</v>
      </c>
      <c r="E358" s="1">
        <v>73507.5</v>
      </c>
      <c r="F358" s="1">
        <f>Table2[[#This Row],[ ADMIN COST PAID AMOUNT TO DATE]]-VLOOKUP(Table2[[#This Row],[ IRN]], Table1[#All], 5, FALSE)</f>
        <v>36753.75</v>
      </c>
    </row>
    <row r="359" spans="1:6" x14ac:dyDescent="0.25">
      <c r="A359" s="3">
        <v>58081</v>
      </c>
      <c r="B359" t="s">
        <v>226</v>
      </c>
      <c r="C359">
        <v>399</v>
      </c>
      <c r="D359" s="1">
        <v>161595</v>
      </c>
      <c r="E359" s="1">
        <v>106652.7</v>
      </c>
      <c r="F359" s="1">
        <f>Table2[[#This Row],[ ADMIN COST PAID AMOUNT TO DATE]]-VLOOKUP(Table2[[#This Row],[ IRN]], Table1[#All], 5, FALSE)</f>
        <v>53326.35</v>
      </c>
    </row>
    <row r="360" spans="1:6" x14ac:dyDescent="0.25">
      <c r="A360" s="3">
        <v>58099</v>
      </c>
      <c r="B360" t="s">
        <v>308</v>
      </c>
      <c r="C360">
        <v>244</v>
      </c>
      <c r="D360" s="1">
        <v>98820</v>
      </c>
      <c r="E360" s="1">
        <v>65221.2</v>
      </c>
      <c r="F360" s="1">
        <f>Table2[[#This Row],[ ADMIN COST PAID AMOUNT TO DATE]]-VLOOKUP(Table2[[#This Row],[ IRN]], Table1[#All], 5, FALSE)</f>
        <v>32610.6</v>
      </c>
    </row>
    <row r="361" spans="1:6" x14ac:dyDescent="0.25">
      <c r="A361" s="3">
        <v>58107</v>
      </c>
      <c r="B361" t="s">
        <v>227</v>
      </c>
      <c r="C361">
        <v>140</v>
      </c>
      <c r="D361" s="1">
        <v>56700</v>
      </c>
      <c r="E361" s="1">
        <v>37422</v>
      </c>
      <c r="F361" s="1">
        <f>Table2[[#This Row],[ ADMIN COST PAID AMOUNT TO DATE]]-VLOOKUP(Table2[[#This Row],[ IRN]], Table1[#All], 5, FALSE)</f>
        <v>18711</v>
      </c>
    </row>
    <row r="362" spans="1:6" x14ac:dyDescent="0.25">
      <c r="A362" s="3">
        <v>58115</v>
      </c>
      <c r="B362" t="s">
        <v>279</v>
      </c>
      <c r="C362">
        <v>808</v>
      </c>
      <c r="D362" s="1">
        <v>327240</v>
      </c>
      <c r="E362" s="1">
        <v>215978.4</v>
      </c>
      <c r="F362" s="1">
        <f>Table2[[#This Row],[ ADMIN COST PAID AMOUNT TO DATE]]-VLOOKUP(Table2[[#This Row],[ IRN]], Table1[#All], 5, FALSE)</f>
        <v>107989.2</v>
      </c>
    </row>
    <row r="363" spans="1:6" x14ac:dyDescent="0.25">
      <c r="A363" s="3">
        <v>58131</v>
      </c>
      <c r="B363" t="s">
        <v>286</v>
      </c>
      <c r="C363">
        <v>95</v>
      </c>
      <c r="D363" s="1">
        <v>38475</v>
      </c>
      <c r="E363" s="1">
        <v>25393.5</v>
      </c>
      <c r="F363" s="1">
        <f>Table2[[#This Row],[ ADMIN COST PAID AMOUNT TO DATE]]-VLOOKUP(Table2[[#This Row],[ IRN]], Table1[#All], 5, FALSE)</f>
        <v>12696.75</v>
      </c>
    </row>
    <row r="364" spans="1:6" x14ac:dyDescent="0.25">
      <c r="A364" s="3">
        <v>58156</v>
      </c>
      <c r="B364" t="s">
        <v>309</v>
      </c>
      <c r="C364">
        <v>515</v>
      </c>
      <c r="D364" s="1">
        <v>208575</v>
      </c>
      <c r="E364" s="1">
        <v>137659.5</v>
      </c>
      <c r="F364" s="1">
        <f>Table2[[#This Row],[ ADMIN COST PAID AMOUNT TO DATE]]-VLOOKUP(Table2[[#This Row],[ IRN]], Table1[#All], 5, FALSE)</f>
        <v>68829.75</v>
      </c>
    </row>
    <row r="365" spans="1:6" x14ac:dyDescent="0.25">
      <c r="A365" s="3">
        <v>58164</v>
      </c>
      <c r="B365" t="s">
        <v>310</v>
      </c>
      <c r="C365">
        <v>81</v>
      </c>
      <c r="D365" s="1">
        <v>32805</v>
      </c>
      <c r="E365" s="1">
        <v>21651.3</v>
      </c>
      <c r="F365" s="1">
        <f>Table2[[#This Row],[ ADMIN COST PAID AMOUNT TO DATE]]-VLOOKUP(Table2[[#This Row],[ IRN]], Table1[#All], 5, FALSE)</f>
        <v>10825.65</v>
      </c>
    </row>
    <row r="366" spans="1:6" x14ac:dyDescent="0.25">
      <c r="A366" s="3">
        <v>58206</v>
      </c>
      <c r="B366" t="s">
        <v>311</v>
      </c>
      <c r="C366">
        <v>253</v>
      </c>
      <c r="D366" s="1">
        <v>102465</v>
      </c>
      <c r="E366" s="1">
        <v>67626.899999999994</v>
      </c>
      <c r="F366" s="1">
        <f>Table2[[#This Row],[ ADMIN COST PAID AMOUNT TO DATE]]-VLOOKUP(Table2[[#This Row],[ IRN]], Table1[#All], 5, FALSE)</f>
        <v>33813.449999999997</v>
      </c>
    </row>
    <row r="367" spans="1:6" x14ac:dyDescent="0.25">
      <c r="A367" s="3">
        <v>58214</v>
      </c>
      <c r="B367" t="s">
        <v>280</v>
      </c>
      <c r="C367">
        <v>143</v>
      </c>
      <c r="D367" s="1">
        <v>57915</v>
      </c>
      <c r="E367" s="1">
        <v>38223.9</v>
      </c>
      <c r="F367" s="1">
        <f>Table2[[#This Row],[ ADMIN COST PAID AMOUNT TO DATE]]-VLOOKUP(Table2[[#This Row],[ IRN]], Table1[#All], 5, FALSE)</f>
        <v>19111.95</v>
      </c>
    </row>
    <row r="368" spans="1:6" x14ac:dyDescent="0.25">
      <c r="A368" s="3">
        <v>58255</v>
      </c>
      <c r="B368" t="s">
        <v>312</v>
      </c>
      <c r="C368">
        <v>87</v>
      </c>
      <c r="D368" s="1">
        <v>35235</v>
      </c>
      <c r="E368" s="1">
        <v>23255.1</v>
      </c>
      <c r="F368" s="1">
        <f>Table2[[#This Row],[ ADMIN COST PAID AMOUNT TO DATE]]-VLOOKUP(Table2[[#This Row],[ IRN]], Table1[#All], 5, FALSE)</f>
        <v>11627.55</v>
      </c>
    </row>
    <row r="369" spans="1:6" x14ac:dyDescent="0.25">
      <c r="A369" s="3">
        <v>58305</v>
      </c>
      <c r="B369" t="s">
        <v>313</v>
      </c>
      <c r="C369">
        <v>311</v>
      </c>
      <c r="D369" s="1">
        <v>125955</v>
      </c>
      <c r="E369" s="1">
        <v>83130.3</v>
      </c>
      <c r="F369" s="1">
        <f>Table2[[#This Row],[ ADMIN COST PAID AMOUNT TO DATE]]-VLOOKUP(Table2[[#This Row],[ IRN]], Table1[#All], 5, FALSE)</f>
        <v>41565.15</v>
      </c>
    </row>
    <row r="370" spans="1:6" x14ac:dyDescent="0.25">
      <c r="A370" s="3">
        <v>58321</v>
      </c>
      <c r="B370" t="s">
        <v>300</v>
      </c>
      <c r="C370">
        <v>75</v>
      </c>
      <c r="D370" s="1">
        <v>30375</v>
      </c>
      <c r="E370" s="1">
        <v>20047.5</v>
      </c>
      <c r="F370" s="1">
        <f>Table2[[#This Row],[ ADMIN COST PAID AMOUNT TO DATE]]-VLOOKUP(Table2[[#This Row],[ IRN]], Table1[#All], 5, FALSE)</f>
        <v>10023.75</v>
      </c>
    </row>
    <row r="371" spans="1:6" x14ac:dyDescent="0.25">
      <c r="A371" s="3">
        <v>58339</v>
      </c>
      <c r="B371" t="s">
        <v>300</v>
      </c>
      <c r="C371">
        <v>100</v>
      </c>
      <c r="D371" s="1">
        <v>40500</v>
      </c>
      <c r="E371" s="1">
        <v>26730</v>
      </c>
      <c r="F371" s="1">
        <f>Table2[[#This Row],[ ADMIN COST PAID AMOUNT TO DATE]]-VLOOKUP(Table2[[#This Row],[ IRN]], Table1[#All], 5, FALSE)</f>
        <v>13365</v>
      </c>
    </row>
    <row r="372" spans="1:6" x14ac:dyDescent="0.25">
      <c r="A372" s="3">
        <v>58370</v>
      </c>
      <c r="B372" t="s">
        <v>219</v>
      </c>
      <c r="C372">
        <v>92</v>
      </c>
      <c r="D372" s="1">
        <v>34799.040000000001</v>
      </c>
      <c r="E372" s="1">
        <v>22967.37</v>
      </c>
      <c r="F372" s="1">
        <f>Table2[[#This Row],[ ADMIN COST PAID AMOUNT TO DATE]]-VLOOKUP(Table2[[#This Row],[ IRN]], Table1[#All], 5, FALSE)</f>
        <v>11483.689999999999</v>
      </c>
    </row>
    <row r="373" spans="1:6" x14ac:dyDescent="0.25">
      <c r="A373" s="3">
        <v>58388</v>
      </c>
      <c r="B373" t="s">
        <v>223</v>
      </c>
      <c r="C373">
        <v>126</v>
      </c>
      <c r="D373" s="1">
        <v>51030</v>
      </c>
      <c r="E373" s="1">
        <v>33679.800000000003</v>
      </c>
      <c r="F373" s="1">
        <f>Table2[[#This Row],[ ADMIN COST PAID AMOUNT TO DATE]]-VLOOKUP(Table2[[#This Row],[ IRN]], Table1[#All], 5, FALSE)</f>
        <v>16839.900000000001</v>
      </c>
    </row>
    <row r="374" spans="1:6" x14ac:dyDescent="0.25">
      <c r="A374" s="3">
        <v>58396</v>
      </c>
      <c r="B374" t="s">
        <v>314</v>
      </c>
      <c r="C374">
        <v>87</v>
      </c>
      <c r="D374" s="1">
        <v>35235</v>
      </c>
      <c r="E374" s="1">
        <v>23255.1</v>
      </c>
      <c r="F374" s="1">
        <f>Table2[[#This Row],[ ADMIN COST PAID AMOUNT TO DATE]]-VLOOKUP(Table2[[#This Row],[ IRN]], Table1[#All], 5, FALSE)</f>
        <v>11627.55</v>
      </c>
    </row>
    <row r="375" spans="1:6" x14ac:dyDescent="0.25">
      <c r="A375" s="3">
        <v>58404</v>
      </c>
      <c r="B375" t="s">
        <v>223</v>
      </c>
      <c r="C375">
        <v>134</v>
      </c>
      <c r="D375" s="1">
        <v>54270</v>
      </c>
      <c r="E375" s="1">
        <v>35818.199999999997</v>
      </c>
      <c r="F375" s="1">
        <f>Table2[[#This Row],[ ADMIN COST PAID AMOUNT TO DATE]]-VLOOKUP(Table2[[#This Row],[ IRN]], Table1[#All], 5, FALSE)</f>
        <v>17909.099999999999</v>
      </c>
    </row>
    <row r="376" spans="1:6" x14ac:dyDescent="0.25">
      <c r="A376" s="3">
        <v>58479</v>
      </c>
      <c r="B376" t="s">
        <v>315</v>
      </c>
      <c r="C376">
        <v>81</v>
      </c>
      <c r="D376" s="1">
        <v>32805</v>
      </c>
      <c r="E376" s="1">
        <v>21651.3</v>
      </c>
      <c r="F376" s="1">
        <f>Table2[[#This Row],[ ADMIN COST PAID AMOUNT TO DATE]]-VLOOKUP(Table2[[#This Row],[ IRN]], Table1[#All], 5, FALSE)</f>
        <v>10825.65</v>
      </c>
    </row>
    <row r="377" spans="1:6" x14ac:dyDescent="0.25">
      <c r="A377" s="3">
        <v>58487</v>
      </c>
      <c r="B377" t="s">
        <v>291</v>
      </c>
      <c r="C377">
        <v>216</v>
      </c>
      <c r="D377" s="1">
        <v>87480</v>
      </c>
      <c r="E377" s="1">
        <v>57736.800000000003</v>
      </c>
      <c r="F377" s="1">
        <f>Table2[[#This Row],[ ADMIN COST PAID AMOUNT TO DATE]]-VLOOKUP(Table2[[#This Row],[ IRN]], Table1[#All], 5, FALSE)</f>
        <v>28868.400000000001</v>
      </c>
    </row>
    <row r="378" spans="1:6" x14ac:dyDescent="0.25">
      <c r="A378" s="3">
        <v>58495</v>
      </c>
      <c r="B378" t="s">
        <v>316</v>
      </c>
      <c r="C378">
        <v>356</v>
      </c>
      <c r="D378" s="1">
        <v>144180</v>
      </c>
      <c r="E378" s="1">
        <v>95158.8</v>
      </c>
      <c r="F378" s="1">
        <f>Table2[[#This Row],[ ADMIN COST PAID AMOUNT TO DATE]]-VLOOKUP(Table2[[#This Row],[ IRN]], Table1[#All], 5, FALSE)</f>
        <v>47579.4</v>
      </c>
    </row>
    <row r="379" spans="1:6" x14ac:dyDescent="0.25">
      <c r="A379" s="3">
        <v>58503</v>
      </c>
      <c r="B379" t="s">
        <v>273</v>
      </c>
      <c r="C379">
        <v>289</v>
      </c>
      <c r="D379" s="1">
        <v>117045</v>
      </c>
      <c r="E379" s="1">
        <v>77249.7</v>
      </c>
      <c r="F379" s="1">
        <f>Table2[[#This Row],[ ADMIN COST PAID AMOUNT TO DATE]]-VLOOKUP(Table2[[#This Row],[ IRN]], Table1[#All], 5, FALSE)</f>
        <v>38624.85</v>
      </c>
    </row>
    <row r="380" spans="1:6" x14ac:dyDescent="0.25">
      <c r="A380" s="3">
        <v>58552</v>
      </c>
      <c r="B380" t="s">
        <v>173</v>
      </c>
      <c r="C380">
        <v>149</v>
      </c>
      <c r="D380" s="1">
        <v>60345</v>
      </c>
      <c r="E380" s="1">
        <v>39827.699999999997</v>
      </c>
      <c r="F380" s="1">
        <f>Table2[[#This Row],[ ADMIN COST PAID AMOUNT TO DATE]]-VLOOKUP(Table2[[#This Row],[ IRN]], Table1[#All], 5, FALSE)</f>
        <v>19913.849999999999</v>
      </c>
    </row>
    <row r="381" spans="1:6" x14ac:dyDescent="0.25">
      <c r="A381" s="3">
        <v>58560</v>
      </c>
      <c r="B381" t="s">
        <v>173</v>
      </c>
      <c r="C381">
        <v>74</v>
      </c>
      <c r="D381" s="1">
        <v>29970</v>
      </c>
      <c r="E381" s="1">
        <v>19780.2</v>
      </c>
      <c r="F381" s="1">
        <f>Table2[[#This Row],[ ADMIN COST PAID AMOUNT TO DATE]]-VLOOKUP(Table2[[#This Row],[ IRN]], Table1[#All], 5, FALSE)</f>
        <v>9890.1</v>
      </c>
    </row>
    <row r="382" spans="1:6" x14ac:dyDescent="0.25">
      <c r="A382" s="3">
        <v>58602</v>
      </c>
      <c r="B382" t="s">
        <v>260</v>
      </c>
      <c r="C382">
        <v>198</v>
      </c>
      <c r="D382" s="1">
        <v>79975.12</v>
      </c>
      <c r="E382" s="1">
        <v>52783.58</v>
      </c>
      <c r="F382" s="1">
        <f>Table2[[#This Row],[ ADMIN COST PAID AMOUNT TO DATE]]-VLOOKUP(Table2[[#This Row],[ IRN]], Table1[#All], 5, FALSE)</f>
        <v>26391.79</v>
      </c>
    </row>
    <row r="383" spans="1:6" x14ac:dyDescent="0.25">
      <c r="A383" s="3">
        <v>58628</v>
      </c>
      <c r="B383" t="s">
        <v>223</v>
      </c>
      <c r="C383">
        <v>88</v>
      </c>
      <c r="D383" s="1">
        <v>35640</v>
      </c>
      <c r="E383" s="1">
        <v>23522.400000000001</v>
      </c>
      <c r="F383" s="1">
        <f>Table2[[#This Row],[ ADMIN COST PAID AMOUNT TO DATE]]-VLOOKUP(Table2[[#This Row],[ IRN]], Table1[#All], 5, FALSE)</f>
        <v>11761.2</v>
      </c>
    </row>
    <row r="384" spans="1:6" x14ac:dyDescent="0.25">
      <c r="A384" s="3">
        <v>58651</v>
      </c>
      <c r="B384" t="s">
        <v>317</v>
      </c>
      <c r="C384">
        <v>168</v>
      </c>
      <c r="D384" s="1">
        <v>68040</v>
      </c>
      <c r="E384" s="1">
        <v>44906.400000000001</v>
      </c>
      <c r="F384" s="1">
        <f>Table2[[#This Row],[ ADMIN COST PAID AMOUNT TO DATE]]-VLOOKUP(Table2[[#This Row],[ IRN]], Table1[#All], 5, FALSE)</f>
        <v>22453.200000000001</v>
      </c>
    </row>
    <row r="385" spans="1:6" x14ac:dyDescent="0.25">
      <c r="A385" s="3">
        <v>58677</v>
      </c>
      <c r="B385" t="s">
        <v>295</v>
      </c>
      <c r="C385">
        <v>201</v>
      </c>
      <c r="D385" s="1">
        <v>81405</v>
      </c>
      <c r="E385" s="1">
        <v>53727.3</v>
      </c>
      <c r="F385" s="1">
        <f>Table2[[#This Row],[ ADMIN COST PAID AMOUNT TO DATE]]-VLOOKUP(Table2[[#This Row],[ IRN]], Table1[#All], 5, FALSE)</f>
        <v>26863.65</v>
      </c>
    </row>
    <row r="386" spans="1:6" x14ac:dyDescent="0.25">
      <c r="A386" s="3">
        <v>58685</v>
      </c>
      <c r="B386" t="s">
        <v>318</v>
      </c>
      <c r="C386">
        <v>184</v>
      </c>
      <c r="D386" s="1">
        <v>74520</v>
      </c>
      <c r="E386" s="1">
        <v>49183.199999999997</v>
      </c>
      <c r="F386" s="1">
        <f>Table2[[#This Row],[ ADMIN COST PAID AMOUNT TO DATE]]-VLOOKUP(Table2[[#This Row],[ IRN]], Table1[#All], 5, FALSE)</f>
        <v>24591.599999999999</v>
      </c>
    </row>
    <row r="387" spans="1:6" x14ac:dyDescent="0.25">
      <c r="A387" s="3">
        <v>58693</v>
      </c>
      <c r="B387" t="s">
        <v>319</v>
      </c>
      <c r="C387">
        <v>349</v>
      </c>
      <c r="D387" s="1">
        <v>141345</v>
      </c>
      <c r="E387" s="1">
        <v>93287.7</v>
      </c>
      <c r="F387" s="1">
        <f>Table2[[#This Row],[ ADMIN COST PAID AMOUNT TO DATE]]-VLOOKUP(Table2[[#This Row],[ IRN]], Table1[#All], 5, FALSE)</f>
        <v>46643.85</v>
      </c>
    </row>
    <row r="388" spans="1:6" x14ac:dyDescent="0.25">
      <c r="A388" s="3">
        <v>58727</v>
      </c>
      <c r="B388" t="s">
        <v>184</v>
      </c>
      <c r="C388">
        <v>104</v>
      </c>
      <c r="D388" s="1">
        <v>42120</v>
      </c>
      <c r="E388" s="1">
        <v>27799.200000000001</v>
      </c>
      <c r="F388" s="1">
        <f>Table2[[#This Row],[ ADMIN COST PAID AMOUNT TO DATE]]-VLOOKUP(Table2[[#This Row],[ IRN]], Table1[#All], 5, FALSE)</f>
        <v>13899.6</v>
      </c>
    </row>
    <row r="389" spans="1:6" x14ac:dyDescent="0.25">
      <c r="A389" s="3">
        <v>58768</v>
      </c>
      <c r="B389" t="s">
        <v>320</v>
      </c>
      <c r="C389">
        <v>205</v>
      </c>
      <c r="D389" s="1">
        <v>83025</v>
      </c>
      <c r="E389" s="1">
        <v>54796.5</v>
      </c>
      <c r="F389" s="1">
        <f>Table2[[#This Row],[ ADMIN COST PAID AMOUNT TO DATE]]-VLOOKUP(Table2[[#This Row],[ IRN]], Table1[#All], 5, FALSE)</f>
        <v>27398.25</v>
      </c>
    </row>
    <row r="390" spans="1:6" x14ac:dyDescent="0.25">
      <c r="A390" s="3">
        <v>58826</v>
      </c>
      <c r="B390" t="s">
        <v>268</v>
      </c>
      <c r="C390">
        <v>110</v>
      </c>
      <c r="D390" s="1">
        <v>44550</v>
      </c>
      <c r="E390" s="1">
        <v>29403</v>
      </c>
      <c r="F390" s="1">
        <f>Table2[[#This Row],[ ADMIN COST PAID AMOUNT TO DATE]]-VLOOKUP(Table2[[#This Row],[ IRN]], Table1[#All], 5, FALSE)</f>
        <v>14701.5</v>
      </c>
    </row>
    <row r="391" spans="1:6" x14ac:dyDescent="0.25">
      <c r="A391" s="3">
        <v>58834</v>
      </c>
      <c r="B391" t="s">
        <v>283</v>
      </c>
      <c r="C391">
        <v>46</v>
      </c>
      <c r="D391" s="1">
        <v>18630</v>
      </c>
      <c r="E391" s="1">
        <v>12295.8</v>
      </c>
      <c r="F391" s="1">
        <f>Table2[[#This Row],[ ADMIN COST PAID AMOUNT TO DATE]]-VLOOKUP(Table2[[#This Row],[ IRN]], Table1[#All], 5, FALSE)</f>
        <v>6147.9</v>
      </c>
    </row>
    <row r="392" spans="1:6" x14ac:dyDescent="0.25">
      <c r="A392" s="3">
        <v>58842</v>
      </c>
      <c r="B392" t="s">
        <v>321</v>
      </c>
      <c r="C392">
        <v>39</v>
      </c>
      <c r="D392" s="1">
        <v>15795</v>
      </c>
      <c r="E392" s="1">
        <v>10424.700000000001</v>
      </c>
      <c r="F392" s="1">
        <f>Table2[[#This Row],[ ADMIN COST PAID AMOUNT TO DATE]]-VLOOKUP(Table2[[#This Row],[ IRN]], Table1[#All], 5, FALSE)</f>
        <v>5212.3500000000004</v>
      </c>
    </row>
    <row r="393" spans="1:6" x14ac:dyDescent="0.25">
      <c r="A393" s="3">
        <v>58859</v>
      </c>
      <c r="B393" t="s">
        <v>196</v>
      </c>
      <c r="C393">
        <v>50</v>
      </c>
      <c r="D393" s="1">
        <v>20250</v>
      </c>
      <c r="E393" s="1">
        <v>13365</v>
      </c>
      <c r="F393" s="1">
        <f>Table2[[#This Row],[ ADMIN COST PAID AMOUNT TO DATE]]-VLOOKUP(Table2[[#This Row],[ IRN]], Table1[#All], 5, FALSE)</f>
        <v>6682.5</v>
      </c>
    </row>
    <row r="394" spans="1:6" x14ac:dyDescent="0.25">
      <c r="A394" s="3">
        <v>58875</v>
      </c>
      <c r="B394" t="s">
        <v>322</v>
      </c>
      <c r="C394">
        <v>365</v>
      </c>
      <c r="D394" s="1">
        <v>147825</v>
      </c>
      <c r="E394" s="1">
        <v>97564.5</v>
      </c>
      <c r="F394" s="1">
        <f>Table2[[#This Row],[ ADMIN COST PAID AMOUNT TO DATE]]-VLOOKUP(Table2[[#This Row],[ IRN]], Table1[#All], 5, FALSE)</f>
        <v>48782.25</v>
      </c>
    </row>
    <row r="395" spans="1:6" x14ac:dyDescent="0.25">
      <c r="A395" s="3">
        <v>58909</v>
      </c>
      <c r="B395" t="s">
        <v>323</v>
      </c>
      <c r="C395">
        <v>148</v>
      </c>
      <c r="D395" s="1">
        <v>59940</v>
      </c>
      <c r="E395" s="1">
        <v>39560.400000000001</v>
      </c>
      <c r="F395" s="1">
        <f>Table2[[#This Row],[ ADMIN COST PAID AMOUNT TO DATE]]-VLOOKUP(Table2[[#This Row],[ IRN]], Table1[#All], 5, FALSE)</f>
        <v>19780.2</v>
      </c>
    </row>
    <row r="396" spans="1:6" x14ac:dyDescent="0.25">
      <c r="A396" s="3">
        <v>58933</v>
      </c>
      <c r="B396" t="s">
        <v>324</v>
      </c>
      <c r="C396">
        <v>122</v>
      </c>
      <c r="D396" s="1">
        <v>49410</v>
      </c>
      <c r="E396" s="1">
        <v>32610.6</v>
      </c>
      <c r="F396" s="1">
        <f>Table2[[#This Row],[ ADMIN COST PAID AMOUNT TO DATE]]-VLOOKUP(Table2[[#This Row],[ IRN]], Table1[#All], 5, FALSE)</f>
        <v>16305.3</v>
      </c>
    </row>
    <row r="397" spans="1:6" x14ac:dyDescent="0.25">
      <c r="A397" s="3">
        <v>58941</v>
      </c>
      <c r="B397" t="s">
        <v>325</v>
      </c>
      <c r="C397">
        <v>159</v>
      </c>
      <c r="D397" s="1">
        <v>64395</v>
      </c>
      <c r="E397" s="1">
        <v>42500.7</v>
      </c>
      <c r="F397" s="1">
        <f>Table2[[#This Row],[ ADMIN COST PAID AMOUNT TO DATE]]-VLOOKUP(Table2[[#This Row],[ IRN]], Table1[#All], 5, FALSE)</f>
        <v>21250.35</v>
      </c>
    </row>
    <row r="398" spans="1:6" x14ac:dyDescent="0.25">
      <c r="A398" s="3">
        <v>59014</v>
      </c>
      <c r="B398" t="s">
        <v>326</v>
      </c>
      <c r="C398">
        <v>73</v>
      </c>
      <c r="D398" s="1">
        <v>29565</v>
      </c>
      <c r="E398" s="1">
        <v>19512.900000000001</v>
      </c>
      <c r="F398" s="1">
        <f>Table2[[#This Row],[ ADMIN COST PAID AMOUNT TO DATE]]-VLOOKUP(Table2[[#This Row],[ IRN]], Table1[#All], 5, FALSE)</f>
        <v>9756.4500000000007</v>
      </c>
    </row>
    <row r="399" spans="1:6" x14ac:dyDescent="0.25">
      <c r="A399" s="3">
        <v>59022</v>
      </c>
      <c r="B399" t="s">
        <v>327</v>
      </c>
      <c r="C399">
        <v>93</v>
      </c>
      <c r="D399" s="1">
        <v>37665</v>
      </c>
      <c r="E399" s="1">
        <v>24858.9</v>
      </c>
      <c r="F399" s="1">
        <f>Table2[[#This Row],[ ADMIN COST PAID AMOUNT TO DATE]]-VLOOKUP(Table2[[#This Row],[ IRN]], Table1[#All], 5, FALSE)</f>
        <v>12429.45</v>
      </c>
    </row>
    <row r="400" spans="1:6" x14ac:dyDescent="0.25">
      <c r="A400" s="3">
        <v>59055</v>
      </c>
      <c r="B400" t="s">
        <v>216</v>
      </c>
      <c r="C400">
        <v>36</v>
      </c>
      <c r="D400" s="1">
        <v>14580</v>
      </c>
      <c r="E400" s="1">
        <v>9622.7999999999993</v>
      </c>
      <c r="F400" s="1">
        <f>Table2[[#This Row],[ ADMIN COST PAID AMOUNT TO DATE]]-VLOOKUP(Table2[[#This Row],[ IRN]], Table1[#All], 5, FALSE)</f>
        <v>4811.3999999999996</v>
      </c>
    </row>
    <row r="401" spans="1:6" x14ac:dyDescent="0.25">
      <c r="A401" s="3">
        <v>59071</v>
      </c>
      <c r="B401" t="s">
        <v>216</v>
      </c>
      <c r="C401">
        <v>71</v>
      </c>
      <c r="D401" s="1">
        <v>28755</v>
      </c>
      <c r="E401" s="1">
        <v>18978.3</v>
      </c>
      <c r="F401" s="1">
        <f>Table2[[#This Row],[ ADMIN COST PAID AMOUNT TO DATE]]-VLOOKUP(Table2[[#This Row],[ IRN]], Table1[#All], 5, FALSE)</f>
        <v>9489.15</v>
      </c>
    </row>
    <row r="402" spans="1:6" x14ac:dyDescent="0.25">
      <c r="A402" s="3">
        <v>59089</v>
      </c>
      <c r="B402" t="s">
        <v>216</v>
      </c>
      <c r="C402">
        <v>206</v>
      </c>
      <c r="D402" s="1">
        <v>83430</v>
      </c>
      <c r="E402" s="1">
        <v>55063.8</v>
      </c>
      <c r="F402" s="1">
        <f>Table2[[#This Row],[ ADMIN COST PAID AMOUNT TO DATE]]-VLOOKUP(Table2[[#This Row],[ IRN]], Table1[#All], 5, FALSE)</f>
        <v>27531.9</v>
      </c>
    </row>
    <row r="403" spans="1:6" x14ac:dyDescent="0.25">
      <c r="A403" s="3">
        <v>59097</v>
      </c>
      <c r="B403" t="s">
        <v>216</v>
      </c>
      <c r="C403">
        <v>67</v>
      </c>
      <c r="D403" s="1">
        <v>27135</v>
      </c>
      <c r="E403" s="1">
        <v>17909.099999999999</v>
      </c>
      <c r="F403" s="1">
        <f>Table2[[#This Row],[ ADMIN COST PAID AMOUNT TO DATE]]-VLOOKUP(Table2[[#This Row],[ IRN]], Table1[#All], 5, FALSE)</f>
        <v>8954.5499999999993</v>
      </c>
    </row>
    <row r="404" spans="1:6" x14ac:dyDescent="0.25">
      <c r="A404" s="3">
        <v>59105</v>
      </c>
      <c r="B404" t="s">
        <v>216</v>
      </c>
      <c r="C404">
        <v>415</v>
      </c>
      <c r="D404" s="1">
        <v>168075</v>
      </c>
      <c r="E404" s="1">
        <v>110929.5</v>
      </c>
      <c r="F404" s="1">
        <f>Table2[[#This Row],[ ADMIN COST PAID AMOUNT TO DATE]]-VLOOKUP(Table2[[#This Row],[ IRN]], Table1[#All], 5, FALSE)</f>
        <v>55464.75</v>
      </c>
    </row>
    <row r="405" spans="1:6" x14ac:dyDescent="0.25">
      <c r="A405" s="3">
        <v>59139</v>
      </c>
      <c r="B405" t="s">
        <v>220</v>
      </c>
      <c r="C405">
        <v>36</v>
      </c>
      <c r="D405" s="1">
        <v>14580</v>
      </c>
      <c r="E405" s="1">
        <v>9622.7999999999993</v>
      </c>
      <c r="F405" s="1">
        <f>Table2[[#This Row],[ ADMIN COST PAID AMOUNT TO DATE]]-VLOOKUP(Table2[[#This Row],[ IRN]], Table1[#All], 5, FALSE)</f>
        <v>4811.3999999999996</v>
      </c>
    </row>
    <row r="406" spans="1:6" x14ac:dyDescent="0.25">
      <c r="A406" s="3">
        <v>59170</v>
      </c>
      <c r="B406" t="s">
        <v>223</v>
      </c>
      <c r="C406">
        <v>63</v>
      </c>
      <c r="D406" s="1">
        <v>25515</v>
      </c>
      <c r="E406" s="1">
        <v>16839.900000000001</v>
      </c>
      <c r="F406" s="1">
        <f>Table2[[#This Row],[ ADMIN COST PAID AMOUNT TO DATE]]-VLOOKUP(Table2[[#This Row],[ IRN]], Table1[#All], 5, FALSE)</f>
        <v>8419.9500000000007</v>
      </c>
    </row>
    <row r="407" spans="1:6" x14ac:dyDescent="0.25">
      <c r="A407" s="3">
        <v>59196</v>
      </c>
      <c r="B407" t="s">
        <v>223</v>
      </c>
      <c r="C407">
        <v>90</v>
      </c>
      <c r="D407" s="1">
        <v>36450</v>
      </c>
      <c r="E407" s="1">
        <v>24057</v>
      </c>
      <c r="F407" s="1">
        <f>Table2[[#This Row],[ ADMIN COST PAID AMOUNT TO DATE]]-VLOOKUP(Table2[[#This Row],[ IRN]], Table1[#All], 5, FALSE)</f>
        <v>12028.5</v>
      </c>
    </row>
    <row r="408" spans="1:6" x14ac:dyDescent="0.25">
      <c r="A408" s="3">
        <v>59204</v>
      </c>
      <c r="B408" t="s">
        <v>328</v>
      </c>
      <c r="C408">
        <v>75</v>
      </c>
      <c r="D408" s="1">
        <v>30375</v>
      </c>
      <c r="E408" s="1">
        <v>20047.5</v>
      </c>
      <c r="F408" s="1">
        <f>Table2[[#This Row],[ ADMIN COST PAID AMOUNT TO DATE]]-VLOOKUP(Table2[[#This Row],[ IRN]], Table1[#All], 5, FALSE)</f>
        <v>10023.75</v>
      </c>
    </row>
    <row r="409" spans="1:6" x14ac:dyDescent="0.25">
      <c r="A409" s="3">
        <v>59246</v>
      </c>
      <c r="B409" t="s">
        <v>329</v>
      </c>
      <c r="C409">
        <v>96</v>
      </c>
      <c r="D409" s="1">
        <v>38880</v>
      </c>
      <c r="E409" s="1">
        <v>25660.799999999999</v>
      </c>
      <c r="F409" s="1">
        <f>Table2[[#This Row],[ ADMIN COST PAID AMOUNT TO DATE]]-VLOOKUP(Table2[[#This Row],[ IRN]], Table1[#All], 5, FALSE)</f>
        <v>12830.4</v>
      </c>
    </row>
    <row r="410" spans="1:6" x14ac:dyDescent="0.25">
      <c r="A410" s="3">
        <v>59279</v>
      </c>
      <c r="B410" t="s">
        <v>223</v>
      </c>
      <c r="C410">
        <v>85</v>
      </c>
      <c r="D410" s="1">
        <v>34425</v>
      </c>
      <c r="E410" s="1">
        <v>22720.5</v>
      </c>
      <c r="F410" s="1">
        <f>Table2[[#This Row],[ ADMIN COST PAID AMOUNT TO DATE]]-VLOOKUP(Table2[[#This Row],[ IRN]], Table1[#All], 5, FALSE)</f>
        <v>11360.25</v>
      </c>
    </row>
    <row r="411" spans="1:6" x14ac:dyDescent="0.25">
      <c r="A411" s="3">
        <v>59287</v>
      </c>
      <c r="B411" t="s">
        <v>223</v>
      </c>
      <c r="C411">
        <v>79</v>
      </c>
      <c r="D411" s="1">
        <v>31995</v>
      </c>
      <c r="E411" s="1">
        <v>21116.7</v>
      </c>
      <c r="F411" s="1">
        <f>Table2[[#This Row],[ ADMIN COST PAID AMOUNT TO DATE]]-VLOOKUP(Table2[[#This Row],[ IRN]], Table1[#All], 5, FALSE)</f>
        <v>10558.35</v>
      </c>
    </row>
    <row r="412" spans="1:6" x14ac:dyDescent="0.25">
      <c r="A412" s="3">
        <v>59303</v>
      </c>
      <c r="B412" t="s">
        <v>330</v>
      </c>
      <c r="C412">
        <v>410</v>
      </c>
      <c r="D412" s="1">
        <v>166050</v>
      </c>
      <c r="E412" s="1">
        <v>109593</v>
      </c>
      <c r="F412" s="1">
        <f>Table2[[#This Row],[ ADMIN COST PAID AMOUNT TO DATE]]-VLOOKUP(Table2[[#This Row],[ IRN]], Table1[#All], 5, FALSE)</f>
        <v>54796.5</v>
      </c>
    </row>
    <row r="413" spans="1:6" x14ac:dyDescent="0.25">
      <c r="A413" s="3">
        <v>59337</v>
      </c>
      <c r="B413" t="s">
        <v>227</v>
      </c>
      <c r="C413">
        <v>99</v>
      </c>
      <c r="D413" s="1">
        <v>40095</v>
      </c>
      <c r="E413" s="1">
        <v>26462.7</v>
      </c>
      <c r="F413" s="1">
        <f>Table2[[#This Row],[ ADMIN COST PAID AMOUNT TO DATE]]-VLOOKUP(Table2[[#This Row],[ IRN]], Table1[#All], 5, FALSE)</f>
        <v>13231.35</v>
      </c>
    </row>
    <row r="414" spans="1:6" x14ac:dyDescent="0.25">
      <c r="A414" s="3">
        <v>59345</v>
      </c>
      <c r="B414" t="s">
        <v>331</v>
      </c>
      <c r="C414">
        <v>344</v>
      </c>
      <c r="D414" s="1">
        <v>139320</v>
      </c>
      <c r="E414" s="1">
        <v>91951.2</v>
      </c>
      <c r="F414" s="1">
        <f>Table2[[#This Row],[ ADMIN COST PAID AMOUNT TO DATE]]-VLOOKUP(Table2[[#This Row],[ IRN]], Table1[#All], 5, FALSE)</f>
        <v>45975.6</v>
      </c>
    </row>
    <row r="415" spans="1:6" x14ac:dyDescent="0.25">
      <c r="A415" s="3">
        <v>59360</v>
      </c>
      <c r="B415" t="s">
        <v>228</v>
      </c>
      <c r="C415">
        <v>126</v>
      </c>
      <c r="D415" s="1">
        <v>51030</v>
      </c>
      <c r="E415" s="1">
        <v>33679.800000000003</v>
      </c>
      <c r="F415" s="1">
        <f>Table2[[#This Row],[ ADMIN COST PAID AMOUNT TO DATE]]-VLOOKUP(Table2[[#This Row],[ IRN]], Table1[#All], 5, FALSE)</f>
        <v>16839.900000000001</v>
      </c>
    </row>
    <row r="416" spans="1:6" x14ac:dyDescent="0.25">
      <c r="A416" s="3">
        <v>59378</v>
      </c>
      <c r="B416" t="s">
        <v>228</v>
      </c>
      <c r="C416">
        <v>187</v>
      </c>
      <c r="D416" s="1">
        <v>75735</v>
      </c>
      <c r="E416" s="1">
        <v>49985.1</v>
      </c>
      <c r="F416" s="1">
        <f>Table2[[#This Row],[ ADMIN COST PAID AMOUNT TO DATE]]-VLOOKUP(Table2[[#This Row],[ IRN]], Table1[#All], 5, FALSE)</f>
        <v>24992.55</v>
      </c>
    </row>
    <row r="417" spans="1:6" x14ac:dyDescent="0.25">
      <c r="A417" s="3">
        <v>59386</v>
      </c>
      <c r="B417" t="s">
        <v>228</v>
      </c>
      <c r="C417">
        <v>123</v>
      </c>
      <c r="D417" s="1">
        <v>49815</v>
      </c>
      <c r="E417" s="1">
        <v>32877.9</v>
      </c>
      <c r="F417" s="1">
        <f>Table2[[#This Row],[ ADMIN COST PAID AMOUNT TO DATE]]-VLOOKUP(Table2[[#This Row],[ IRN]], Table1[#All], 5, FALSE)</f>
        <v>16438.95</v>
      </c>
    </row>
    <row r="418" spans="1:6" x14ac:dyDescent="0.25">
      <c r="A418" s="3">
        <v>59394</v>
      </c>
      <c r="B418" t="s">
        <v>286</v>
      </c>
      <c r="C418">
        <v>258</v>
      </c>
      <c r="D418" s="1">
        <v>104490</v>
      </c>
      <c r="E418" s="1">
        <v>68963.399999999994</v>
      </c>
      <c r="F418" s="1">
        <f>Table2[[#This Row],[ ADMIN COST PAID AMOUNT TO DATE]]-VLOOKUP(Table2[[#This Row],[ IRN]], Table1[#All], 5, FALSE)</f>
        <v>34481.699999999997</v>
      </c>
    </row>
    <row r="419" spans="1:6" x14ac:dyDescent="0.25">
      <c r="A419" s="3">
        <v>59428</v>
      </c>
      <c r="B419" t="s">
        <v>309</v>
      </c>
      <c r="C419">
        <v>159</v>
      </c>
      <c r="D419" s="1">
        <v>64395</v>
      </c>
      <c r="E419" s="1">
        <v>42500.7</v>
      </c>
      <c r="F419" s="1">
        <f>Table2[[#This Row],[ ADMIN COST PAID AMOUNT TO DATE]]-VLOOKUP(Table2[[#This Row],[ IRN]], Table1[#All], 5, FALSE)</f>
        <v>21250.35</v>
      </c>
    </row>
    <row r="420" spans="1:6" x14ac:dyDescent="0.25">
      <c r="A420" s="3">
        <v>59436</v>
      </c>
      <c r="B420" t="s">
        <v>332</v>
      </c>
      <c r="C420">
        <v>56</v>
      </c>
      <c r="D420" s="1">
        <v>22680</v>
      </c>
      <c r="E420" s="1">
        <v>14968.8</v>
      </c>
      <c r="F420" s="1">
        <f>Table2[[#This Row],[ ADMIN COST PAID AMOUNT TO DATE]]-VLOOKUP(Table2[[#This Row],[ IRN]], Table1[#All], 5, FALSE)</f>
        <v>7484.4</v>
      </c>
    </row>
    <row r="421" spans="1:6" x14ac:dyDescent="0.25">
      <c r="A421" s="3">
        <v>59444</v>
      </c>
      <c r="B421" t="s">
        <v>310</v>
      </c>
      <c r="C421">
        <v>104</v>
      </c>
      <c r="D421" s="1">
        <v>42120</v>
      </c>
      <c r="E421" s="1">
        <v>27799.200000000001</v>
      </c>
      <c r="F421" s="1">
        <f>Table2[[#This Row],[ ADMIN COST PAID AMOUNT TO DATE]]-VLOOKUP(Table2[[#This Row],[ IRN]], Table1[#All], 5, FALSE)</f>
        <v>13899.6</v>
      </c>
    </row>
    <row r="422" spans="1:6" x14ac:dyDescent="0.25">
      <c r="A422" s="3">
        <v>59451</v>
      </c>
      <c r="B422" t="s">
        <v>310</v>
      </c>
      <c r="C422">
        <v>344</v>
      </c>
      <c r="D422" s="1">
        <v>139320</v>
      </c>
      <c r="E422" s="1">
        <v>91951.2</v>
      </c>
      <c r="F422" s="1">
        <f>Table2[[#This Row],[ ADMIN COST PAID AMOUNT TO DATE]]-VLOOKUP(Table2[[#This Row],[ IRN]], Table1[#All], 5, FALSE)</f>
        <v>45975.6</v>
      </c>
    </row>
    <row r="423" spans="1:6" x14ac:dyDescent="0.25">
      <c r="A423" s="3">
        <v>59535</v>
      </c>
      <c r="B423" t="s">
        <v>318</v>
      </c>
      <c r="C423">
        <v>96</v>
      </c>
      <c r="D423" s="1">
        <v>38880</v>
      </c>
      <c r="E423" s="1">
        <v>25660.799999999999</v>
      </c>
      <c r="F423" s="1">
        <f>Table2[[#This Row],[ ADMIN COST PAID AMOUNT TO DATE]]-VLOOKUP(Table2[[#This Row],[ IRN]], Table1[#All], 5, FALSE)</f>
        <v>12830.4</v>
      </c>
    </row>
    <row r="424" spans="1:6" x14ac:dyDescent="0.25">
      <c r="A424" s="3">
        <v>59592</v>
      </c>
      <c r="B424" t="s">
        <v>322</v>
      </c>
      <c r="C424">
        <v>299</v>
      </c>
      <c r="D424" s="1">
        <v>121095</v>
      </c>
      <c r="E424" s="1">
        <v>79922.7</v>
      </c>
      <c r="F424" s="1">
        <f>Table2[[#This Row],[ ADMIN COST PAID AMOUNT TO DATE]]-VLOOKUP(Table2[[#This Row],[ IRN]], Table1[#All], 5, FALSE)</f>
        <v>39961.35</v>
      </c>
    </row>
    <row r="425" spans="1:6" x14ac:dyDescent="0.25">
      <c r="A425" s="3">
        <v>59626</v>
      </c>
      <c r="B425" t="s">
        <v>333</v>
      </c>
      <c r="C425">
        <v>174</v>
      </c>
      <c r="D425" s="1">
        <v>70470</v>
      </c>
      <c r="E425" s="1">
        <v>46510.2</v>
      </c>
      <c r="F425" s="1">
        <f>Table2[[#This Row],[ ADMIN COST PAID AMOUNT TO DATE]]-VLOOKUP(Table2[[#This Row],[ IRN]], Table1[#All], 5, FALSE)</f>
        <v>23255.1</v>
      </c>
    </row>
    <row r="426" spans="1:6" x14ac:dyDescent="0.25">
      <c r="A426" s="3">
        <v>59634</v>
      </c>
      <c r="B426" t="s">
        <v>334</v>
      </c>
      <c r="C426">
        <v>118</v>
      </c>
      <c r="D426" s="1">
        <v>47790</v>
      </c>
      <c r="E426" s="1">
        <v>31541.4</v>
      </c>
      <c r="F426" s="1">
        <f>Table2[[#This Row],[ ADMIN COST PAID AMOUNT TO DATE]]-VLOOKUP(Table2[[#This Row],[ IRN]], Table1[#All], 5, FALSE)</f>
        <v>15770.7</v>
      </c>
    </row>
    <row r="427" spans="1:6" x14ac:dyDescent="0.25">
      <c r="A427" s="3">
        <v>59667</v>
      </c>
      <c r="B427" t="s">
        <v>132</v>
      </c>
      <c r="C427">
        <v>185</v>
      </c>
      <c r="D427" s="1">
        <v>74925</v>
      </c>
      <c r="E427" s="1">
        <v>49450.5</v>
      </c>
      <c r="F427" s="1">
        <f>Table2[[#This Row],[ ADMIN COST PAID AMOUNT TO DATE]]-VLOOKUP(Table2[[#This Row],[ IRN]], Table1[#All], 5, FALSE)</f>
        <v>24725.25</v>
      </c>
    </row>
    <row r="428" spans="1:6" x14ac:dyDescent="0.25">
      <c r="A428" s="3">
        <v>59691</v>
      </c>
      <c r="B428" t="s">
        <v>226</v>
      </c>
      <c r="C428">
        <v>328</v>
      </c>
      <c r="D428" s="1">
        <v>132840</v>
      </c>
      <c r="E428" s="1">
        <v>87674.4</v>
      </c>
      <c r="F428" s="1">
        <f>Table2[[#This Row],[ ADMIN COST PAID AMOUNT TO DATE]]-VLOOKUP(Table2[[#This Row],[ IRN]], Table1[#All], 5, FALSE)</f>
        <v>43837.2</v>
      </c>
    </row>
    <row r="429" spans="1:6" x14ac:dyDescent="0.25">
      <c r="A429" s="3">
        <v>59717</v>
      </c>
      <c r="B429" t="s">
        <v>228</v>
      </c>
      <c r="C429">
        <v>128</v>
      </c>
      <c r="D429" s="1">
        <v>51840</v>
      </c>
      <c r="E429" s="1">
        <v>34214.400000000001</v>
      </c>
      <c r="F429" s="1">
        <f>Table2[[#This Row],[ ADMIN COST PAID AMOUNT TO DATE]]-VLOOKUP(Table2[[#This Row],[ IRN]], Table1[#All], 5, FALSE)</f>
        <v>17107.2</v>
      </c>
    </row>
    <row r="430" spans="1:6" x14ac:dyDescent="0.25">
      <c r="A430" s="3">
        <v>59733</v>
      </c>
      <c r="B430" t="s">
        <v>294</v>
      </c>
      <c r="C430">
        <v>194</v>
      </c>
      <c r="D430" s="1">
        <v>78570</v>
      </c>
      <c r="E430" s="1">
        <v>51856.2</v>
      </c>
      <c r="F430" s="1">
        <f>Table2[[#This Row],[ ADMIN COST PAID AMOUNT TO DATE]]-VLOOKUP(Table2[[#This Row],[ IRN]], Table1[#All], 5, FALSE)</f>
        <v>25928.1</v>
      </c>
    </row>
    <row r="431" spans="1:6" x14ac:dyDescent="0.25">
      <c r="A431" s="3">
        <v>59790</v>
      </c>
      <c r="B431" t="s">
        <v>310</v>
      </c>
      <c r="C431">
        <v>306</v>
      </c>
      <c r="D431" s="1">
        <v>123930</v>
      </c>
      <c r="E431" s="1">
        <v>81793.8</v>
      </c>
      <c r="F431" s="1">
        <f>Table2[[#This Row],[ ADMIN COST PAID AMOUNT TO DATE]]-VLOOKUP(Table2[[#This Row],[ IRN]], Table1[#All], 5, FALSE)</f>
        <v>40896.9</v>
      </c>
    </row>
    <row r="432" spans="1:6" x14ac:dyDescent="0.25">
      <c r="A432" s="3">
        <v>59816</v>
      </c>
      <c r="B432" t="s">
        <v>227</v>
      </c>
      <c r="C432">
        <v>228</v>
      </c>
      <c r="D432" s="1">
        <v>92340</v>
      </c>
      <c r="E432" s="1">
        <v>60944.4</v>
      </c>
      <c r="F432" s="1">
        <f>Table2[[#This Row],[ ADMIN COST PAID AMOUNT TO DATE]]-VLOOKUP(Table2[[#This Row],[ IRN]], Table1[#All], 5, FALSE)</f>
        <v>30472.2</v>
      </c>
    </row>
    <row r="433" spans="1:6" x14ac:dyDescent="0.25">
      <c r="A433" s="3">
        <v>59840</v>
      </c>
      <c r="B433" t="s">
        <v>220</v>
      </c>
      <c r="C433">
        <v>28</v>
      </c>
      <c r="D433" s="1">
        <v>11340</v>
      </c>
      <c r="E433" s="1">
        <v>7484.4</v>
      </c>
      <c r="F433" s="1">
        <f>Table2[[#This Row],[ ADMIN COST PAID AMOUNT TO DATE]]-VLOOKUP(Table2[[#This Row],[ IRN]], Table1[#All], 5, FALSE)</f>
        <v>3742.2</v>
      </c>
    </row>
    <row r="434" spans="1:6" x14ac:dyDescent="0.25">
      <c r="A434" s="3">
        <v>59865</v>
      </c>
      <c r="B434" t="s">
        <v>335</v>
      </c>
      <c r="C434">
        <v>62</v>
      </c>
      <c r="D434" s="1">
        <v>25110</v>
      </c>
      <c r="E434" s="1">
        <v>16572.599999999999</v>
      </c>
      <c r="F434" s="1">
        <f>Table2[[#This Row],[ ADMIN COST PAID AMOUNT TO DATE]]-VLOOKUP(Table2[[#This Row],[ IRN]], Table1[#All], 5, FALSE)</f>
        <v>8286.2999999999993</v>
      </c>
    </row>
    <row r="435" spans="1:6" x14ac:dyDescent="0.25">
      <c r="A435" s="3">
        <v>59881</v>
      </c>
      <c r="B435" t="s">
        <v>223</v>
      </c>
      <c r="C435">
        <v>161</v>
      </c>
      <c r="D435" s="1">
        <v>65205</v>
      </c>
      <c r="E435" s="1">
        <v>43035.3</v>
      </c>
      <c r="F435" s="1">
        <f>Table2[[#This Row],[ ADMIN COST PAID AMOUNT TO DATE]]-VLOOKUP(Table2[[#This Row],[ IRN]], Table1[#All], 5, FALSE)</f>
        <v>21517.65</v>
      </c>
    </row>
    <row r="436" spans="1:6" x14ac:dyDescent="0.25">
      <c r="A436" s="3">
        <v>59956</v>
      </c>
      <c r="B436" t="s">
        <v>279</v>
      </c>
      <c r="C436">
        <v>322</v>
      </c>
      <c r="D436" s="1">
        <v>130410</v>
      </c>
      <c r="E436" s="1">
        <v>86070.6</v>
      </c>
      <c r="F436" s="1">
        <f>Table2[[#This Row],[ ADMIN COST PAID AMOUNT TO DATE]]-VLOOKUP(Table2[[#This Row],[ IRN]], Table1[#All], 5, FALSE)</f>
        <v>43035.3</v>
      </c>
    </row>
    <row r="437" spans="1:6" x14ac:dyDescent="0.25">
      <c r="A437" s="3">
        <v>59964</v>
      </c>
      <c r="B437" t="s">
        <v>171</v>
      </c>
      <c r="C437">
        <v>245</v>
      </c>
      <c r="D437" s="1">
        <v>99225</v>
      </c>
      <c r="E437" s="1">
        <v>65488.5</v>
      </c>
      <c r="F437" s="1">
        <f>Table2[[#This Row],[ ADMIN COST PAID AMOUNT TO DATE]]-VLOOKUP(Table2[[#This Row],[ IRN]], Table1[#All], 5, FALSE)</f>
        <v>32744.25</v>
      </c>
    </row>
    <row r="438" spans="1:6" x14ac:dyDescent="0.25">
      <c r="A438" s="3">
        <v>59980</v>
      </c>
      <c r="B438" t="s">
        <v>279</v>
      </c>
      <c r="C438">
        <v>79</v>
      </c>
      <c r="D438" s="1">
        <v>31995</v>
      </c>
      <c r="E438" s="1">
        <v>21116.7</v>
      </c>
      <c r="F438" s="1">
        <f>Table2[[#This Row],[ ADMIN COST PAID AMOUNT TO DATE]]-VLOOKUP(Table2[[#This Row],[ IRN]], Table1[#All], 5, FALSE)</f>
        <v>10558.35</v>
      </c>
    </row>
    <row r="439" spans="1:6" x14ac:dyDescent="0.25">
      <c r="A439" s="3">
        <v>60004</v>
      </c>
      <c r="B439" t="s">
        <v>336</v>
      </c>
      <c r="C439">
        <v>175</v>
      </c>
      <c r="D439" s="1">
        <v>70875</v>
      </c>
      <c r="E439" s="1">
        <v>46777.5</v>
      </c>
      <c r="F439" s="1">
        <f>Table2[[#This Row],[ ADMIN COST PAID AMOUNT TO DATE]]-VLOOKUP(Table2[[#This Row],[ IRN]], Table1[#All], 5, FALSE)</f>
        <v>23388.75</v>
      </c>
    </row>
    <row r="440" spans="1:6" x14ac:dyDescent="0.25">
      <c r="A440" s="3">
        <v>60012</v>
      </c>
      <c r="B440" t="s">
        <v>216</v>
      </c>
      <c r="C440">
        <v>89</v>
      </c>
      <c r="D440" s="1">
        <v>36045</v>
      </c>
      <c r="E440" s="1">
        <v>23789.7</v>
      </c>
      <c r="F440" s="1">
        <f>Table2[[#This Row],[ ADMIN COST PAID AMOUNT TO DATE]]-VLOOKUP(Table2[[#This Row],[ IRN]], Table1[#All], 5, FALSE)</f>
        <v>11894.85</v>
      </c>
    </row>
    <row r="441" spans="1:6" x14ac:dyDescent="0.25">
      <c r="A441" s="3">
        <v>60020</v>
      </c>
      <c r="B441" t="s">
        <v>337</v>
      </c>
      <c r="C441">
        <v>271</v>
      </c>
      <c r="D441" s="1">
        <v>109755</v>
      </c>
      <c r="E441" s="1">
        <v>72438.3</v>
      </c>
      <c r="F441" s="1">
        <f>Table2[[#This Row],[ ADMIN COST PAID AMOUNT TO DATE]]-VLOOKUP(Table2[[#This Row],[ IRN]], Table1[#All], 5, FALSE)</f>
        <v>36219.15</v>
      </c>
    </row>
    <row r="442" spans="1:6" x14ac:dyDescent="0.25">
      <c r="A442" s="3">
        <v>60095</v>
      </c>
      <c r="B442" t="s">
        <v>212</v>
      </c>
      <c r="C442">
        <v>43</v>
      </c>
      <c r="D442" s="1">
        <v>17415</v>
      </c>
      <c r="E442" s="1">
        <v>11493.9</v>
      </c>
      <c r="F442" s="1">
        <f>Table2[[#This Row],[ ADMIN COST PAID AMOUNT TO DATE]]-VLOOKUP(Table2[[#This Row],[ IRN]], Table1[#All], 5, FALSE)</f>
        <v>5746.95</v>
      </c>
    </row>
    <row r="443" spans="1:6" x14ac:dyDescent="0.25">
      <c r="A443" s="3">
        <v>60152</v>
      </c>
      <c r="B443" t="s">
        <v>338</v>
      </c>
      <c r="C443">
        <v>340</v>
      </c>
      <c r="D443" s="1">
        <v>137700</v>
      </c>
      <c r="E443" s="1">
        <v>90882</v>
      </c>
      <c r="F443" s="1">
        <f>Table2[[#This Row],[ ADMIN COST PAID AMOUNT TO DATE]]-VLOOKUP(Table2[[#This Row],[ IRN]], Table1[#All], 5, FALSE)</f>
        <v>45441</v>
      </c>
    </row>
    <row r="444" spans="1:6" x14ac:dyDescent="0.25">
      <c r="A444" s="3">
        <v>60301</v>
      </c>
      <c r="B444" t="s">
        <v>339</v>
      </c>
      <c r="C444">
        <v>193</v>
      </c>
      <c r="D444" s="1">
        <v>78165</v>
      </c>
      <c r="E444" s="1">
        <v>51588.9</v>
      </c>
      <c r="F444" s="1">
        <f>Table2[[#This Row],[ ADMIN COST PAID AMOUNT TO DATE]]-VLOOKUP(Table2[[#This Row],[ IRN]], Table1[#All], 5, FALSE)</f>
        <v>25794.45</v>
      </c>
    </row>
    <row r="445" spans="1:6" x14ac:dyDescent="0.25">
      <c r="A445" s="3">
        <v>60327</v>
      </c>
      <c r="B445" t="s">
        <v>340</v>
      </c>
      <c r="C445">
        <v>142</v>
      </c>
      <c r="D445" s="1">
        <v>57510</v>
      </c>
      <c r="E445" s="1">
        <v>37956.6</v>
      </c>
      <c r="F445" s="1">
        <f>Table2[[#This Row],[ ADMIN COST PAID AMOUNT TO DATE]]-VLOOKUP(Table2[[#This Row],[ IRN]], Table1[#All], 5, FALSE)</f>
        <v>18978.3</v>
      </c>
    </row>
    <row r="446" spans="1:6" x14ac:dyDescent="0.25">
      <c r="A446" s="3">
        <v>60335</v>
      </c>
      <c r="B446" t="s">
        <v>341</v>
      </c>
      <c r="C446">
        <v>25</v>
      </c>
      <c r="D446" s="1">
        <v>10125</v>
      </c>
      <c r="E446" s="1">
        <v>6682.5</v>
      </c>
      <c r="F446" s="1">
        <f>Table2[[#This Row],[ ADMIN COST PAID AMOUNT TO DATE]]-VLOOKUP(Table2[[#This Row],[ IRN]], Table1[#All], 5, FALSE)</f>
        <v>3341.25</v>
      </c>
    </row>
    <row r="447" spans="1:6" x14ac:dyDescent="0.25">
      <c r="A447" s="3">
        <v>60343</v>
      </c>
      <c r="B447" t="s">
        <v>342</v>
      </c>
      <c r="C447">
        <v>242</v>
      </c>
      <c r="D447" s="1">
        <v>98010</v>
      </c>
      <c r="E447" s="1">
        <v>64686.6</v>
      </c>
      <c r="F447" s="1">
        <f>Table2[[#This Row],[ ADMIN COST PAID AMOUNT TO DATE]]-VLOOKUP(Table2[[#This Row],[ IRN]], Table1[#All], 5, FALSE)</f>
        <v>32343.3</v>
      </c>
    </row>
    <row r="448" spans="1:6" x14ac:dyDescent="0.25">
      <c r="A448" s="3">
        <v>60368</v>
      </c>
      <c r="B448" t="s">
        <v>343</v>
      </c>
      <c r="C448">
        <v>189</v>
      </c>
      <c r="D448" s="1">
        <v>76545</v>
      </c>
      <c r="E448" s="1">
        <v>50519.7</v>
      </c>
      <c r="F448" s="1">
        <f>Table2[[#This Row],[ ADMIN COST PAID AMOUNT TO DATE]]-VLOOKUP(Table2[[#This Row],[ IRN]], Table1[#All], 5, FALSE)</f>
        <v>25259.85</v>
      </c>
    </row>
    <row r="449" spans="1:6" x14ac:dyDescent="0.25">
      <c r="A449" s="3">
        <v>60384</v>
      </c>
      <c r="B449" t="s">
        <v>344</v>
      </c>
      <c r="C449">
        <v>168</v>
      </c>
      <c r="D449" s="1">
        <v>68040</v>
      </c>
      <c r="E449" s="1">
        <v>44906.400000000001</v>
      </c>
      <c r="F449" s="1">
        <f>Table2[[#This Row],[ ADMIN COST PAID AMOUNT TO DATE]]-VLOOKUP(Table2[[#This Row],[ IRN]], Table1[#All], 5, FALSE)</f>
        <v>22453.200000000001</v>
      </c>
    </row>
    <row r="450" spans="1:6" x14ac:dyDescent="0.25">
      <c r="A450" s="3">
        <v>60392</v>
      </c>
      <c r="B450" t="s">
        <v>344</v>
      </c>
      <c r="C450">
        <v>79</v>
      </c>
      <c r="D450" s="1">
        <v>31995</v>
      </c>
      <c r="E450" s="1">
        <v>21116.7</v>
      </c>
      <c r="F450" s="1">
        <f>Table2[[#This Row],[ ADMIN COST PAID AMOUNT TO DATE]]-VLOOKUP(Table2[[#This Row],[ IRN]], Table1[#All], 5, FALSE)</f>
        <v>10558.35</v>
      </c>
    </row>
    <row r="451" spans="1:6" x14ac:dyDescent="0.25">
      <c r="A451" s="3">
        <v>60426</v>
      </c>
      <c r="B451" t="s">
        <v>344</v>
      </c>
      <c r="C451">
        <v>205</v>
      </c>
      <c r="D451" s="1">
        <v>83025</v>
      </c>
      <c r="E451" s="1">
        <v>54796.5</v>
      </c>
      <c r="F451" s="1">
        <f>Table2[[#This Row],[ ADMIN COST PAID AMOUNT TO DATE]]-VLOOKUP(Table2[[#This Row],[ IRN]], Table1[#All], 5, FALSE)</f>
        <v>27398.25</v>
      </c>
    </row>
    <row r="452" spans="1:6" x14ac:dyDescent="0.25">
      <c r="A452" s="3">
        <v>60434</v>
      </c>
      <c r="B452" t="s">
        <v>344</v>
      </c>
      <c r="C452">
        <v>43</v>
      </c>
      <c r="D452" s="1">
        <v>17415</v>
      </c>
      <c r="E452" s="1">
        <v>11493.9</v>
      </c>
      <c r="F452" s="1">
        <f>Table2[[#This Row],[ ADMIN COST PAID AMOUNT TO DATE]]-VLOOKUP(Table2[[#This Row],[ IRN]], Table1[#All], 5, FALSE)</f>
        <v>5746.95</v>
      </c>
    </row>
    <row r="453" spans="1:6" x14ac:dyDescent="0.25">
      <c r="A453" s="3">
        <v>60491</v>
      </c>
      <c r="B453" t="s">
        <v>345</v>
      </c>
      <c r="C453">
        <v>150</v>
      </c>
      <c r="D453" s="1">
        <v>60750</v>
      </c>
      <c r="E453" s="1">
        <v>40095</v>
      </c>
      <c r="F453" s="1">
        <f>Table2[[#This Row],[ ADMIN COST PAID AMOUNT TO DATE]]-VLOOKUP(Table2[[#This Row],[ IRN]], Table1[#All], 5, FALSE)</f>
        <v>20047.5</v>
      </c>
    </row>
    <row r="454" spans="1:6" x14ac:dyDescent="0.25">
      <c r="A454" s="3">
        <v>60509</v>
      </c>
      <c r="B454" t="s">
        <v>345</v>
      </c>
      <c r="C454">
        <v>147</v>
      </c>
      <c r="D454" s="1">
        <v>59535</v>
      </c>
      <c r="E454" s="1">
        <v>39293.1</v>
      </c>
      <c r="F454" s="1">
        <f>Table2[[#This Row],[ ADMIN COST PAID AMOUNT TO DATE]]-VLOOKUP(Table2[[#This Row],[ IRN]], Table1[#All], 5, FALSE)</f>
        <v>19646.55</v>
      </c>
    </row>
    <row r="455" spans="1:6" x14ac:dyDescent="0.25">
      <c r="A455" s="3">
        <v>60533</v>
      </c>
      <c r="B455" t="s">
        <v>346</v>
      </c>
      <c r="C455">
        <v>5</v>
      </c>
      <c r="D455" s="1">
        <v>2025</v>
      </c>
      <c r="E455" s="1">
        <v>1336.5</v>
      </c>
      <c r="F455" s="1">
        <f>Table2[[#This Row],[ ADMIN COST PAID AMOUNT TO DATE]]-VLOOKUP(Table2[[#This Row],[ IRN]], Table1[#All], 5, FALSE)</f>
        <v>668.25</v>
      </c>
    </row>
    <row r="456" spans="1:6" x14ac:dyDescent="0.25">
      <c r="A456" s="3">
        <v>60541</v>
      </c>
      <c r="B456" t="s">
        <v>347</v>
      </c>
      <c r="C456">
        <v>150</v>
      </c>
      <c r="D456" s="1">
        <v>60750</v>
      </c>
      <c r="E456" s="1">
        <v>40095</v>
      </c>
      <c r="F456" s="1">
        <f>Table2[[#This Row],[ ADMIN COST PAID AMOUNT TO DATE]]-VLOOKUP(Table2[[#This Row],[ IRN]], Table1[#All], 5, FALSE)</f>
        <v>20047.5</v>
      </c>
    </row>
    <row r="457" spans="1:6" x14ac:dyDescent="0.25">
      <c r="A457" s="3">
        <v>60574</v>
      </c>
      <c r="B457" t="s">
        <v>348</v>
      </c>
      <c r="C457">
        <v>80</v>
      </c>
      <c r="D457" s="1">
        <v>32400</v>
      </c>
      <c r="E457" s="1">
        <v>21384</v>
      </c>
      <c r="F457" s="1">
        <f>Table2[[#This Row],[ ADMIN COST PAID AMOUNT TO DATE]]-VLOOKUP(Table2[[#This Row],[ IRN]], Table1[#All], 5, FALSE)</f>
        <v>10692</v>
      </c>
    </row>
    <row r="458" spans="1:6" x14ac:dyDescent="0.25">
      <c r="A458" s="3">
        <v>60582</v>
      </c>
      <c r="B458" t="s">
        <v>349</v>
      </c>
      <c r="C458">
        <v>90</v>
      </c>
      <c r="D458" s="1">
        <v>36450</v>
      </c>
      <c r="E458" s="1">
        <v>24057</v>
      </c>
      <c r="F458" s="1">
        <f>Table2[[#This Row],[ ADMIN COST PAID AMOUNT TO DATE]]-VLOOKUP(Table2[[#This Row],[ IRN]], Table1[#All], 5, FALSE)</f>
        <v>12028.5</v>
      </c>
    </row>
    <row r="459" spans="1:6" x14ac:dyDescent="0.25">
      <c r="A459" s="3">
        <v>60590</v>
      </c>
      <c r="B459" t="s">
        <v>350</v>
      </c>
      <c r="C459">
        <v>238</v>
      </c>
      <c r="D459" s="1">
        <v>96390</v>
      </c>
      <c r="E459" s="1">
        <v>63617.4</v>
      </c>
      <c r="F459" s="1">
        <f>Table2[[#This Row],[ ADMIN COST PAID AMOUNT TO DATE]]-VLOOKUP(Table2[[#This Row],[ IRN]], Table1[#All], 5, FALSE)</f>
        <v>31808.7</v>
      </c>
    </row>
    <row r="460" spans="1:6" x14ac:dyDescent="0.25">
      <c r="A460" s="3">
        <v>60624</v>
      </c>
      <c r="B460" t="s">
        <v>351</v>
      </c>
      <c r="C460">
        <v>212</v>
      </c>
      <c r="D460" s="1">
        <v>85860</v>
      </c>
      <c r="E460" s="1">
        <v>56667.6</v>
      </c>
      <c r="F460" s="1">
        <f>Table2[[#This Row],[ ADMIN COST PAID AMOUNT TO DATE]]-VLOOKUP(Table2[[#This Row],[ IRN]], Table1[#All], 5, FALSE)</f>
        <v>28333.8</v>
      </c>
    </row>
    <row r="461" spans="1:6" x14ac:dyDescent="0.25">
      <c r="A461" s="3">
        <v>60640</v>
      </c>
      <c r="B461" t="s">
        <v>352</v>
      </c>
      <c r="C461">
        <v>130</v>
      </c>
      <c r="D461" s="1">
        <v>52650</v>
      </c>
      <c r="E461" s="1">
        <v>34749</v>
      </c>
      <c r="F461" s="1">
        <f>Table2[[#This Row],[ ADMIN COST PAID AMOUNT TO DATE]]-VLOOKUP(Table2[[#This Row],[ IRN]], Table1[#All], 5, FALSE)</f>
        <v>17374.5</v>
      </c>
    </row>
    <row r="462" spans="1:6" x14ac:dyDescent="0.25">
      <c r="A462" s="3">
        <v>60657</v>
      </c>
      <c r="B462" t="s">
        <v>353</v>
      </c>
      <c r="C462">
        <v>244</v>
      </c>
      <c r="D462" s="1">
        <v>98820</v>
      </c>
      <c r="E462" s="1">
        <v>65221.2</v>
      </c>
      <c r="F462" s="1">
        <f>Table2[[#This Row],[ ADMIN COST PAID AMOUNT TO DATE]]-VLOOKUP(Table2[[#This Row],[ IRN]], Table1[#All], 5, FALSE)</f>
        <v>32610.6</v>
      </c>
    </row>
    <row r="463" spans="1:6" x14ac:dyDescent="0.25">
      <c r="A463" s="3">
        <v>60723</v>
      </c>
      <c r="B463" t="s">
        <v>354</v>
      </c>
      <c r="C463">
        <v>487</v>
      </c>
      <c r="D463" s="1">
        <v>197235</v>
      </c>
      <c r="E463" s="1">
        <v>130175.1</v>
      </c>
      <c r="F463" s="1">
        <f>Table2[[#This Row],[ ADMIN COST PAID AMOUNT TO DATE]]-VLOOKUP(Table2[[#This Row],[ IRN]], Table1[#All], 5, FALSE)</f>
        <v>65087.55</v>
      </c>
    </row>
    <row r="464" spans="1:6" x14ac:dyDescent="0.25">
      <c r="A464" s="3">
        <v>60764</v>
      </c>
      <c r="B464" t="s">
        <v>355</v>
      </c>
      <c r="C464">
        <v>541</v>
      </c>
      <c r="D464" s="1">
        <v>219105</v>
      </c>
      <c r="E464" s="1">
        <v>144609.29999999999</v>
      </c>
      <c r="F464" s="1">
        <f>Table2[[#This Row],[ ADMIN COST PAID AMOUNT TO DATE]]-VLOOKUP(Table2[[#This Row],[ IRN]], Table1[#All], 5, FALSE)</f>
        <v>72304.649999999994</v>
      </c>
    </row>
    <row r="465" spans="1:6" x14ac:dyDescent="0.25">
      <c r="A465" s="3">
        <v>60806</v>
      </c>
      <c r="B465" t="s">
        <v>356</v>
      </c>
      <c r="C465">
        <v>507</v>
      </c>
      <c r="D465" s="1">
        <v>205335</v>
      </c>
      <c r="E465" s="1">
        <v>135521.1</v>
      </c>
      <c r="F465" s="1">
        <f>Table2[[#This Row],[ ADMIN COST PAID AMOUNT TO DATE]]-VLOOKUP(Table2[[#This Row],[ IRN]], Table1[#All], 5, FALSE)</f>
        <v>67760.55</v>
      </c>
    </row>
    <row r="466" spans="1:6" x14ac:dyDescent="0.25">
      <c r="A466" s="3">
        <v>60848</v>
      </c>
      <c r="B466" t="s">
        <v>357</v>
      </c>
      <c r="C466">
        <v>413</v>
      </c>
      <c r="D466" s="1">
        <v>167265</v>
      </c>
      <c r="E466" s="1">
        <v>110394.9</v>
      </c>
      <c r="F466" s="1">
        <f>Table2[[#This Row],[ ADMIN COST PAID AMOUNT TO DATE]]-VLOOKUP(Table2[[#This Row],[ IRN]], Table1[#All], 5, FALSE)</f>
        <v>55197.45</v>
      </c>
    </row>
    <row r="467" spans="1:6" x14ac:dyDescent="0.25">
      <c r="A467" s="3">
        <v>60863</v>
      </c>
      <c r="B467" t="s">
        <v>358</v>
      </c>
      <c r="C467">
        <v>61</v>
      </c>
      <c r="D467" s="1">
        <v>24705</v>
      </c>
      <c r="E467" s="1">
        <v>16305.3</v>
      </c>
      <c r="F467" s="1">
        <f>Table2[[#This Row],[ ADMIN COST PAID AMOUNT TO DATE]]-VLOOKUP(Table2[[#This Row],[ IRN]], Table1[#All], 5, FALSE)</f>
        <v>8152.65</v>
      </c>
    </row>
    <row r="468" spans="1:6" x14ac:dyDescent="0.25">
      <c r="A468" s="3">
        <v>60889</v>
      </c>
      <c r="B468" t="s">
        <v>359</v>
      </c>
      <c r="C468">
        <v>36</v>
      </c>
      <c r="D468" s="1">
        <v>14580</v>
      </c>
      <c r="E468" s="1">
        <v>9622.7999999999993</v>
      </c>
      <c r="F468" s="1">
        <f>Table2[[#This Row],[ ADMIN COST PAID AMOUNT TO DATE]]-VLOOKUP(Table2[[#This Row],[ IRN]], Table1[#All], 5, FALSE)</f>
        <v>4811.3999999999996</v>
      </c>
    </row>
    <row r="469" spans="1:6" x14ac:dyDescent="0.25">
      <c r="A469" s="3">
        <v>60905</v>
      </c>
      <c r="B469" t="s">
        <v>360</v>
      </c>
      <c r="C469">
        <v>438</v>
      </c>
      <c r="D469" s="1">
        <v>177390</v>
      </c>
      <c r="E469" s="1">
        <v>117077.4</v>
      </c>
      <c r="F469" s="1">
        <f>Table2[[#This Row],[ ADMIN COST PAID AMOUNT TO DATE]]-VLOOKUP(Table2[[#This Row],[ IRN]], Table1[#All], 5, FALSE)</f>
        <v>58538.7</v>
      </c>
    </row>
    <row r="470" spans="1:6" x14ac:dyDescent="0.25">
      <c r="A470" s="3">
        <v>60921</v>
      </c>
      <c r="B470" t="s">
        <v>345</v>
      </c>
      <c r="C470">
        <v>73</v>
      </c>
      <c r="D470" s="1">
        <v>29565</v>
      </c>
      <c r="E470" s="1">
        <v>19512.900000000001</v>
      </c>
      <c r="F470" s="1">
        <f>Table2[[#This Row],[ ADMIN COST PAID AMOUNT TO DATE]]-VLOOKUP(Table2[[#This Row],[ IRN]], Table1[#All], 5, FALSE)</f>
        <v>9756.4500000000007</v>
      </c>
    </row>
    <row r="471" spans="1:6" x14ac:dyDescent="0.25">
      <c r="A471" s="3">
        <v>60947</v>
      </c>
      <c r="B471" t="s">
        <v>361</v>
      </c>
      <c r="C471">
        <v>166</v>
      </c>
      <c r="D471" s="1">
        <v>67230</v>
      </c>
      <c r="E471" s="1">
        <v>44371.8</v>
      </c>
      <c r="F471" s="1">
        <f>Table2[[#This Row],[ ADMIN COST PAID AMOUNT TO DATE]]-VLOOKUP(Table2[[#This Row],[ IRN]], Table1[#All], 5, FALSE)</f>
        <v>22185.9</v>
      </c>
    </row>
    <row r="472" spans="1:6" x14ac:dyDescent="0.25">
      <c r="A472" s="3">
        <v>60954</v>
      </c>
      <c r="B472" t="s">
        <v>324</v>
      </c>
      <c r="C472">
        <v>435</v>
      </c>
      <c r="D472" s="1">
        <v>176175</v>
      </c>
      <c r="E472" s="1">
        <v>116275.5</v>
      </c>
      <c r="F472" s="1">
        <f>Table2[[#This Row],[ ADMIN COST PAID AMOUNT TO DATE]]-VLOOKUP(Table2[[#This Row],[ IRN]], Table1[#All], 5, FALSE)</f>
        <v>58137.75</v>
      </c>
    </row>
    <row r="473" spans="1:6" x14ac:dyDescent="0.25">
      <c r="A473" s="3">
        <v>60962</v>
      </c>
      <c r="B473" t="s">
        <v>362</v>
      </c>
      <c r="C473">
        <v>336</v>
      </c>
      <c r="D473" s="1">
        <v>136080</v>
      </c>
      <c r="E473" s="1">
        <v>89812.800000000003</v>
      </c>
      <c r="F473" s="1">
        <f>Table2[[#This Row],[ ADMIN COST PAID AMOUNT TO DATE]]-VLOOKUP(Table2[[#This Row],[ IRN]], Table1[#All], 5, FALSE)</f>
        <v>44906.400000000001</v>
      </c>
    </row>
    <row r="474" spans="1:6" x14ac:dyDescent="0.25">
      <c r="A474" s="3">
        <v>62463</v>
      </c>
      <c r="B474" t="s">
        <v>363</v>
      </c>
      <c r="C474">
        <v>16</v>
      </c>
      <c r="D474" s="1">
        <v>6480</v>
      </c>
      <c r="E474" s="1">
        <v>4276.8</v>
      </c>
      <c r="F474" s="1">
        <f>Table2[[#This Row],[ ADMIN COST PAID AMOUNT TO DATE]]-VLOOKUP(Table2[[#This Row],[ IRN]], Table1[#All], 5, FALSE)</f>
        <v>2138.4</v>
      </c>
    </row>
    <row r="475" spans="1:6" x14ac:dyDescent="0.25">
      <c r="A475" s="3">
        <v>62471</v>
      </c>
      <c r="B475" t="s">
        <v>364</v>
      </c>
      <c r="C475">
        <v>417</v>
      </c>
      <c r="D475" s="1">
        <v>168885</v>
      </c>
      <c r="E475" s="1">
        <v>111464.1</v>
      </c>
      <c r="F475" s="1">
        <f>Table2[[#This Row],[ ADMIN COST PAID AMOUNT TO DATE]]-VLOOKUP(Table2[[#This Row],[ IRN]], Table1[#All], 5, FALSE)</f>
        <v>55732.05</v>
      </c>
    </row>
    <row r="476" spans="1:6" x14ac:dyDescent="0.25">
      <c r="A476" s="3">
        <v>62489</v>
      </c>
      <c r="B476" t="s">
        <v>365</v>
      </c>
      <c r="C476">
        <v>1058</v>
      </c>
      <c r="D476" s="1">
        <v>428490</v>
      </c>
      <c r="E476" s="1">
        <v>282803.40000000002</v>
      </c>
      <c r="F476" s="1">
        <f>Table2[[#This Row],[ ADMIN COST PAID AMOUNT TO DATE]]-VLOOKUP(Table2[[#This Row],[ IRN]], Table1[#All], 5, FALSE)</f>
        <v>141401.70000000001</v>
      </c>
    </row>
    <row r="477" spans="1:6" x14ac:dyDescent="0.25">
      <c r="A477" s="3">
        <v>62497</v>
      </c>
      <c r="B477" t="s">
        <v>347</v>
      </c>
      <c r="C477">
        <v>211</v>
      </c>
      <c r="D477" s="1">
        <v>85455</v>
      </c>
      <c r="E477" s="1">
        <v>56400.3</v>
      </c>
      <c r="F477" s="1">
        <f>Table2[[#This Row],[ ADMIN COST PAID AMOUNT TO DATE]]-VLOOKUP(Table2[[#This Row],[ IRN]], Table1[#All], 5, FALSE)</f>
        <v>28200.15</v>
      </c>
    </row>
    <row r="478" spans="1:6" x14ac:dyDescent="0.25">
      <c r="A478" s="3">
        <v>62521</v>
      </c>
      <c r="B478" t="s">
        <v>366</v>
      </c>
      <c r="C478">
        <v>27</v>
      </c>
      <c r="D478" s="1">
        <v>10935</v>
      </c>
      <c r="E478" s="1">
        <v>7217.1</v>
      </c>
      <c r="F478" s="1">
        <f>Table2[[#This Row],[ ADMIN COST PAID AMOUNT TO DATE]]-VLOOKUP(Table2[[#This Row],[ IRN]], Table1[#All], 5, FALSE)</f>
        <v>3608.55</v>
      </c>
    </row>
    <row r="479" spans="1:6" x14ac:dyDescent="0.25">
      <c r="A479" s="3">
        <v>62562</v>
      </c>
      <c r="B479" t="s">
        <v>367</v>
      </c>
      <c r="C479">
        <v>499</v>
      </c>
      <c r="D479" s="1">
        <v>202095</v>
      </c>
      <c r="E479" s="1">
        <v>133382.70000000001</v>
      </c>
      <c r="F479" s="1">
        <f>Table2[[#This Row],[ ADMIN COST PAID AMOUNT TO DATE]]-VLOOKUP(Table2[[#This Row],[ IRN]], Table1[#All], 5, FALSE)</f>
        <v>66691.350000000006</v>
      </c>
    </row>
    <row r="480" spans="1:6" x14ac:dyDescent="0.25">
      <c r="A480" s="3">
        <v>62604</v>
      </c>
      <c r="B480" t="s">
        <v>368</v>
      </c>
      <c r="C480">
        <v>128</v>
      </c>
      <c r="D480" s="1">
        <v>51840</v>
      </c>
      <c r="E480" s="1">
        <v>34214.400000000001</v>
      </c>
      <c r="F480" s="1">
        <f>Table2[[#This Row],[ ADMIN COST PAID AMOUNT TO DATE]]-VLOOKUP(Table2[[#This Row],[ IRN]], Table1[#All], 5, FALSE)</f>
        <v>17107.2</v>
      </c>
    </row>
    <row r="481" spans="1:6" x14ac:dyDescent="0.25">
      <c r="A481" s="3">
        <v>62612</v>
      </c>
      <c r="B481" t="s">
        <v>369</v>
      </c>
      <c r="C481">
        <v>105</v>
      </c>
      <c r="D481" s="1">
        <v>42525</v>
      </c>
      <c r="E481" s="1">
        <v>28066.5</v>
      </c>
      <c r="F481" s="1">
        <f>Table2[[#This Row],[ ADMIN COST PAID AMOUNT TO DATE]]-VLOOKUP(Table2[[#This Row],[ IRN]], Table1[#All], 5, FALSE)</f>
        <v>14033.25</v>
      </c>
    </row>
    <row r="482" spans="1:6" x14ac:dyDescent="0.25">
      <c r="A482" s="3">
        <v>62620</v>
      </c>
      <c r="B482" t="s">
        <v>370</v>
      </c>
      <c r="C482">
        <v>216</v>
      </c>
      <c r="D482" s="1">
        <v>87480</v>
      </c>
      <c r="E482" s="1">
        <v>57736.800000000003</v>
      </c>
      <c r="F482" s="1">
        <f>Table2[[#This Row],[ ADMIN COST PAID AMOUNT TO DATE]]-VLOOKUP(Table2[[#This Row],[ IRN]], Table1[#All], 5, FALSE)</f>
        <v>28868.400000000001</v>
      </c>
    </row>
    <row r="483" spans="1:6" x14ac:dyDescent="0.25">
      <c r="A483" s="3">
        <v>64394</v>
      </c>
      <c r="B483" t="s">
        <v>371</v>
      </c>
      <c r="C483">
        <v>686</v>
      </c>
      <c r="D483" s="1">
        <v>277830</v>
      </c>
      <c r="E483" s="1">
        <v>183367.8</v>
      </c>
      <c r="F483" s="1">
        <f>Table2[[#This Row],[ ADMIN COST PAID AMOUNT TO DATE]]-VLOOKUP(Table2[[#This Row],[ IRN]], Table1[#All], 5, FALSE)</f>
        <v>91683.9</v>
      </c>
    </row>
    <row r="484" spans="1:6" x14ac:dyDescent="0.25">
      <c r="A484" s="3">
        <v>64402</v>
      </c>
      <c r="B484" t="s">
        <v>372</v>
      </c>
      <c r="C484">
        <v>266</v>
      </c>
      <c r="D484" s="1">
        <v>107730</v>
      </c>
      <c r="E484" s="1">
        <v>71101.8</v>
      </c>
      <c r="F484" s="1">
        <f>Table2[[#This Row],[ ADMIN COST PAID AMOUNT TO DATE]]-VLOOKUP(Table2[[#This Row],[ IRN]], Table1[#All], 5, FALSE)</f>
        <v>35550.9</v>
      </c>
    </row>
    <row r="485" spans="1:6" x14ac:dyDescent="0.25">
      <c r="A485" s="3">
        <v>64915</v>
      </c>
      <c r="B485" t="s">
        <v>373</v>
      </c>
      <c r="C485">
        <v>600</v>
      </c>
      <c r="D485" s="1">
        <v>243000</v>
      </c>
      <c r="E485" s="1">
        <v>160380</v>
      </c>
      <c r="F485" s="1">
        <f>Table2[[#This Row],[ ADMIN COST PAID AMOUNT TO DATE]]-VLOOKUP(Table2[[#This Row],[ IRN]], Table1[#All], 5, FALSE)</f>
        <v>80190</v>
      </c>
    </row>
    <row r="486" spans="1:6" x14ac:dyDescent="0.25">
      <c r="A486" s="3">
        <v>64923</v>
      </c>
      <c r="B486" t="s">
        <v>374</v>
      </c>
      <c r="C486">
        <v>111</v>
      </c>
      <c r="D486" s="1">
        <v>44955</v>
      </c>
      <c r="E486" s="1">
        <v>29670.3</v>
      </c>
      <c r="F486" s="1">
        <f>Table2[[#This Row],[ ADMIN COST PAID AMOUNT TO DATE]]-VLOOKUP(Table2[[#This Row],[ IRN]], Table1[#All], 5, FALSE)</f>
        <v>14835.15</v>
      </c>
    </row>
    <row r="487" spans="1:6" x14ac:dyDescent="0.25">
      <c r="A487" s="3">
        <v>64931</v>
      </c>
      <c r="B487" t="s">
        <v>375</v>
      </c>
      <c r="C487">
        <v>184</v>
      </c>
      <c r="D487" s="1">
        <v>74520</v>
      </c>
      <c r="E487" s="1">
        <v>49183.199999999997</v>
      </c>
      <c r="F487" s="1">
        <f>Table2[[#This Row],[ ADMIN COST PAID AMOUNT TO DATE]]-VLOOKUP(Table2[[#This Row],[ IRN]], Table1[#All], 5, FALSE)</f>
        <v>24591.599999999999</v>
      </c>
    </row>
    <row r="488" spans="1:6" x14ac:dyDescent="0.25">
      <c r="A488" s="3">
        <v>65003</v>
      </c>
      <c r="B488" t="s">
        <v>376</v>
      </c>
      <c r="C488">
        <v>293</v>
      </c>
      <c r="D488" s="1">
        <v>118665</v>
      </c>
      <c r="E488" s="1">
        <v>78318.899999999994</v>
      </c>
      <c r="F488" s="1">
        <f>Table2[[#This Row],[ ADMIN COST PAID AMOUNT TO DATE]]-VLOOKUP(Table2[[#This Row],[ IRN]], Table1[#All], 5, FALSE)</f>
        <v>39159.449999999997</v>
      </c>
    </row>
    <row r="489" spans="1:6" x14ac:dyDescent="0.25">
      <c r="A489" s="3">
        <v>65722</v>
      </c>
      <c r="B489" t="s">
        <v>377</v>
      </c>
      <c r="C489">
        <v>96</v>
      </c>
      <c r="D489" s="1">
        <v>38880</v>
      </c>
      <c r="E489" s="1">
        <v>25660.799999999999</v>
      </c>
      <c r="F489" s="1">
        <f>Table2[[#This Row],[ ADMIN COST PAID AMOUNT TO DATE]]-VLOOKUP(Table2[[#This Row],[ IRN]], Table1[#All], 5, FALSE)</f>
        <v>12830.4</v>
      </c>
    </row>
    <row r="490" spans="1:6" x14ac:dyDescent="0.25">
      <c r="A490" s="3">
        <v>65730</v>
      </c>
      <c r="B490" t="s">
        <v>378</v>
      </c>
      <c r="C490">
        <v>112</v>
      </c>
      <c r="D490" s="1">
        <v>45360</v>
      </c>
      <c r="E490" s="1">
        <v>29937.599999999999</v>
      </c>
      <c r="F490" s="1">
        <f>Table2[[#This Row],[ ADMIN COST PAID AMOUNT TO DATE]]-VLOOKUP(Table2[[#This Row],[ IRN]], Table1[#All], 5, FALSE)</f>
        <v>14968.8</v>
      </c>
    </row>
    <row r="491" spans="1:6" x14ac:dyDescent="0.25">
      <c r="A491" s="3">
        <v>65755</v>
      </c>
      <c r="B491" t="s">
        <v>379</v>
      </c>
      <c r="C491">
        <v>346</v>
      </c>
      <c r="D491" s="1">
        <v>140130</v>
      </c>
      <c r="E491" s="1">
        <v>92485.8</v>
      </c>
      <c r="F491" s="1">
        <f>Table2[[#This Row],[ ADMIN COST PAID AMOUNT TO DATE]]-VLOOKUP(Table2[[#This Row],[ IRN]], Table1[#All], 5, FALSE)</f>
        <v>46242.9</v>
      </c>
    </row>
    <row r="492" spans="1:6" x14ac:dyDescent="0.25">
      <c r="A492" s="3">
        <v>66555</v>
      </c>
      <c r="B492" t="s">
        <v>380</v>
      </c>
      <c r="C492">
        <v>675</v>
      </c>
      <c r="D492" s="1">
        <v>273375</v>
      </c>
      <c r="E492" s="1">
        <v>180427.5</v>
      </c>
      <c r="F492" s="1">
        <f>Table2[[#This Row],[ ADMIN COST PAID AMOUNT TO DATE]]-VLOOKUP(Table2[[#This Row],[ IRN]], Table1[#All], 5, FALSE)</f>
        <v>90213.75</v>
      </c>
    </row>
    <row r="493" spans="1:6" x14ac:dyDescent="0.25">
      <c r="A493" s="3">
        <v>67447</v>
      </c>
      <c r="B493" t="s">
        <v>381</v>
      </c>
      <c r="C493">
        <v>210</v>
      </c>
      <c r="D493" s="1">
        <v>85050</v>
      </c>
      <c r="E493" s="1">
        <v>56133</v>
      </c>
      <c r="F493" s="1">
        <f>Table2[[#This Row],[ ADMIN COST PAID AMOUNT TO DATE]]-VLOOKUP(Table2[[#This Row],[ IRN]], Table1[#All], 5, FALSE)</f>
        <v>28066.5</v>
      </c>
    </row>
    <row r="494" spans="1:6" x14ac:dyDescent="0.25">
      <c r="A494" s="3">
        <v>67538</v>
      </c>
      <c r="B494" t="s">
        <v>382</v>
      </c>
      <c r="C494">
        <v>295</v>
      </c>
      <c r="D494" s="1">
        <v>119475</v>
      </c>
      <c r="E494" s="1">
        <v>78853.5</v>
      </c>
      <c r="F494" s="1">
        <f>Table2[[#This Row],[ ADMIN COST PAID AMOUNT TO DATE]]-VLOOKUP(Table2[[#This Row],[ IRN]], Table1[#All], 5, FALSE)</f>
        <v>39426.75</v>
      </c>
    </row>
    <row r="495" spans="1:6" x14ac:dyDescent="0.25">
      <c r="A495" s="3">
        <v>67546</v>
      </c>
      <c r="B495" t="s">
        <v>383</v>
      </c>
      <c r="C495">
        <v>396</v>
      </c>
      <c r="D495" s="1">
        <v>160380</v>
      </c>
      <c r="E495" s="1">
        <v>105850.8</v>
      </c>
      <c r="F495" s="1">
        <f>Table2[[#This Row],[ ADMIN COST PAID AMOUNT TO DATE]]-VLOOKUP(Table2[[#This Row],[ IRN]], Table1[#All], 5, FALSE)</f>
        <v>52925.4</v>
      </c>
    </row>
    <row r="496" spans="1:6" x14ac:dyDescent="0.25">
      <c r="A496" s="3">
        <v>67603</v>
      </c>
      <c r="B496" t="s">
        <v>384</v>
      </c>
      <c r="C496">
        <v>162</v>
      </c>
      <c r="D496" s="1">
        <v>65610</v>
      </c>
      <c r="E496" s="1">
        <v>43302.6</v>
      </c>
      <c r="F496" s="1">
        <f>Table2[[#This Row],[ ADMIN COST PAID AMOUNT TO DATE]]-VLOOKUP(Table2[[#This Row],[ IRN]], Table1[#All], 5, FALSE)</f>
        <v>21651.3</v>
      </c>
    </row>
    <row r="497" spans="1:6" x14ac:dyDescent="0.25">
      <c r="A497" s="3">
        <v>67611</v>
      </c>
      <c r="B497" t="s">
        <v>385</v>
      </c>
      <c r="C497">
        <v>776</v>
      </c>
      <c r="D497" s="1">
        <v>314280</v>
      </c>
      <c r="E497" s="1">
        <v>207424.8</v>
      </c>
      <c r="F497" s="1">
        <f>Table2[[#This Row],[ ADMIN COST PAID AMOUNT TO DATE]]-VLOOKUP(Table2[[#This Row],[ IRN]], Table1[#All], 5, FALSE)</f>
        <v>103712.4</v>
      </c>
    </row>
    <row r="498" spans="1:6" x14ac:dyDescent="0.25">
      <c r="A498" s="3">
        <v>67629</v>
      </c>
      <c r="B498" t="s">
        <v>386</v>
      </c>
      <c r="C498">
        <v>438</v>
      </c>
      <c r="D498" s="1">
        <v>177390</v>
      </c>
      <c r="E498" s="1">
        <v>117077.4</v>
      </c>
      <c r="F498" s="1">
        <f>Table2[[#This Row],[ ADMIN COST PAID AMOUNT TO DATE]]-VLOOKUP(Table2[[#This Row],[ IRN]], Table1[#All], 5, FALSE)</f>
        <v>58538.7</v>
      </c>
    </row>
    <row r="499" spans="1:6" x14ac:dyDescent="0.25">
      <c r="A499" s="3">
        <v>67637</v>
      </c>
      <c r="B499" t="s">
        <v>387</v>
      </c>
      <c r="C499">
        <v>450</v>
      </c>
      <c r="D499" s="1">
        <v>182250</v>
      </c>
      <c r="E499" s="1">
        <v>120285</v>
      </c>
      <c r="F499" s="1">
        <f>Table2[[#This Row],[ ADMIN COST PAID AMOUNT TO DATE]]-VLOOKUP(Table2[[#This Row],[ IRN]], Table1[#All], 5, FALSE)</f>
        <v>60142.5</v>
      </c>
    </row>
    <row r="500" spans="1:6" x14ac:dyDescent="0.25">
      <c r="A500" s="3">
        <v>68031</v>
      </c>
      <c r="B500" t="s">
        <v>388</v>
      </c>
      <c r="C500">
        <v>213</v>
      </c>
      <c r="D500" s="1">
        <v>86265</v>
      </c>
      <c r="E500" s="1">
        <v>56934.9</v>
      </c>
      <c r="F500" s="1">
        <f>Table2[[#This Row],[ ADMIN COST PAID AMOUNT TO DATE]]-VLOOKUP(Table2[[#This Row],[ IRN]], Table1[#All], 5, FALSE)</f>
        <v>28467.45</v>
      </c>
    </row>
    <row r="501" spans="1:6" x14ac:dyDescent="0.25">
      <c r="A501" s="3">
        <v>68056</v>
      </c>
      <c r="B501" t="s">
        <v>389</v>
      </c>
      <c r="C501">
        <v>425</v>
      </c>
      <c r="D501" s="1">
        <v>172125</v>
      </c>
      <c r="E501" s="1">
        <v>113602.5</v>
      </c>
      <c r="F501" s="1">
        <f>Table2[[#This Row],[ ADMIN COST PAID AMOUNT TO DATE]]-VLOOKUP(Table2[[#This Row],[ IRN]], Table1[#All], 5, FALSE)</f>
        <v>56801.25</v>
      </c>
    </row>
    <row r="502" spans="1:6" x14ac:dyDescent="0.25">
      <c r="A502" s="3">
        <v>68189</v>
      </c>
      <c r="B502" t="s">
        <v>390</v>
      </c>
      <c r="C502">
        <v>106</v>
      </c>
      <c r="D502" s="1">
        <v>42930</v>
      </c>
      <c r="E502" s="1">
        <v>28333.8</v>
      </c>
      <c r="F502" s="1">
        <f>Table2[[#This Row],[ ADMIN COST PAID AMOUNT TO DATE]]-VLOOKUP(Table2[[#This Row],[ IRN]], Table1[#All], 5, FALSE)</f>
        <v>14166.9</v>
      </c>
    </row>
    <row r="503" spans="1:6" x14ac:dyDescent="0.25">
      <c r="A503" s="3">
        <v>68205</v>
      </c>
      <c r="B503" t="s">
        <v>391</v>
      </c>
      <c r="C503">
        <v>271</v>
      </c>
      <c r="D503" s="1">
        <v>109755</v>
      </c>
      <c r="E503" s="1">
        <v>72438.3</v>
      </c>
      <c r="F503" s="1">
        <f>Table2[[#This Row],[ ADMIN COST PAID AMOUNT TO DATE]]-VLOOKUP(Table2[[#This Row],[ IRN]], Table1[#All], 5, FALSE)</f>
        <v>36219.15</v>
      </c>
    </row>
    <row r="504" spans="1:6" x14ac:dyDescent="0.25">
      <c r="A504" s="3">
        <v>68338</v>
      </c>
      <c r="B504" t="s">
        <v>392</v>
      </c>
      <c r="C504">
        <v>139</v>
      </c>
      <c r="D504" s="1">
        <v>56295</v>
      </c>
      <c r="E504" s="1">
        <v>37154.699999999997</v>
      </c>
      <c r="F504" s="1">
        <f>Table2[[#This Row],[ ADMIN COST PAID AMOUNT TO DATE]]-VLOOKUP(Table2[[#This Row],[ IRN]], Table1[#All], 5, FALSE)</f>
        <v>18577.349999999999</v>
      </c>
    </row>
    <row r="505" spans="1:6" x14ac:dyDescent="0.25">
      <c r="A505" s="3">
        <v>68403</v>
      </c>
      <c r="B505" t="s">
        <v>393</v>
      </c>
      <c r="C505">
        <v>716</v>
      </c>
      <c r="D505" s="1">
        <v>289980</v>
      </c>
      <c r="E505" s="1">
        <v>191386.8</v>
      </c>
      <c r="F505" s="1">
        <f>Table2[[#This Row],[ ADMIN COST PAID AMOUNT TO DATE]]-VLOOKUP(Table2[[#This Row],[ IRN]], Table1[#All], 5, FALSE)</f>
        <v>95693.4</v>
      </c>
    </row>
    <row r="506" spans="1:6" x14ac:dyDescent="0.25">
      <c r="A506" s="3">
        <v>69906</v>
      </c>
      <c r="B506" t="s">
        <v>394</v>
      </c>
      <c r="C506">
        <v>29</v>
      </c>
      <c r="D506" s="1">
        <v>11745</v>
      </c>
      <c r="E506" s="1">
        <v>7751.7</v>
      </c>
      <c r="F506" s="1">
        <f>Table2[[#This Row],[ ADMIN COST PAID AMOUNT TO DATE]]-VLOOKUP(Table2[[#This Row],[ IRN]], Table1[#All], 5, FALSE)</f>
        <v>3875.85</v>
      </c>
    </row>
    <row r="507" spans="1:6" x14ac:dyDescent="0.25">
      <c r="A507" s="3">
        <v>69914</v>
      </c>
      <c r="B507" t="s">
        <v>395</v>
      </c>
      <c r="C507">
        <v>82</v>
      </c>
      <c r="D507" s="1">
        <v>33210</v>
      </c>
      <c r="E507" s="1">
        <v>21918.6</v>
      </c>
      <c r="F507" s="1">
        <f>Table2[[#This Row],[ ADMIN COST PAID AMOUNT TO DATE]]-VLOOKUP(Table2[[#This Row],[ IRN]], Table1[#All], 5, FALSE)</f>
        <v>10959.3</v>
      </c>
    </row>
    <row r="508" spans="1:6" x14ac:dyDescent="0.25">
      <c r="A508" s="3">
        <v>70136</v>
      </c>
      <c r="B508" t="s">
        <v>396</v>
      </c>
      <c r="C508">
        <v>92</v>
      </c>
      <c r="D508" s="1">
        <v>37260</v>
      </c>
      <c r="E508" s="1">
        <v>24591.599999999999</v>
      </c>
      <c r="F508" s="1">
        <f>Table2[[#This Row],[ ADMIN COST PAID AMOUNT TO DATE]]-VLOOKUP(Table2[[#This Row],[ IRN]], Table1[#All], 5, FALSE)</f>
        <v>12295.8</v>
      </c>
    </row>
    <row r="509" spans="1:6" x14ac:dyDescent="0.25">
      <c r="A509" s="3">
        <v>70151</v>
      </c>
      <c r="B509" t="s">
        <v>397</v>
      </c>
      <c r="C509">
        <v>100</v>
      </c>
      <c r="D509" s="1">
        <v>40500</v>
      </c>
      <c r="E509" s="1">
        <v>26730</v>
      </c>
      <c r="F509" s="1">
        <f>Table2[[#This Row],[ ADMIN COST PAID AMOUNT TO DATE]]-VLOOKUP(Table2[[#This Row],[ IRN]], Table1[#All], 5, FALSE)</f>
        <v>13365</v>
      </c>
    </row>
    <row r="510" spans="1:6" x14ac:dyDescent="0.25">
      <c r="A510" s="3">
        <v>70169</v>
      </c>
      <c r="B510" t="s">
        <v>398</v>
      </c>
      <c r="C510">
        <v>50</v>
      </c>
      <c r="D510" s="1">
        <v>20250</v>
      </c>
      <c r="E510" s="1">
        <v>13365</v>
      </c>
      <c r="F510" s="1">
        <f>Table2[[#This Row],[ ADMIN COST PAID AMOUNT TO DATE]]-VLOOKUP(Table2[[#This Row],[ IRN]], Table1[#All], 5, FALSE)</f>
        <v>6682.5</v>
      </c>
    </row>
    <row r="511" spans="1:6" x14ac:dyDescent="0.25">
      <c r="A511" s="3">
        <v>70243</v>
      </c>
      <c r="B511" t="s">
        <v>399</v>
      </c>
      <c r="C511">
        <v>9</v>
      </c>
      <c r="D511" s="1">
        <v>3645</v>
      </c>
      <c r="E511" s="1">
        <v>2405.6999999999998</v>
      </c>
      <c r="F511" s="1">
        <f>Table2[[#This Row],[ ADMIN COST PAID AMOUNT TO DATE]]-VLOOKUP(Table2[[#This Row],[ IRN]], Table1[#All], 5, FALSE)</f>
        <v>1202.8499999999999</v>
      </c>
    </row>
    <row r="512" spans="1:6" x14ac:dyDescent="0.25">
      <c r="A512" s="3">
        <v>70250</v>
      </c>
      <c r="B512" t="s">
        <v>400</v>
      </c>
      <c r="C512">
        <v>8</v>
      </c>
      <c r="D512" s="1">
        <v>3240</v>
      </c>
      <c r="E512" s="1">
        <v>2138.4</v>
      </c>
      <c r="F512" s="1">
        <f>Table2[[#This Row],[ ADMIN COST PAID AMOUNT TO DATE]]-VLOOKUP(Table2[[#This Row],[ IRN]], Table1[#All], 5, FALSE)</f>
        <v>1069.2</v>
      </c>
    </row>
    <row r="513" spans="1:6" x14ac:dyDescent="0.25">
      <c r="A513" s="3">
        <v>70276</v>
      </c>
      <c r="B513" t="s">
        <v>401</v>
      </c>
      <c r="C513">
        <v>56</v>
      </c>
      <c r="D513" s="1">
        <v>22680</v>
      </c>
      <c r="E513" s="1">
        <v>14968.8</v>
      </c>
      <c r="F513" s="1">
        <f>Table2[[#This Row],[ ADMIN COST PAID AMOUNT TO DATE]]-VLOOKUP(Table2[[#This Row],[ IRN]], Table1[#All], 5, FALSE)</f>
        <v>7484.4</v>
      </c>
    </row>
    <row r="514" spans="1:6" x14ac:dyDescent="0.25">
      <c r="A514" s="3">
        <v>70409</v>
      </c>
      <c r="B514" t="s">
        <v>402</v>
      </c>
      <c r="C514">
        <v>490</v>
      </c>
      <c r="D514" s="1">
        <v>198450</v>
      </c>
      <c r="E514" s="1">
        <v>130977</v>
      </c>
      <c r="F514" s="1">
        <f>Table2[[#This Row],[ ADMIN COST PAID AMOUNT TO DATE]]-VLOOKUP(Table2[[#This Row],[ IRN]], Table1[#All], 5, FALSE)</f>
        <v>65488.5</v>
      </c>
    </row>
    <row r="515" spans="1:6" x14ac:dyDescent="0.25">
      <c r="A515" s="3">
        <v>70656</v>
      </c>
      <c r="B515" t="s">
        <v>403</v>
      </c>
      <c r="C515">
        <v>111</v>
      </c>
      <c r="D515" s="1">
        <v>39105.440000000002</v>
      </c>
      <c r="E515" s="1">
        <v>25809.59</v>
      </c>
      <c r="F515" s="1">
        <f>Table2[[#This Row],[ ADMIN COST PAID AMOUNT TO DATE]]-VLOOKUP(Table2[[#This Row],[ IRN]], Table1[#All], 5, FALSE)</f>
        <v>12904.79</v>
      </c>
    </row>
    <row r="516" spans="1:6" x14ac:dyDescent="0.25">
      <c r="A516" s="3">
        <v>70664</v>
      </c>
      <c r="B516" t="s">
        <v>404</v>
      </c>
      <c r="C516">
        <v>309</v>
      </c>
      <c r="D516" s="1">
        <v>125145</v>
      </c>
      <c r="E516" s="1">
        <v>82595.7</v>
      </c>
      <c r="F516" s="1">
        <f>Table2[[#This Row],[ ADMIN COST PAID AMOUNT TO DATE]]-VLOOKUP(Table2[[#This Row],[ IRN]], Table1[#All], 5, FALSE)</f>
        <v>41297.85</v>
      </c>
    </row>
    <row r="517" spans="1:6" x14ac:dyDescent="0.25">
      <c r="A517" s="3">
        <v>70748</v>
      </c>
      <c r="B517" t="s">
        <v>405</v>
      </c>
      <c r="C517">
        <v>252</v>
      </c>
      <c r="D517" s="1">
        <v>102060</v>
      </c>
      <c r="E517" s="1">
        <v>67359.600000000006</v>
      </c>
      <c r="F517" s="1">
        <f>Table2[[#This Row],[ ADMIN COST PAID AMOUNT TO DATE]]-VLOOKUP(Table2[[#This Row],[ IRN]], Table1[#All], 5, FALSE)</f>
        <v>33679.800000000003</v>
      </c>
    </row>
    <row r="518" spans="1:6" x14ac:dyDescent="0.25">
      <c r="A518" s="3">
        <v>70771</v>
      </c>
      <c r="B518" t="s">
        <v>406</v>
      </c>
      <c r="C518">
        <v>254</v>
      </c>
      <c r="D518" s="1">
        <v>102870</v>
      </c>
      <c r="E518" s="1">
        <v>67894.2</v>
      </c>
      <c r="F518" s="1">
        <f>Table2[[#This Row],[ ADMIN COST PAID AMOUNT TO DATE]]-VLOOKUP(Table2[[#This Row],[ IRN]], Table1[#All], 5, FALSE)</f>
        <v>33947.1</v>
      </c>
    </row>
    <row r="519" spans="1:6" x14ac:dyDescent="0.25">
      <c r="A519" s="3">
        <v>70789</v>
      </c>
      <c r="B519" t="s">
        <v>407</v>
      </c>
      <c r="C519">
        <v>117</v>
      </c>
      <c r="D519" s="1">
        <v>47385</v>
      </c>
      <c r="E519" s="1">
        <v>31274.1</v>
      </c>
      <c r="F519" s="1">
        <f>Table2[[#This Row],[ ADMIN COST PAID AMOUNT TO DATE]]-VLOOKUP(Table2[[#This Row],[ IRN]], Table1[#All], 5, FALSE)</f>
        <v>15637.05</v>
      </c>
    </row>
    <row r="520" spans="1:6" x14ac:dyDescent="0.25">
      <c r="A520" s="3">
        <v>70912</v>
      </c>
      <c r="B520" t="s">
        <v>408</v>
      </c>
      <c r="C520">
        <v>91</v>
      </c>
      <c r="D520" s="1">
        <v>36855</v>
      </c>
      <c r="E520" s="1">
        <v>24324.3</v>
      </c>
      <c r="F520" s="1">
        <f>Table2[[#This Row],[ ADMIN COST PAID AMOUNT TO DATE]]-VLOOKUP(Table2[[#This Row],[ IRN]], Table1[#All], 5, FALSE)</f>
        <v>12162.15</v>
      </c>
    </row>
    <row r="521" spans="1:6" x14ac:dyDescent="0.25">
      <c r="A521" s="3">
        <v>70961</v>
      </c>
      <c r="B521" t="s">
        <v>290</v>
      </c>
      <c r="C521">
        <v>22</v>
      </c>
      <c r="D521" s="1">
        <v>2790.09</v>
      </c>
      <c r="E521" s="1">
        <v>1841.46</v>
      </c>
      <c r="F521" s="1">
        <f>Table2[[#This Row],[ ADMIN COST PAID AMOUNT TO DATE]]-VLOOKUP(Table2[[#This Row],[ IRN]], Table1[#All], 5, FALSE)</f>
        <v>920.73</v>
      </c>
    </row>
    <row r="522" spans="1:6" x14ac:dyDescent="0.25">
      <c r="A522" s="3">
        <v>70979</v>
      </c>
      <c r="B522" t="s">
        <v>409</v>
      </c>
      <c r="C522">
        <v>138</v>
      </c>
      <c r="D522" s="1">
        <v>55890</v>
      </c>
      <c r="E522" s="1">
        <v>36887.4</v>
      </c>
      <c r="F522" s="1">
        <f>Table2[[#This Row],[ ADMIN COST PAID AMOUNT TO DATE]]-VLOOKUP(Table2[[#This Row],[ IRN]], Table1[#All], 5, FALSE)</f>
        <v>18443.7</v>
      </c>
    </row>
    <row r="523" spans="1:6" x14ac:dyDescent="0.25">
      <c r="A523" s="3">
        <v>71001</v>
      </c>
      <c r="B523" t="s">
        <v>410</v>
      </c>
      <c r="C523">
        <v>356</v>
      </c>
      <c r="D523" s="1">
        <v>144180</v>
      </c>
      <c r="E523" s="1">
        <v>95158.8</v>
      </c>
      <c r="F523" s="1">
        <f>Table2[[#This Row],[ ADMIN COST PAID AMOUNT TO DATE]]-VLOOKUP(Table2[[#This Row],[ IRN]], Table1[#All], 5, FALSE)</f>
        <v>47579.4</v>
      </c>
    </row>
    <row r="524" spans="1:6" x14ac:dyDescent="0.25">
      <c r="A524" s="3">
        <v>71571</v>
      </c>
      <c r="B524" t="s">
        <v>411</v>
      </c>
      <c r="C524">
        <v>191</v>
      </c>
      <c r="D524" s="1">
        <v>77355</v>
      </c>
      <c r="E524" s="1">
        <v>51054.3</v>
      </c>
      <c r="F524" s="1">
        <f>Table2[[#This Row],[ ADMIN COST PAID AMOUNT TO DATE]]-VLOOKUP(Table2[[#This Row],[ IRN]], Table1[#All], 5, FALSE)</f>
        <v>25527.15</v>
      </c>
    </row>
    <row r="525" spans="1:6" x14ac:dyDescent="0.25">
      <c r="A525" s="3">
        <v>81851</v>
      </c>
      <c r="B525" t="s">
        <v>412</v>
      </c>
      <c r="C525">
        <v>510</v>
      </c>
      <c r="D525" s="1">
        <v>206550</v>
      </c>
      <c r="E525" s="1">
        <v>136323</v>
      </c>
      <c r="F525" s="1">
        <f>Table2[[#This Row],[ ADMIN COST PAID AMOUNT TO DATE]]-VLOOKUP(Table2[[#This Row],[ IRN]], Table1[#All], 5, FALSE)</f>
        <v>68161.5</v>
      </c>
    </row>
    <row r="526" spans="1:6" x14ac:dyDescent="0.25">
      <c r="A526" s="3">
        <v>83295</v>
      </c>
      <c r="B526" t="s">
        <v>413</v>
      </c>
      <c r="C526">
        <v>177</v>
      </c>
      <c r="D526" s="1">
        <v>71685</v>
      </c>
      <c r="E526" s="1">
        <v>47312.1</v>
      </c>
      <c r="F526" s="1">
        <f>Table2[[#This Row],[ ADMIN COST PAID AMOUNT TO DATE]]-VLOOKUP(Table2[[#This Row],[ IRN]], Table1[#All], 5, FALSE)</f>
        <v>23656.05</v>
      </c>
    </row>
    <row r="527" spans="1:6" x14ac:dyDescent="0.25">
      <c r="A527" s="3">
        <v>83923</v>
      </c>
      <c r="B527" t="s">
        <v>414</v>
      </c>
      <c r="C527">
        <v>138</v>
      </c>
      <c r="D527" s="1">
        <v>55890</v>
      </c>
      <c r="E527" s="1">
        <v>36887.4</v>
      </c>
      <c r="F527" s="1">
        <f>Table2[[#This Row],[ ADMIN COST PAID AMOUNT TO DATE]]-VLOOKUP(Table2[[#This Row],[ IRN]], Table1[#All], 5, FALSE)</f>
        <v>18443.7</v>
      </c>
    </row>
    <row r="528" spans="1:6" x14ac:dyDescent="0.25">
      <c r="A528" s="3">
        <v>84202</v>
      </c>
      <c r="B528" t="s">
        <v>415</v>
      </c>
      <c r="C528">
        <v>413</v>
      </c>
      <c r="D528" s="1">
        <v>167265</v>
      </c>
      <c r="E528" s="1">
        <v>110394.9</v>
      </c>
      <c r="F528" s="1">
        <f>Table2[[#This Row],[ ADMIN COST PAID AMOUNT TO DATE]]-VLOOKUP(Table2[[#This Row],[ IRN]], Table1[#All], 5, FALSE)</f>
        <v>55197.45</v>
      </c>
    </row>
    <row r="529" spans="1:6" x14ac:dyDescent="0.25">
      <c r="A529" s="3">
        <v>85688</v>
      </c>
      <c r="B529" t="s">
        <v>416</v>
      </c>
      <c r="C529">
        <v>166</v>
      </c>
      <c r="D529" s="1">
        <v>67230</v>
      </c>
      <c r="E529" s="1">
        <v>44371.8</v>
      </c>
      <c r="F529" s="1">
        <f>Table2[[#This Row],[ ADMIN COST PAID AMOUNT TO DATE]]-VLOOKUP(Table2[[#This Row],[ IRN]], Table1[#All], 5, FALSE)</f>
        <v>22185.9</v>
      </c>
    </row>
    <row r="530" spans="1:6" x14ac:dyDescent="0.25">
      <c r="A530" s="3">
        <v>86033</v>
      </c>
      <c r="B530" t="s">
        <v>417</v>
      </c>
      <c r="C530">
        <v>168</v>
      </c>
      <c r="D530" s="1">
        <v>68040</v>
      </c>
      <c r="E530" s="1">
        <v>44906.400000000001</v>
      </c>
      <c r="F530" s="1">
        <f>Table2[[#This Row],[ ADMIN COST PAID AMOUNT TO DATE]]-VLOOKUP(Table2[[#This Row],[ IRN]], Table1[#All], 5, FALSE)</f>
        <v>22453.200000000001</v>
      </c>
    </row>
    <row r="531" spans="1:6" x14ac:dyDescent="0.25">
      <c r="A531" s="3">
        <v>86389</v>
      </c>
      <c r="B531" t="s">
        <v>418</v>
      </c>
      <c r="C531">
        <v>254</v>
      </c>
      <c r="D531" s="1">
        <v>102870</v>
      </c>
      <c r="E531" s="1">
        <v>67894.2</v>
      </c>
      <c r="F531" s="1">
        <f>Table2[[#This Row],[ ADMIN COST PAID AMOUNT TO DATE]]-VLOOKUP(Table2[[#This Row],[ IRN]], Table1[#All], 5, FALSE)</f>
        <v>33947.1</v>
      </c>
    </row>
    <row r="532" spans="1:6" x14ac:dyDescent="0.25">
      <c r="A532" s="3">
        <v>86520</v>
      </c>
      <c r="B532" t="s">
        <v>419</v>
      </c>
      <c r="C532">
        <v>173</v>
      </c>
      <c r="D532" s="1">
        <v>70065</v>
      </c>
      <c r="E532" s="1">
        <v>46242.9</v>
      </c>
      <c r="F532" s="1">
        <f>Table2[[#This Row],[ ADMIN COST PAID AMOUNT TO DATE]]-VLOOKUP(Table2[[#This Row],[ IRN]], Table1[#All], 5, FALSE)</f>
        <v>23121.45</v>
      </c>
    </row>
    <row r="533" spans="1:6" x14ac:dyDescent="0.25">
      <c r="A533" s="3">
        <v>86546</v>
      </c>
      <c r="B533" t="s">
        <v>420</v>
      </c>
      <c r="C533">
        <v>100</v>
      </c>
      <c r="D533" s="1">
        <v>40500</v>
      </c>
      <c r="E533" s="1">
        <v>26730</v>
      </c>
      <c r="F533" s="1">
        <f>Table2[[#This Row],[ ADMIN COST PAID AMOUNT TO DATE]]-VLOOKUP(Table2[[#This Row],[ IRN]], Table1[#All], 5, FALSE)</f>
        <v>13365</v>
      </c>
    </row>
    <row r="534" spans="1:6" x14ac:dyDescent="0.25">
      <c r="A534" s="3">
        <v>86678</v>
      </c>
      <c r="B534" t="s">
        <v>71</v>
      </c>
      <c r="C534">
        <v>517</v>
      </c>
      <c r="D534" s="1">
        <v>209385</v>
      </c>
      <c r="E534" s="1">
        <v>138194.1</v>
      </c>
      <c r="F534" s="1">
        <f>Table2[[#This Row],[ ADMIN COST PAID AMOUNT TO DATE]]-VLOOKUP(Table2[[#This Row],[ IRN]], Table1[#All], 5, FALSE)</f>
        <v>69097.05</v>
      </c>
    </row>
    <row r="535" spans="1:6" x14ac:dyDescent="0.25">
      <c r="A535" s="3">
        <v>87809</v>
      </c>
      <c r="B535" t="s">
        <v>421</v>
      </c>
      <c r="C535">
        <v>51</v>
      </c>
      <c r="D535" s="1">
        <v>20655</v>
      </c>
      <c r="E535" s="1">
        <v>13632.3</v>
      </c>
      <c r="F535" s="1">
        <f>Table2[[#This Row],[ ADMIN COST PAID AMOUNT TO DATE]]-VLOOKUP(Table2[[#This Row],[ IRN]], Table1[#All], 5, FALSE)</f>
        <v>6816.15</v>
      </c>
    </row>
    <row r="536" spans="1:6" x14ac:dyDescent="0.25">
      <c r="A536" s="3">
        <v>88062</v>
      </c>
      <c r="B536" t="s">
        <v>422</v>
      </c>
      <c r="C536">
        <v>279</v>
      </c>
      <c r="D536" s="1">
        <v>112995</v>
      </c>
      <c r="E536" s="1">
        <v>74576.7</v>
      </c>
      <c r="F536" s="1">
        <f>Table2[[#This Row],[ ADMIN COST PAID AMOUNT TO DATE]]-VLOOKUP(Table2[[#This Row],[ IRN]], Table1[#All], 5, FALSE)</f>
        <v>37288.35</v>
      </c>
    </row>
    <row r="537" spans="1:6" x14ac:dyDescent="0.25">
      <c r="A537" s="3">
        <v>88070</v>
      </c>
      <c r="B537" t="s">
        <v>423</v>
      </c>
      <c r="C537">
        <v>260</v>
      </c>
      <c r="D537" s="1">
        <v>105300</v>
      </c>
      <c r="E537" s="1">
        <v>69498</v>
      </c>
      <c r="F537" s="1">
        <f>Table2[[#This Row],[ ADMIN COST PAID AMOUNT TO DATE]]-VLOOKUP(Table2[[#This Row],[ IRN]], Table1[#All], 5, FALSE)</f>
        <v>34749</v>
      </c>
    </row>
    <row r="538" spans="1:6" x14ac:dyDescent="0.25">
      <c r="A538" s="3">
        <v>88104</v>
      </c>
      <c r="B538" t="s">
        <v>424</v>
      </c>
      <c r="C538">
        <v>17</v>
      </c>
      <c r="D538" s="1">
        <v>6885</v>
      </c>
      <c r="E538" s="1">
        <v>4544.1000000000004</v>
      </c>
      <c r="F538" s="1">
        <f>Table2[[#This Row],[ ADMIN COST PAID AMOUNT TO DATE]]-VLOOKUP(Table2[[#This Row],[ IRN]], Table1[#All], 5, FALSE)</f>
        <v>2272.0500000000002</v>
      </c>
    </row>
    <row r="539" spans="1:6" x14ac:dyDescent="0.25">
      <c r="A539" s="3">
        <v>88112</v>
      </c>
      <c r="B539" t="s">
        <v>425</v>
      </c>
      <c r="C539">
        <v>337</v>
      </c>
      <c r="D539" s="1">
        <v>136485</v>
      </c>
      <c r="E539" s="1">
        <v>90080.1</v>
      </c>
      <c r="F539" s="1">
        <f>Table2[[#This Row],[ ADMIN COST PAID AMOUNT TO DATE]]-VLOOKUP(Table2[[#This Row],[ IRN]], Table1[#All], 5, FALSE)</f>
        <v>45040.05</v>
      </c>
    </row>
    <row r="540" spans="1:6" x14ac:dyDescent="0.25">
      <c r="A540" s="3">
        <v>88377</v>
      </c>
      <c r="B540" t="s">
        <v>426</v>
      </c>
      <c r="C540">
        <v>12</v>
      </c>
      <c r="D540" s="1">
        <v>4860</v>
      </c>
      <c r="E540" s="1">
        <v>3207.6</v>
      </c>
      <c r="F540" s="1">
        <f>Table2[[#This Row],[ ADMIN COST PAID AMOUNT TO DATE]]-VLOOKUP(Table2[[#This Row],[ IRN]], Table1[#All], 5, FALSE)</f>
        <v>1603.8</v>
      </c>
    </row>
    <row r="541" spans="1:6" x14ac:dyDescent="0.25">
      <c r="A541" s="3">
        <v>89409</v>
      </c>
      <c r="B541" t="s">
        <v>427</v>
      </c>
      <c r="C541">
        <v>55</v>
      </c>
      <c r="D541" s="1">
        <v>22275</v>
      </c>
      <c r="E541" s="1">
        <v>14701.5</v>
      </c>
      <c r="F541" s="1">
        <f>Table2[[#This Row],[ ADMIN COST PAID AMOUNT TO DATE]]-VLOOKUP(Table2[[#This Row],[ IRN]], Table1[#All], 5, FALSE)</f>
        <v>7350.75</v>
      </c>
    </row>
    <row r="542" spans="1:6" x14ac:dyDescent="0.25">
      <c r="A542" s="3">
        <v>89722</v>
      </c>
      <c r="B542" t="s">
        <v>428</v>
      </c>
      <c r="C542">
        <v>513</v>
      </c>
      <c r="D542" s="1">
        <v>207765</v>
      </c>
      <c r="E542" s="1">
        <v>137124.9</v>
      </c>
      <c r="F542" s="1">
        <f>Table2[[#This Row],[ ADMIN COST PAID AMOUNT TO DATE]]-VLOOKUP(Table2[[#This Row],[ IRN]], Table1[#All], 5, FALSE)</f>
        <v>68562.45</v>
      </c>
    </row>
    <row r="543" spans="1:6" x14ac:dyDescent="0.25">
      <c r="A543" s="3">
        <v>89979</v>
      </c>
      <c r="B543" t="s">
        <v>429</v>
      </c>
      <c r="C543">
        <v>193</v>
      </c>
      <c r="D543" s="1">
        <v>78165</v>
      </c>
      <c r="E543" s="1">
        <v>51588.9</v>
      </c>
      <c r="F543" s="1">
        <f>Table2[[#This Row],[ ADMIN COST PAID AMOUNT TO DATE]]-VLOOKUP(Table2[[#This Row],[ IRN]], Table1[#All], 5, FALSE)</f>
        <v>25794.45</v>
      </c>
    </row>
    <row r="544" spans="1:6" x14ac:dyDescent="0.25">
      <c r="A544" s="3">
        <v>90209</v>
      </c>
      <c r="B544" t="s">
        <v>430</v>
      </c>
      <c r="C544">
        <v>600</v>
      </c>
      <c r="D544" s="1">
        <v>243000</v>
      </c>
      <c r="E544" s="1">
        <v>160380</v>
      </c>
      <c r="F544" s="1">
        <f>Table2[[#This Row],[ ADMIN COST PAID AMOUNT TO DATE]]-VLOOKUP(Table2[[#This Row],[ IRN]], Table1[#All], 5, FALSE)</f>
        <v>80190</v>
      </c>
    </row>
    <row r="545" spans="1:6" x14ac:dyDescent="0.25">
      <c r="A545" s="3">
        <v>90233</v>
      </c>
      <c r="B545" t="s">
        <v>431</v>
      </c>
      <c r="C545">
        <v>266</v>
      </c>
      <c r="D545" s="1">
        <v>107730</v>
      </c>
      <c r="E545" s="1">
        <v>71101.8</v>
      </c>
      <c r="F545" s="1">
        <f>Table2[[#This Row],[ ADMIN COST PAID AMOUNT TO DATE]]-VLOOKUP(Table2[[#This Row],[ IRN]], Table1[#All], 5, FALSE)</f>
        <v>35550.9</v>
      </c>
    </row>
    <row r="546" spans="1:6" x14ac:dyDescent="0.25">
      <c r="A546" s="3">
        <v>90274</v>
      </c>
      <c r="B546" t="s">
        <v>432</v>
      </c>
      <c r="C546">
        <v>441</v>
      </c>
      <c r="D546" s="1">
        <v>178605</v>
      </c>
      <c r="E546" s="1">
        <v>117879.3</v>
      </c>
      <c r="F546" s="1">
        <f>Table2[[#This Row],[ ADMIN COST PAID AMOUNT TO DATE]]-VLOOKUP(Table2[[#This Row],[ IRN]], Table1[#All], 5, FALSE)</f>
        <v>58939.65</v>
      </c>
    </row>
    <row r="547" spans="1:6" x14ac:dyDescent="0.25">
      <c r="A547" s="3">
        <v>90290</v>
      </c>
      <c r="B547" t="s">
        <v>433</v>
      </c>
      <c r="C547">
        <v>267</v>
      </c>
      <c r="D547" s="1">
        <v>108135</v>
      </c>
      <c r="E547" s="1">
        <v>71369.100000000006</v>
      </c>
      <c r="F547" s="1">
        <f>Table2[[#This Row],[ ADMIN COST PAID AMOUNT TO DATE]]-VLOOKUP(Table2[[#This Row],[ IRN]], Table1[#All], 5, FALSE)</f>
        <v>35684.550000000003</v>
      </c>
    </row>
    <row r="548" spans="1:6" x14ac:dyDescent="0.25">
      <c r="A548" s="3">
        <v>90456</v>
      </c>
      <c r="B548" t="s">
        <v>434</v>
      </c>
      <c r="C548">
        <v>122</v>
      </c>
      <c r="D548" s="1">
        <v>49410</v>
      </c>
      <c r="E548" s="1">
        <v>32610.6</v>
      </c>
      <c r="F548" s="1">
        <f>Table2[[#This Row],[ ADMIN COST PAID AMOUNT TO DATE]]-VLOOKUP(Table2[[#This Row],[ IRN]], Table1[#All], 5, FALSE)</f>
        <v>16305.3</v>
      </c>
    </row>
    <row r="549" spans="1:6" x14ac:dyDescent="0.25">
      <c r="A549" s="3">
        <v>90464</v>
      </c>
      <c r="B549" t="s">
        <v>435</v>
      </c>
      <c r="C549">
        <v>161</v>
      </c>
      <c r="D549" s="1">
        <v>65205</v>
      </c>
      <c r="E549" s="1">
        <v>43035.3</v>
      </c>
      <c r="F549" s="1">
        <f>Table2[[#This Row],[ ADMIN COST PAID AMOUNT TO DATE]]-VLOOKUP(Table2[[#This Row],[ IRN]], Table1[#All], 5, FALSE)</f>
        <v>21517.65</v>
      </c>
    </row>
    <row r="550" spans="1:6" x14ac:dyDescent="0.25">
      <c r="A550" s="3">
        <v>90472</v>
      </c>
      <c r="B550" t="s">
        <v>436</v>
      </c>
      <c r="C550">
        <v>126</v>
      </c>
      <c r="D550" s="1">
        <v>51030</v>
      </c>
      <c r="E550" s="1">
        <v>33679.800000000003</v>
      </c>
      <c r="F550" s="1">
        <f>Table2[[#This Row],[ ADMIN COST PAID AMOUNT TO DATE]]-VLOOKUP(Table2[[#This Row],[ IRN]], Table1[#All], 5, FALSE)</f>
        <v>16839.900000000001</v>
      </c>
    </row>
    <row r="551" spans="1:6" x14ac:dyDescent="0.25">
      <c r="A551" s="3">
        <v>90746</v>
      </c>
      <c r="B551" t="s">
        <v>437</v>
      </c>
      <c r="C551">
        <v>113</v>
      </c>
      <c r="D551" s="1">
        <v>45765</v>
      </c>
      <c r="E551" s="1">
        <v>30204.9</v>
      </c>
      <c r="F551" s="1">
        <f>Table2[[#This Row],[ ADMIN COST PAID AMOUNT TO DATE]]-VLOOKUP(Table2[[#This Row],[ IRN]], Table1[#All], 5, FALSE)</f>
        <v>15102.45</v>
      </c>
    </row>
    <row r="552" spans="1:6" x14ac:dyDescent="0.25">
      <c r="A552" s="3">
        <v>91314</v>
      </c>
      <c r="B552" t="s">
        <v>438</v>
      </c>
      <c r="C552">
        <v>41</v>
      </c>
      <c r="D552" s="1">
        <v>16605</v>
      </c>
      <c r="E552" s="1">
        <v>10959.3</v>
      </c>
      <c r="F552" s="1">
        <f>Table2[[#This Row],[ ADMIN COST PAID AMOUNT TO DATE]]-VLOOKUP(Table2[[#This Row],[ IRN]], Table1[#All], 5, FALSE)</f>
        <v>5479.65</v>
      </c>
    </row>
    <row r="553" spans="1:6" x14ac:dyDescent="0.25">
      <c r="A553" s="3">
        <v>91777</v>
      </c>
      <c r="B553" t="s">
        <v>439</v>
      </c>
      <c r="C553">
        <v>213</v>
      </c>
      <c r="D553" s="1">
        <v>86265</v>
      </c>
      <c r="E553" s="1">
        <v>56934.9</v>
      </c>
      <c r="F553" s="1">
        <f>Table2[[#This Row],[ ADMIN COST PAID AMOUNT TO DATE]]-VLOOKUP(Table2[[#This Row],[ IRN]], Table1[#All], 5, FALSE)</f>
        <v>28467.45</v>
      </c>
    </row>
    <row r="554" spans="1:6" x14ac:dyDescent="0.25">
      <c r="A554" s="3">
        <v>92247</v>
      </c>
      <c r="B554" t="s">
        <v>440</v>
      </c>
      <c r="C554">
        <v>119</v>
      </c>
      <c r="D554" s="1">
        <v>48195</v>
      </c>
      <c r="E554" s="1">
        <v>31808.7</v>
      </c>
      <c r="F554" s="1">
        <f>Table2[[#This Row],[ ADMIN COST PAID AMOUNT TO DATE]]-VLOOKUP(Table2[[#This Row],[ IRN]], Table1[#All], 5, FALSE)</f>
        <v>15904.35</v>
      </c>
    </row>
    <row r="555" spans="1:6" x14ac:dyDescent="0.25">
      <c r="A555" s="3">
        <v>93021</v>
      </c>
      <c r="B555" t="s">
        <v>441</v>
      </c>
      <c r="C555">
        <v>39</v>
      </c>
      <c r="D555" s="1">
        <v>15795</v>
      </c>
      <c r="E555" s="1">
        <v>10424.700000000001</v>
      </c>
      <c r="F555" s="1">
        <f>Table2[[#This Row],[ ADMIN COST PAID AMOUNT TO DATE]]-VLOOKUP(Table2[[#This Row],[ IRN]], Table1[#All], 5, FALSE)</f>
        <v>5212.3500000000004</v>
      </c>
    </row>
    <row r="556" spans="1:6" x14ac:dyDescent="0.25">
      <c r="A556" s="3">
        <v>93039</v>
      </c>
      <c r="B556" t="s">
        <v>442</v>
      </c>
      <c r="C556">
        <v>85</v>
      </c>
      <c r="D556" s="1">
        <v>34425</v>
      </c>
      <c r="E556" s="1">
        <v>22720.5</v>
      </c>
      <c r="F556" s="1">
        <f>Table2[[#This Row],[ ADMIN COST PAID AMOUNT TO DATE]]-VLOOKUP(Table2[[#This Row],[ IRN]], Table1[#All], 5, FALSE)</f>
        <v>11360.25</v>
      </c>
    </row>
    <row r="557" spans="1:6" x14ac:dyDescent="0.25">
      <c r="A557" s="3">
        <v>93757</v>
      </c>
      <c r="B557" t="s">
        <v>443</v>
      </c>
      <c r="C557">
        <v>380</v>
      </c>
      <c r="D557" s="1">
        <v>153900</v>
      </c>
      <c r="E557" s="1">
        <v>101574</v>
      </c>
      <c r="F557" s="1">
        <f>Table2[[#This Row],[ ADMIN COST PAID AMOUNT TO DATE]]-VLOOKUP(Table2[[#This Row],[ IRN]], Table1[#All], 5, FALSE)</f>
        <v>50787</v>
      </c>
    </row>
    <row r="558" spans="1:6" x14ac:dyDescent="0.25">
      <c r="A558" s="3">
        <v>93864</v>
      </c>
      <c r="B558" t="s">
        <v>444</v>
      </c>
      <c r="C558">
        <v>9</v>
      </c>
      <c r="D558" s="1">
        <v>3645</v>
      </c>
      <c r="E558" s="1">
        <v>2405.6999999999998</v>
      </c>
      <c r="F558" s="1">
        <f>Table2[[#This Row],[ ADMIN COST PAID AMOUNT TO DATE]]-VLOOKUP(Table2[[#This Row],[ IRN]], Table1[#All], 5, FALSE)</f>
        <v>1202.8499999999999</v>
      </c>
    </row>
    <row r="559" spans="1:6" x14ac:dyDescent="0.25">
      <c r="A559" s="3">
        <v>94250</v>
      </c>
      <c r="B559" t="s">
        <v>445</v>
      </c>
      <c r="C559">
        <v>112</v>
      </c>
      <c r="D559" s="1">
        <v>45360</v>
      </c>
      <c r="E559" s="1">
        <v>29937.599999999999</v>
      </c>
      <c r="F559" s="1">
        <f>Table2[[#This Row],[ ADMIN COST PAID AMOUNT TO DATE]]-VLOOKUP(Table2[[#This Row],[ IRN]], Table1[#All], 5, FALSE)</f>
        <v>14968.8</v>
      </c>
    </row>
    <row r="560" spans="1:6" x14ac:dyDescent="0.25">
      <c r="A560" s="3">
        <v>94268</v>
      </c>
      <c r="B560" t="s">
        <v>446</v>
      </c>
      <c r="C560">
        <v>134</v>
      </c>
      <c r="D560" s="1">
        <v>54270</v>
      </c>
      <c r="E560" s="1">
        <v>35818.199999999997</v>
      </c>
      <c r="F560" s="1">
        <f>Table2[[#This Row],[ ADMIN COST PAID AMOUNT TO DATE]]-VLOOKUP(Table2[[#This Row],[ IRN]], Table1[#All], 5, FALSE)</f>
        <v>17909.099999999999</v>
      </c>
    </row>
    <row r="561" spans="1:6" x14ac:dyDescent="0.25">
      <c r="A561" s="3">
        <v>94490</v>
      </c>
      <c r="B561" t="s">
        <v>447</v>
      </c>
      <c r="C561">
        <v>71</v>
      </c>
      <c r="D561" s="1">
        <v>28755</v>
      </c>
      <c r="E561" s="1">
        <v>18978.3</v>
      </c>
      <c r="F561" s="1">
        <f>Table2[[#This Row],[ ADMIN COST PAID AMOUNT TO DATE]]-VLOOKUP(Table2[[#This Row],[ IRN]], Table1[#All], 5, FALSE)</f>
        <v>9489.15</v>
      </c>
    </row>
    <row r="562" spans="1:6" x14ac:dyDescent="0.25">
      <c r="A562" s="3">
        <v>94565</v>
      </c>
      <c r="B562" t="s">
        <v>448</v>
      </c>
      <c r="C562">
        <v>117</v>
      </c>
      <c r="D562" s="1">
        <v>47385</v>
      </c>
      <c r="E562" s="1">
        <v>31274.1</v>
      </c>
      <c r="F562" s="1">
        <f>Table2[[#This Row],[ ADMIN COST PAID AMOUNT TO DATE]]-VLOOKUP(Table2[[#This Row],[ IRN]], Table1[#All], 5, FALSE)</f>
        <v>15637.05</v>
      </c>
    </row>
    <row r="563" spans="1:6" x14ac:dyDescent="0.25">
      <c r="A563" s="3">
        <v>94946</v>
      </c>
      <c r="B563" t="s">
        <v>449</v>
      </c>
      <c r="C563">
        <v>34</v>
      </c>
      <c r="D563" s="1">
        <v>13770</v>
      </c>
      <c r="E563" s="1">
        <v>9088.2000000000007</v>
      </c>
      <c r="F563" s="1">
        <f>Table2[[#This Row],[ ADMIN COST PAID AMOUNT TO DATE]]-VLOOKUP(Table2[[#This Row],[ IRN]], Table1[#All], 5, FALSE)</f>
        <v>4544.1000000000004</v>
      </c>
    </row>
    <row r="564" spans="1:6" x14ac:dyDescent="0.25">
      <c r="A564" s="3">
        <v>95158</v>
      </c>
      <c r="B564" t="s">
        <v>450</v>
      </c>
      <c r="C564">
        <v>76</v>
      </c>
      <c r="D564" s="1">
        <v>30780</v>
      </c>
      <c r="E564" s="1">
        <v>20314.8</v>
      </c>
      <c r="F564" s="1">
        <f>Table2[[#This Row],[ ADMIN COST PAID AMOUNT TO DATE]]-VLOOKUP(Table2[[#This Row],[ IRN]], Table1[#All], 5, FALSE)</f>
        <v>10157.4</v>
      </c>
    </row>
    <row r="565" spans="1:6" x14ac:dyDescent="0.25">
      <c r="A565" s="3">
        <v>95166</v>
      </c>
      <c r="B565" t="s">
        <v>451</v>
      </c>
      <c r="C565">
        <v>155</v>
      </c>
      <c r="D565" s="1">
        <v>62775</v>
      </c>
      <c r="E565" s="1">
        <v>41431.5</v>
      </c>
      <c r="F565" s="1">
        <f>Table2[[#This Row],[ ADMIN COST PAID AMOUNT TO DATE]]-VLOOKUP(Table2[[#This Row],[ IRN]], Table1[#All], 5, FALSE)</f>
        <v>20715.75</v>
      </c>
    </row>
    <row r="566" spans="1:6" x14ac:dyDescent="0.25">
      <c r="A566" s="3">
        <v>95364</v>
      </c>
      <c r="B566" t="s">
        <v>452</v>
      </c>
      <c r="C566">
        <v>67</v>
      </c>
      <c r="D566" s="1">
        <v>27135</v>
      </c>
      <c r="E566" s="1">
        <v>17909.099999999999</v>
      </c>
      <c r="F566" s="1">
        <f>Table2[[#This Row],[ ADMIN COST PAID AMOUNT TO DATE]]-VLOOKUP(Table2[[#This Row],[ IRN]], Table1[#All], 5, FALSE)</f>
        <v>8954.5499999999993</v>
      </c>
    </row>
    <row r="567" spans="1:6" x14ac:dyDescent="0.25">
      <c r="A567" s="3">
        <v>95711</v>
      </c>
      <c r="B567" t="s">
        <v>453</v>
      </c>
      <c r="C567">
        <v>148</v>
      </c>
      <c r="D567" s="1">
        <v>59940</v>
      </c>
      <c r="E567" s="1">
        <v>39560.400000000001</v>
      </c>
      <c r="F567" s="1">
        <f>Table2[[#This Row],[ ADMIN COST PAID AMOUNT TO DATE]]-VLOOKUP(Table2[[#This Row],[ IRN]], Table1[#All], 5, FALSE)</f>
        <v>19780.2</v>
      </c>
    </row>
    <row r="568" spans="1:6" x14ac:dyDescent="0.25">
      <c r="A568" s="3">
        <v>95729</v>
      </c>
      <c r="B568" t="s">
        <v>454</v>
      </c>
      <c r="C568">
        <v>75</v>
      </c>
      <c r="D568" s="1">
        <v>30375</v>
      </c>
      <c r="E568" s="1">
        <v>20047.5</v>
      </c>
      <c r="F568" s="1">
        <f>Table2[[#This Row],[ ADMIN COST PAID AMOUNT TO DATE]]-VLOOKUP(Table2[[#This Row],[ IRN]], Table1[#All], 5, FALSE)</f>
        <v>10023.75</v>
      </c>
    </row>
    <row r="569" spans="1:6" x14ac:dyDescent="0.25">
      <c r="A569" s="3">
        <v>96156</v>
      </c>
      <c r="B569" t="s">
        <v>455</v>
      </c>
      <c r="C569">
        <v>18</v>
      </c>
      <c r="D569" s="1">
        <v>6258.75</v>
      </c>
      <c r="E569" s="1">
        <v>4130.78</v>
      </c>
      <c r="F569" s="1">
        <f>Table2[[#This Row],[ ADMIN COST PAID AMOUNT TO DATE]]-VLOOKUP(Table2[[#This Row],[ IRN]], Table1[#All], 5, FALSE)</f>
        <v>2065.39</v>
      </c>
    </row>
    <row r="570" spans="1:6" x14ac:dyDescent="0.25">
      <c r="A570" s="3">
        <v>96164</v>
      </c>
      <c r="B570" t="s">
        <v>456</v>
      </c>
      <c r="C570">
        <v>21</v>
      </c>
      <c r="D570" s="1">
        <v>4258.3500000000004</v>
      </c>
      <c r="E570" s="1">
        <v>2810.51</v>
      </c>
      <c r="F570" s="1">
        <f>Table2[[#This Row],[ ADMIN COST PAID AMOUNT TO DATE]]-VLOOKUP(Table2[[#This Row],[ IRN]], Table1[#All], 5, FALSE)</f>
        <v>1405.2500000000002</v>
      </c>
    </row>
    <row r="571" spans="1:6" x14ac:dyDescent="0.25">
      <c r="A571" s="3">
        <v>96172</v>
      </c>
      <c r="B571" t="s">
        <v>457</v>
      </c>
      <c r="C571">
        <v>17</v>
      </c>
      <c r="D571" s="1">
        <v>6885</v>
      </c>
      <c r="E571" s="1">
        <v>4544.1000000000004</v>
      </c>
      <c r="F571" s="1">
        <f>Table2[[#This Row],[ ADMIN COST PAID AMOUNT TO DATE]]-VLOOKUP(Table2[[#This Row],[ IRN]], Table1[#All], 5, FALSE)</f>
        <v>2272.0500000000002</v>
      </c>
    </row>
    <row r="572" spans="1:6" x14ac:dyDescent="0.25">
      <c r="A572" s="3">
        <v>96263</v>
      </c>
      <c r="B572" t="s">
        <v>458</v>
      </c>
      <c r="C572">
        <v>20</v>
      </c>
      <c r="D572" s="1">
        <v>8100</v>
      </c>
      <c r="E572" s="1">
        <v>5346</v>
      </c>
      <c r="F572" s="1">
        <f>Table2[[#This Row],[ ADMIN COST PAID AMOUNT TO DATE]]-VLOOKUP(Table2[[#This Row],[ IRN]], Table1[#All], 5, FALSE)</f>
        <v>2673</v>
      </c>
    </row>
    <row r="573" spans="1:6" x14ac:dyDescent="0.25">
      <c r="A573" s="3">
        <v>96297</v>
      </c>
      <c r="B573" t="s">
        <v>459</v>
      </c>
      <c r="C573">
        <v>633</v>
      </c>
      <c r="D573" s="1">
        <v>256365</v>
      </c>
      <c r="E573" s="1">
        <v>169200.9</v>
      </c>
      <c r="F573" s="1">
        <f>Table2[[#This Row],[ ADMIN COST PAID AMOUNT TO DATE]]-VLOOKUP(Table2[[#This Row],[ IRN]], Table1[#All], 5, FALSE)</f>
        <v>84600.45</v>
      </c>
    </row>
    <row r="574" spans="1:6" x14ac:dyDescent="0.25">
      <c r="A574" s="3">
        <v>96347</v>
      </c>
      <c r="B574" t="s">
        <v>460</v>
      </c>
      <c r="C574">
        <v>64</v>
      </c>
      <c r="D574" s="1">
        <v>25920</v>
      </c>
      <c r="E574" s="1">
        <v>17107.2</v>
      </c>
      <c r="F574" s="1">
        <f>Table2[[#This Row],[ ADMIN COST PAID AMOUNT TO DATE]]-VLOOKUP(Table2[[#This Row],[ IRN]], Table1[#All], 5, FALSE)</f>
        <v>8553.6</v>
      </c>
    </row>
    <row r="575" spans="1:6" x14ac:dyDescent="0.25">
      <c r="A575" s="3">
        <v>96693</v>
      </c>
      <c r="B575" t="s">
        <v>461</v>
      </c>
      <c r="C575">
        <v>125</v>
      </c>
      <c r="D575" s="1">
        <v>50625</v>
      </c>
      <c r="E575" s="1">
        <v>33412.5</v>
      </c>
      <c r="F575" s="1">
        <f>Table2[[#This Row],[ ADMIN COST PAID AMOUNT TO DATE]]-VLOOKUP(Table2[[#This Row],[ IRN]], Table1[#All], 5, FALSE)</f>
        <v>16706.25</v>
      </c>
    </row>
    <row r="576" spans="1:6" x14ac:dyDescent="0.25">
      <c r="A576" s="3">
        <v>96719</v>
      </c>
      <c r="B576" t="s">
        <v>462</v>
      </c>
      <c r="C576">
        <v>544</v>
      </c>
      <c r="D576" s="1">
        <v>220320</v>
      </c>
      <c r="E576" s="1">
        <v>145411.20000000001</v>
      </c>
      <c r="F576" s="1">
        <f>Table2[[#This Row],[ ADMIN COST PAID AMOUNT TO DATE]]-VLOOKUP(Table2[[#This Row],[ IRN]], Table1[#All], 5, FALSE)</f>
        <v>72705.600000000006</v>
      </c>
    </row>
    <row r="577" spans="1:6" x14ac:dyDescent="0.25">
      <c r="A577" s="3">
        <v>96909</v>
      </c>
      <c r="B577" t="s">
        <v>463</v>
      </c>
      <c r="C577">
        <v>69</v>
      </c>
      <c r="D577" s="1">
        <v>27945</v>
      </c>
      <c r="E577" s="1">
        <v>18443.7</v>
      </c>
      <c r="F577" s="1">
        <f>Table2[[#This Row],[ ADMIN COST PAID AMOUNT TO DATE]]-VLOOKUP(Table2[[#This Row],[ IRN]], Table1[#All], 5, FALSE)</f>
        <v>9221.85</v>
      </c>
    </row>
    <row r="578" spans="1:6" x14ac:dyDescent="0.25">
      <c r="A578" s="3">
        <v>96966</v>
      </c>
      <c r="B578" t="s">
        <v>464</v>
      </c>
      <c r="C578">
        <v>159</v>
      </c>
      <c r="D578" s="1">
        <v>64395</v>
      </c>
      <c r="E578" s="1">
        <v>42500.7</v>
      </c>
      <c r="F578" s="1">
        <f>Table2[[#This Row],[ ADMIN COST PAID AMOUNT TO DATE]]-VLOOKUP(Table2[[#This Row],[ IRN]], Table1[#All], 5, FALSE)</f>
        <v>21250.35</v>
      </c>
    </row>
    <row r="579" spans="1:6" x14ac:dyDescent="0.25">
      <c r="A579" s="3">
        <v>96974</v>
      </c>
      <c r="B579" t="s">
        <v>465</v>
      </c>
      <c r="C579">
        <v>49</v>
      </c>
      <c r="D579" s="1">
        <v>19845</v>
      </c>
      <c r="E579" s="1">
        <v>13097.7</v>
      </c>
      <c r="F579" s="1">
        <f>Table2[[#This Row],[ ADMIN COST PAID AMOUNT TO DATE]]-VLOOKUP(Table2[[#This Row],[ IRN]], Table1[#All], 5, FALSE)</f>
        <v>6548.85</v>
      </c>
    </row>
    <row r="580" spans="1:6" x14ac:dyDescent="0.25">
      <c r="A580" s="3">
        <v>97279</v>
      </c>
      <c r="B580" t="s">
        <v>466</v>
      </c>
      <c r="C580">
        <v>135</v>
      </c>
      <c r="D580" s="1">
        <v>54675</v>
      </c>
      <c r="E580" s="1">
        <v>36085.5</v>
      </c>
      <c r="F580" s="1">
        <f>Table2[[#This Row],[ ADMIN COST PAID AMOUNT TO DATE]]-VLOOKUP(Table2[[#This Row],[ IRN]], Table1[#All], 5, FALSE)</f>
        <v>18042.75</v>
      </c>
    </row>
    <row r="581" spans="1:6" x14ac:dyDescent="0.25">
      <c r="A581" s="3">
        <v>97527</v>
      </c>
      <c r="B581" t="s">
        <v>467</v>
      </c>
      <c r="C581">
        <v>15</v>
      </c>
      <c r="D581" s="1">
        <v>6075</v>
      </c>
      <c r="E581" s="1">
        <v>4009.5</v>
      </c>
      <c r="F581" s="1">
        <f>Table2[[#This Row],[ ADMIN COST PAID AMOUNT TO DATE]]-VLOOKUP(Table2[[#This Row],[ IRN]], Table1[#All], 5, FALSE)</f>
        <v>2004.75</v>
      </c>
    </row>
    <row r="582" spans="1:6" x14ac:dyDescent="0.25">
      <c r="A582" s="3">
        <v>97683</v>
      </c>
      <c r="B582" t="s">
        <v>468</v>
      </c>
      <c r="C582">
        <v>191</v>
      </c>
      <c r="D582" s="1">
        <v>77355</v>
      </c>
      <c r="E582" s="1">
        <v>51054.3</v>
      </c>
      <c r="F582" s="1">
        <f>Table2[[#This Row],[ ADMIN COST PAID AMOUNT TO DATE]]-VLOOKUP(Table2[[#This Row],[ IRN]], Table1[#All], 5, FALSE)</f>
        <v>25527.15</v>
      </c>
    </row>
    <row r="583" spans="1:6" x14ac:dyDescent="0.25">
      <c r="A583" s="3">
        <v>97923</v>
      </c>
      <c r="B583" t="s">
        <v>469</v>
      </c>
      <c r="C583">
        <v>413</v>
      </c>
      <c r="D583" s="1">
        <v>167265</v>
      </c>
      <c r="E583" s="1">
        <v>110394.9</v>
      </c>
      <c r="F583" s="1">
        <f>Table2[[#This Row],[ ADMIN COST PAID AMOUNT TO DATE]]-VLOOKUP(Table2[[#This Row],[ IRN]], Table1[#All], 5, FALSE)</f>
        <v>55197.45</v>
      </c>
    </row>
    <row r="584" spans="1:6" x14ac:dyDescent="0.25">
      <c r="A584" s="3">
        <v>97931</v>
      </c>
      <c r="B584" t="s">
        <v>470</v>
      </c>
      <c r="C584">
        <v>128</v>
      </c>
      <c r="D584" s="1">
        <v>51840</v>
      </c>
      <c r="E584" s="1">
        <v>34214.400000000001</v>
      </c>
      <c r="F584" s="1">
        <f>Table2[[#This Row],[ ADMIN COST PAID AMOUNT TO DATE]]-VLOOKUP(Table2[[#This Row],[ IRN]], Table1[#All], 5, FALSE)</f>
        <v>17107.2</v>
      </c>
    </row>
    <row r="585" spans="1:6" x14ac:dyDescent="0.25">
      <c r="A585" s="3">
        <v>98525</v>
      </c>
      <c r="B585" t="s">
        <v>447</v>
      </c>
      <c r="C585">
        <v>37</v>
      </c>
      <c r="D585" s="1">
        <v>14985</v>
      </c>
      <c r="E585" s="1">
        <v>9890.1</v>
      </c>
      <c r="F585" s="1">
        <f>Table2[[#This Row],[ ADMIN COST PAID AMOUNT TO DATE]]-VLOOKUP(Table2[[#This Row],[ IRN]], Table1[#All], 5, FALSE)</f>
        <v>4945.05</v>
      </c>
    </row>
    <row r="586" spans="1:6" x14ac:dyDescent="0.25">
      <c r="A586" s="3">
        <v>99127</v>
      </c>
      <c r="B586" t="s">
        <v>471</v>
      </c>
      <c r="C586">
        <v>11</v>
      </c>
      <c r="D586" s="1">
        <v>4455</v>
      </c>
      <c r="E586" s="1">
        <v>2940.3</v>
      </c>
      <c r="F586" s="1">
        <f>Table2[[#This Row],[ ADMIN COST PAID AMOUNT TO DATE]]-VLOOKUP(Table2[[#This Row],[ IRN]], Table1[#All], 5, FALSE)</f>
        <v>1470.15</v>
      </c>
    </row>
    <row r="587" spans="1:6" x14ac:dyDescent="0.25">
      <c r="A587" s="3">
        <v>110031</v>
      </c>
      <c r="B587" t="s">
        <v>472</v>
      </c>
      <c r="C587">
        <v>118</v>
      </c>
      <c r="D587" s="1">
        <v>47790</v>
      </c>
      <c r="E587" s="1">
        <v>31541.4</v>
      </c>
      <c r="F587" s="1">
        <f>Table2[[#This Row],[ ADMIN COST PAID AMOUNT TO DATE]]-VLOOKUP(Table2[[#This Row],[ IRN]], Table1[#All], 5, FALSE)</f>
        <v>15770.7</v>
      </c>
    </row>
    <row r="588" spans="1:6" x14ac:dyDescent="0.25">
      <c r="A588" s="3">
        <v>110403</v>
      </c>
      <c r="B588" t="s">
        <v>473</v>
      </c>
      <c r="C588">
        <v>55</v>
      </c>
      <c r="D588" s="1">
        <v>22275</v>
      </c>
      <c r="E588" s="1">
        <v>14701.5</v>
      </c>
      <c r="F588" s="1">
        <f>Table2[[#This Row],[ ADMIN COST PAID AMOUNT TO DATE]]-VLOOKUP(Table2[[#This Row],[ IRN]], Table1[#All], 5, FALSE)</f>
        <v>7350.75</v>
      </c>
    </row>
    <row r="589" spans="1:6" x14ac:dyDescent="0.25">
      <c r="A589" s="3">
        <v>110411</v>
      </c>
      <c r="B589" t="s">
        <v>474</v>
      </c>
      <c r="C589">
        <v>150</v>
      </c>
      <c r="D589" s="1">
        <v>60750</v>
      </c>
      <c r="E589" s="1">
        <v>40095</v>
      </c>
      <c r="F589" s="1">
        <f>Table2[[#This Row],[ ADMIN COST PAID AMOUNT TO DATE]]-VLOOKUP(Table2[[#This Row],[ IRN]], Table1[#All], 5, FALSE)</f>
        <v>20047.5</v>
      </c>
    </row>
    <row r="590" spans="1:6" x14ac:dyDescent="0.25">
      <c r="A590" s="3">
        <v>110619</v>
      </c>
      <c r="B590" t="s">
        <v>475</v>
      </c>
      <c r="C590">
        <v>40</v>
      </c>
      <c r="D590" s="1">
        <v>16200</v>
      </c>
      <c r="E590" s="1">
        <v>10692</v>
      </c>
      <c r="F590" s="1">
        <f>Table2[[#This Row],[ ADMIN COST PAID AMOUNT TO DATE]]-VLOOKUP(Table2[[#This Row],[ IRN]], Table1[#All], 5, FALSE)</f>
        <v>5346</v>
      </c>
    </row>
    <row r="591" spans="1:6" x14ac:dyDescent="0.25">
      <c r="A591" s="3">
        <v>110684</v>
      </c>
      <c r="B591" t="s">
        <v>476</v>
      </c>
      <c r="C591">
        <v>29</v>
      </c>
      <c r="D591" s="1">
        <v>11745</v>
      </c>
      <c r="E591" s="1">
        <v>7751.7</v>
      </c>
      <c r="F591" s="1">
        <f>Table2[[#This Row],[ ADMIN COST PAID AMOUNT TO DATE]]-VLOOKUP(Table2[[#This Row],[ IRN]], Table1[#All], 5, FALSE)</f>
        <v>3875.85</v>
      </c>
    </row>
    <row r="592" spans="1:6" x14ac:dyDescent="0.25">
      <c r="A592" s="3">
        <v>110692</v>
      </c>
      <c r="B592" t="s">
        <v>477</v>
      </c>
      <c r="C592">
        <v>60</v>
      </c>
      <c r="D592" s="1">
        <v>24300</v>
      </c>
      <c r="E592" s="1">
        <v>16038</v>
      </c>
      <c r="F592" s="1">
        <f>Table2[[#This Row],[ ADMIN COST PAID AMOUNT TO DATE]]-VLOOKUP(Table2[[#This Row],[ IRN]], Table1[#All], 5, FALSE)</f>
        <v>8019</v>
      </c>
    </row>
    <row r="593" spans="1:6" x14ac:dyDescent="0.25">
      <c r="A593" s="3">
        <v>111633</v>
      </c>
      <c r="B593" t="s">
        <v>478</v>
      </c>
      <c r="C593">
        <v>196</v>
      </c>
      <c r="D593" s="1">
        <v>79380</v>
      </c>
      <c r="E593" s="1">
        <v>52390.8</v>
      </c>
      <c r="F593" s="1">
        <f>Table2[[#This Row],[ ADMIN COST PAID AMOUNT TO DATE]]-VLOOKUP(Table2[[#This Row],[ IRN]], Table1[#All], 5, FALSE)</f>
        <v>26195.4</v>
      </c>
    </row>
    <row r="594" spans="1:6" x14ac:dyDescent="0.25">
      <c r="A594" s="3">
        <v>111898</v>
      </c>
      <c r="B594" t="s">
        <v>479</v>
      </c>
      <c r="C594">
        <v>403</v>
      </c>
      <c r="D594" s="1">
        <v>163215</v>
      </c>
      <c r="E594" s="1">
        <v>107721.9</v>
      </c>
      <c r="F594" s="1">
        <f>Table2[[#This Row],[ ADMIN COST PAID AMOUNT TO DATE]]-VLOOKUP(Table2[[#This Row],[ IRN]], Table1[#All], 5, FALSE)</f>
        <v>53860.95</v>
      </c>
    </row>
    <row r="595" spans="1:6" x14ac:dyDescent="0.25">
      <c r="A595" s="3">
        <v>112110</v>
      </c>
      <c r="B595" t="s">
        <v>480</v>
      </c>
      <c r="C595">
        <v>156</v>
      </c>
      <c r="D595" s="1">
        <v>63180</v>
      </c>
      <c r="E595" s="1">
        <v>41698.800000000003</v>
      </c>
      <c r="F595" s="1">
        <f>Table2[[#This Row],[ ADMIN COST PAID AMOUNT TO DATE]]-VLOOKUP(Table2[[#This Row],[ IRN]], Table1[#All], 5, FALSE)</f>
        <v>20849.400000000001</v>
      </c>
    </row>
    <row r="596" spans="1:6" x14ac:dyDescent="0.25">
      <c r="A596" s="3">
        <v>112227</v>
      </c>
      <c r="B596" t="s">
        <v>481</v>
      </c>
      <c r="C596">
        <v>603</v>
      </c>
      <c r="D596" s="1">
        <v>244215</v>
      </c>
      <c r="E596" s="1">
        <v>161181.9</v>
      </c>
      <c r="F596" s="1">
        <f>Table2[[#This Row],[ ADMIN COST PAID AMOUNT TO DATE]]-VLOOKUP(Table2[[#This Row],[ IRN]], Table1[#All], 5, FALSE)</f>
        <v>80590.95</v>
      </c>
    </row>
    <row r="597" spans="1:6" x14ac:dyDescent="0.25">
      <c r="A597" s="3">
        <v>112490</v>
      </c>
      <c r="B597" t="s">
        <v>482</v>
      </c>
      <c r="C597">
        <v>117</v>
      </c>
      <c r="D597" s="1">
        <v>47385</v>
      </c>
      <c r="E597" s="1">
        <v>31274.1</v>
      </c>
      <c r="F597" s="1">
        <f>Table2[[#This Row],[ ADMIN COST PAID AMOUNT TO DATE]]-VLOOKUP(Table2[[#This Row],[ IRN]], Table1[#All], 5, FALSE)</f>
        <v>15637.05</v>
      </c>
    </row>
    <row r="598" spans="1:6" x14ac:dyDescent="0.25">
      <c r="A598" s="3">
        <v>112508</v>
      </c>
      <c r="B598" t="s">
        <v>483</v>
      </c>
      <c r="C598">
        <v>97</v>
      </c>
      <c r="D598" s="1">
        <v>39285</v>
      </c>
      <c r="E598" s="1">
        <v>25928.1</v>
      </c>
      <c r="F598" s="1">
        <f>Table2[[#This Row],[ ADMIN COST PAID AMOUNT TO DATE]]-VLOOKUP(Table2[[#This Row],[ IRN]], Table1[#All], 5, FALSE)</f>
        <v>12964.05</v>
      </c>
    </row>
    <row r="599" spans="1:6" x14ac:dyDescent="0.25">
      <c r="A599" s="3">
        <v>112516</v>
      </c>
      <c r="B599" t="s">
        <v>484</v>
      </c>
      <c r="C599">
        <v>15</v>
      </c>
      <c r="D599" s="1">
        <v>6075</v>
      </c>
      <c r="E599" s="1">
        <v>4009.5</v>
      </c>
      <c r="F599" s="1">
        <f>Table2[[#This Row],[ ADMIN COST PAID AMOUNT TO DATE]]-VLOOKUP(Table2[[#This Row],[ IRN]], Table1[#All], 5, FALSE)</f>
        <v>2004.75</v>
      </c>
    </row>
    <row r="600" spans="1:6" x14ac:dyDescent="0.25">
      <c r="A600" s="3">
        <v>112680</v>
      </c>
      <c r="B600" t="s">
        <v>485</v>
      </c>
      <c r="C600">
        <v>7</v>
      </c>
      <c r="D600" s="1">
        <v>2835</v>
      </c>
      <c r="E600" s="1">
        <v>1871.1</v>
      </c>
      <c r="F600" s="1">
        <f>Table2[[#This Row],[ ADMIN COST PAID AMOUNT TO DATE]]-VLOOKUP(Table2[[#This Row],[ IRN]], Table1[#All], 5, FALSE)</f>
        <v>935.55</v>
      </c>
    </row>
    <row r="601" spans="1:6" x14ac:dyDescent="0.25">
      <c r="A601" s="3">
        <v>113050</v>
      </c>
      <c r="B601" t="s">
        <v>486</v>
      </c>
      <c r="C601">
        <v>96</v>
      </c>
      <c r="D601" s="1">
        <v>38880</v>
      </c>
      <c r="E601" s="1">
        <v>25660.799999999999</v>
      </c>
      <c r="F601" s="1">
        <f>Table2[[#This Row],[ ADMIN COST PAID AMOUNT TO DATE]]-VLOOKUP(Table2[[#This Row],[ IRN]], Table1[#All], 5, FALSE)</f>
        <v>12830.4</v>
      </c>
    </row>
    <row r="602" spans="1:6" x14ac:dyDescent="0.25">
      <c r="A602" s="3">
        <v>113522</v>
      </c>
      <c r="B602" t="s">
        <v>487</v>
      </c>
      <c r="C602">
        <v>140</v>
      </c>
      <c r="D602" s="1">
        <v>56700</v>
      </c>
      <c r="E602" s="1">
        <v>37422</v>
      </c>
      <c r="F602" s="1">
        <f>Table2[[#This Row],[ ADMIN COST PAID AMOUNT TO DATE]]-VLOOKUP(Table2[[#This Row],[ IRN]], Table1[#All], 5, FALSE)</f>
        <v>18711</v>
      </c>
    </row>
    <row r="603" spans="1:6" x14ac:dyDescent="0.25">
      <c r="A603" s="3">
        <v>114751</v>
      </c>
      <c r="B603" t="s">
        <v>488</v>
      </c>
      <c r="C603">
        <v>25</v>
      </c>
      <c r="D603" s="1">
        <v>10125</v>
      </c>
      <c r="E603" s="1">
        <v>6682.5</v>
      </c>
      <c r="F603" s="1">
        <f>Table2[[#This Row],[ ADMIN COST PAID AMOUNT TO DATE]]-VLOOKUP(Table2[[#This Row],[ IRN]], Table1[#All], 5, FALSE)</f>
        <v>3341.25</v>
      </c>
    </row>
    <row r="604" spans="1:6" x14ac:dyDescent="0.25">
      <c r="A604" s="3">
        <v>114777</v>
      </c>
      <c r="B604" t="s">
        <v>489</v>
      </c>
      <c r="C604">
        <v>15</v>
      </c>
      <c r="D604" s="1">
        <v>6075</v>
      </c>
      <c r="E604" s="1">
        <v>4009.5</v>
      </c>
      <c r="F604" s="1">
        <f>Table2[[#This Row],[ ADMIN COST PAID AMOUNT TO DATE]]-VLOOKUP(Table2[[#This Row],[ IRN]], Table1[#All], 5, FALSE)</f>
        <v>2004.75</v>
      </c>
    </row>
    <row r="605" spans="1:6" x14ac:dyDescent="0.25">
      <c r="A605" s="3">
        <v>114785</v>
      </c>
      <c r="B605" t="s">
        <v>490</v>
      </c>
      <c r="C605">
        <v>8</v>
      </c>
      <c r="D605" s="1">
        <v>3240</v>
      </c>
      <c r="E605" s="1">
        <v>2138.4</v>
      </c>
      <c r="F605" s="1">
        <f>Table2[[#This Row],[ ADMIN COST PAID AMOUNT TO DATE]]-VLOOKUP(Table2[[#This Row],[ IRN]], Table1[#All], 5, FALSE)</f>
        <v>1069.2</v>
      </c>
    </row>
    <row r="606" spans="1:6" x14ac:dyDescent="0.25">
      <c r="A606" s="3">
        <v>115535</v>
      </c>
      <c r="B606" t="s">
        <v>491</v>
      </c>
      <c r="C606">
        <v>169</v>
      </c>
      <c r="D606" s="1">
        <v>68445</v>
      </c>
      <c r="E606" s="1">
        <v>45173.7</v>
      </c>
      <c r="F606" s="1">
        <f>Table2[[#This Row],[ ADMIN COST PAID AMOUNT TO DATE]]-VLOOKUP(Table2[[#This Row],[ IRN]], Table1[#All], 5, FALSE)</f>
        <v>22586.85</v>
      </c>
    </row>
    <row r="607" spans="1:6" x14ac:dyDescent="0.25">
      <c r="A607" s="3">
        <v>116616</v>
      </c>
      <c r="B607" t="s">
        <v>492</v>
      </c>
      <c r="C607">
        <v>9</v>
      </c>
      <c r="D607" s="1">
        <v>2808</v>
      </c>
      <c r="E607" s="1">
        <v>1853.28</v>
      </c>
      <c r="F607" s="1">
        <f>Table2[[#This Row],[ ADMIN COST PAID AMOUNT TO DATE]]-VLOOKUP(Table2[[#This Row],[ IRN]], Table1[#All], 5, FALSE)</f>
        <v>926.64</v>
      </c>
    </row>
    <row r="608" spans="1:6" x14ac:dyDescent="0.25">
      <c r="A608" s="3">
        <v>116624</v>
      </c>
      <c r="B608" t="s">
        <v>493</v>
      </c>
      <c r="C608">
        <v>15</v>
      </c>
      <c r="D608" s="1">
        <v>6075</v>
      </c>
      <c r="E608" s="1">
        <v>4009.5</v>
      </c>
      <c r="F608" s="1">
        <f>Table2[[#This Row],[ ADMIN COST PAID AMOUNT TO DATE]]-VLOOKUP(Table2[[#This Row],[ IRN]], Table1[#All], 5, FALSE)</f>
        <v>2004.75</v>
      </c>
    </row>
    <row r="609" spans="1:6" x14ac:dyDescent="0.25">
      <c r="A609" s="3">
        <v>118216</v>
      </c>
      <c r="B609" t="s">
        <v>494</v>
      </c>
      <c r="C609">
        <v>235</v>
      </c>
      <c r="D609" s="1">
        <v>95175</v>
      </c>
      <c r="E609" s="1">
        <v>62815.5</v>
      </c>
      <c r="F609" s="1">
        <f>Table2[[#This Row],[ ADMIN COST PAID AMOUNT TO DATE]]-VLOOKUP(Table2[[#This Row],[ IRN]], Table1[#All], 5, FALSE)</f>
        <v>31407.75</v>
      </c>
    </row>
    <row r="610" spans="1:6" x14ac:dyDescent="0.25">
      <c r="A610" s="3">
        <v>119313</v>
      </c>
      <c r="B610" t="s">
        <v>495</v>
      </c>
      <c r="C610">
        <v>58</v>
      </c>
      <c r="D610" s="1">
        <v>23490</v>
      </c>
      <c r="E610" s="1">
        <v>15503.4</v>
      </c>
      <c r="F610" s="1">
        <f>Table2[[#This Row],[ ADMIN COST PAID AMOUNT TO DATE]]-VLOOKUP(Table2[[#This Row],[ IRN]], Table1[#All], 5, FALSE)</f>
        <v>7751.7</v>
      </c>
    </row>
    <row r="611" spans="1:6" x14ac:dyDescent="0.25">
      <c r="A611" s="3">
        <v>119339</v>
      </c>
      <c r="B611" t="s">
        <v>496</v>
      </c>
      <c r="C611">
        <v>17</v>
      </c>
      <c r="D611" s="1">
        <v>6885</v>
      </c>
      <c r="E611" s="1">
        <v>4544.1000000000004</v>
      </c>
      <c r="F611" s="1">
        <f>Table2[[#This Row],[ ADMIN COST PAID AMOUNT TO DATE]]-VLOOKUP(Table2[[#This Row],[ IRN]], Table1[#All], 5, FALSE)</f>
        <v>2272.0500000000002</v>
      </c>
    </row>
    <row r="612" spans="1:6" x14ac:dyDescent="0.25">
      <c r="A612" s="3">
        <v>119917</v>
      </c>
      <c r="B612" t="s">
        <v>497</v>
      </c>
      <c r="C612">
        <v>2</v>
      </c>
      <c r="D612" s="1">
        <v>810</v>
      </c>
      <c r="E612" s="1">
        <v>534.6</v>
      </c>
      <c r="F612" s="1">
        <f>Table2[[#This Row],[ ADMIN COST PAID AMOUNT TO DATE]]-VLOOKUP(Table2[[#This Row],[ IRN]], Table1[#All], 5, FALSE)</f>
        <v>267.3</v>
      </c>
    </row>
    <row r="613" spans="1:6" x14ac:dyDescent="0.25">
      <c r="A613" s="3">
        <v>119982</v>
      </c>
      <c r="B613" t="s">
        <v>498</v>
      </c>
      <c r="C613">
        <v>6</v>
      </c>
      <c r="D613" s="1">
        <v>2430</v>
      </c>
      <c r="E613" s="1">
        <v>1603.8</v>
      </c>
      <c r="F613" s="1">
        <f>Table2[[#This Row],[ ADMIN COST PAID AMOUNT TO DATE]]-VLOOKUP(Table2[[#This Row],[ IRN]], Table1[#All], 5, FALSE)</f>
        <v>801.9</v>
      </c>
    </row>
    <row r="614" spans="1:6" x14ac:dyDescent="0.25">
      <c r="A614" s="3">
        <v>119990</v>
      </c>
      <c r="B614" t="s">
        <v>499</v>
      </c>
      <c r="C614">
        <v>51</v>
      </c>
      <c r="D614" s="1">
        <v>20655</v>
      </c>
      <c r="E614" s="1">
        <v>13632.3</v>
      </c>
      <c r="F614" s="1">
        <f>Table2[[#This Row],[ ADMIN COST PAID AMOUNT TO DATE]]-VLOOKUP(Table2[[#This Row],[ IRN]], Table1[#All], 5, FALSE)</f>
        <v>6816.15</v>
      </c>
    </row>
    <row r="615" spans="1:6" x14ac:dyDescent="0.25">
      <c r="A615" s="3">
        <v>120675</v>
      </c>
      <c r="B615" t="s">
        <v>500</v>
      </c>
      <c r="C615">
        <v>69</v>
      </c>
      <c r="D615" s="1">
        <v>27945</v>
      </c>
      <c r="E615" s="1">
        <v>18443.7</v>
      </c>
      <c r="F615" s="1">
        <f>Table2[[#This Row],[ ADMIN COST PAID AMOUNT TO DATE]]-VLOOKUP(Table2[[#This Row],[ IRN]], Table1[#All], 5, FALSE)</f>
        <v>9221.85</v>
      </c>
    </row>
    <row r="616" spans="1:6" x14ac:dyDescent="0.25">
      <c r="A616" s="3">
        <v>120824</v>
      </c>
      <c r="B616" t="s">
        <v>501</v>
      </c>
      <c r="C616">
        <v>13</v>
      </c>
      <c r="D616" s="1">
        <v>5042.5</v>
      </c>
      <c r="E616" s="1">
        <v>3328.05</v>
      </c>
      <c r="F616" s="1">
        <f>Table2[[#This Row],[ ADMIN COST PAID AMOUNT TO DATE]]-VLOOKUP(Table2[[#This Row],[ IRN]], Table1[#All], 5, FALSE)</f>
        <v>1664.0200000000002</v>
      </c>
    </row>
    <row r="617" spans="1:6" x14ac:dyDescent="0.25">
      <c r="A617" s="3">
        <v>120865</v>
      </c>
      <c r="B617" t="s">
        <v>502</v>
      </c>
      <c r="C617">
        <v>187</v>
      </c>
      <c r="D617" s="1">
        <v>75735</v>
      </c>
      <c r="E617" s="1">
        <v>49985.1</v>
      </c>
      <c r="F617" s="1">
        <f>Table2[[#This Row],[ ADMIN COST PAID AMOUNT TO DATE]]-VLOOKUP(Table2[[#This Row],[ IRN]], Table1[#All], 5, FALSE)</f>
        <v>24992.55</v>
      </c>
    </row>
    <row r="618" spans="1:6" x14ac:dyDescent="0.25">
      <c r="A618" s="3">
        <v>121053</v>
      </c>
      <c r="B618" t="s">
        <v>503</v>
      </c>
      <c r="C618">
        <v>15</v>
      </c>
      <c r="D618" s="1">
        <v>2744.48</v>
      </c>
      <c r="E618" s="1">
        <v>1811.36</v>
      </c>
      <c r="F618" s="1">
        <f>Table2[[#This Row],[ ADMIN COST PAID AMOUNT TO DATE]]-VLOOKUP(Table2[[#This Row],[ IRN]], Table1[#All], 5, FALSE)</f>
        <v>905.68</v>
      </c>
    </row>
    <row r="619" spans="1:6" x14ac:dyDescent="0.25">
      <c r="A619" s="3">
        <v>121277</v>
      </c>
      <c r="B619" t="s">
        <v>504</v>
      </c>
      <c r="C619">
        <v>18</v>
      </c>
      <c r="D619" s="1">
        <v>7290</v>
      </c>
      <c r="E619" s="1">
        <v>4811.3999999999996</v>
      </c>
      <c r="F619" s="1">
        <f>Table2[[#This Row],[ ADMIN COST PAID AMOUNT TO DATE]]-VLOOKUP(Table2[[#This Row],[ IRN]], Table1[#All], 5, FALSE)</f>
        <v>2405.6999999999998</v>
      </c>
    </row>
    <row r="620" spans="1:6" x14ac:dyDescent="0.25">
      <c r="A620" s="3">
        <v>121491</v>
      </c>
      <c r="B620" t="s">
        <v>505</v>
      </c>
      <c r="C620">
        <v>39</v>
      </c>
      <c r="D620" s="1">
        <v>15795</v>
      </c>
      <c r="E620" s="1">
        <v>10424.700000000001</v>
      </c>
      <c r="F620" s="1">
        <f>Table2[[#This Row],[ ADMIN COST PAID AMOUNT TO DATE]]-VLOOKUP(Table2[[#This Row],[ IRN]], Table1[#All], 5, FALSE)</f>
        <v>5212.3500000000004</v>
      </c>
    </row>
    <row r="621" spans="1:6" x14ac:dyDescent="0.25">
      <c r="A621" s="3">
        <v>122457</v>
      </c>
      <c r="B621" t="s">
        <v>506</v>
      </c>
      <c r="C621">
        <v>217</v>
      </c>
      <c r="D621" s="1">
        <v>87885</v>
      </c>
      <c r="E621" s="1">
        <v>58004.1</v>
      </c>
      <c r="F621" s="1">
        <f>Table2[[#This Row],[ ADMIN COST PAID AMOUNT TO DATE]]-VLOOKUP(Table2[[#This Row],[ IRN]], Table1[#All], 5, FALSE)</f>
        <v>29002.05</v>
      </c>
    </row>
    <row r="622" spans="1:6" x14ac:dyDescent="0.25">
      <c r="A622" s="3">
        <v>122465</v>
      </c>
      <c r="B622" t="s">
        <v>507</v>
      </c>
      <c r="C622">
        <v>35</v>
      </c>
      <c r="D622" s="1">
        <v>14175</v>
      </c>
      <c r="E622" s="1">
        <v>9355.5</v>
      </c>
      <c r="F622" s="1">
        <f>Table2[[#This Row],[ ADMIN COST PAID AMOUNT TO DATE]]-VLOOKUP(Table2[[#This Row],[ IRN]], Table1[#All], 5, FALSE)</f>
        <v>4677.75</v>
      </c>
    </row>
    <row r="623" spans="1:6" x14ac:dyDescent="0.25">
      <c r="A623" s="3">
        <v>122473</v>
      </c>
      <c r="B623" t="s">
        <v>508</v>
      </c>
      <c r="C623">
        <v>114</v>
      </c>
      <c r="D623" s="1">
        <v>46170</v>
      </c>
      <c r="E623" s="1">
        <v>30472.2</v>
      </c>
      <c r="F623" s="1">
        <f>Table2[[#This Row],[ ADMIN COST PAID AMOUNT TO DATE]]-VLOOKUP(Table2[[#This Row],[ IRN]], Table1[#All], 5, FALSE)</f>
        <v>15236.1</v>
      </c>
    </row>
    <row r="624" spans="1:6" x14ac:dyDescent="0.25">
      <c r="A624" s="3">
        <v>122481</v>
      </c>
      <c r="B624" t="s">
        <v>509</v>
      </c>
      <c r="C624">
        <v>11</v>
      </c>
      <c r="D624" s="1">
        <v>4455</v>
      </c>
      <c r="E624" s="1">
        <v>2940.3</v>
      </c>
      <c r="F624" s="1">
        <f>Table2[[#This Row],[ ADMIN COST PAID AMOUNT TO DATE]]-VLOOKUP(Table2[[#This Row],[ IRN]], Table1[#All], 5, FALSE)</f>
        <v>1470.15</v>
      </c>
    </row>
    <row r="625" spans="1:6" x14ac:dyDescent="0.25">
      <c r="A625" s="3">
        <v>122697</v>
      </c>
      <c r="B625" t="s">
        <v>479</v>
      </c>
      <c r="C625">
        <v>392</v>
      </c>
      <c r="D625" s="1">
        <v>158760</v>
      </c>
      <c r="E625" s="1">
        <v>104781.6</v>
      </c>
      <c r="F625" s="1">
        <f>Table2[[#This Row],[ ADMIN COST PAID AMOUNT TO DATE]]-VLOOKUP(Table2[[#This Row],[ IRN]], Table1[#All], 5, FALSE)</f>
        <v>52390.8</v>
      </c>
    </row>
    <row r="626" spans="1:6" x14ac:dyDescent="0.25">
      <c r="A626" s="3">
        <v>122879</v>
      </c>
      <c r="B626" t="s">
        <v>510</v>
      </c>
      <c r="C626">
        <v>25</v>
      </c>
      <c r="D626" s="1">
        <v>10125</v>
      </c>
      <c r="E626" s="1">
        <v>6682.5</v>
      </c>
      <c r="F626" s="1">
        <f>Table2[[#This Row],[ ADMIN COST PAID AMOUNT TO DATE]]-VLOOKUP(Table2[[#This Row],[ IRN]], Table1[#All], 5, FALSE)</f>
        <v>3341.25</v>
      </c>
    </row>
    <row r="627" spans="1:6" x14ac:dyDescent="0.25">
      <c r="A627" s="3">
        <v>123109</v>
      </c>
      <c r="B627" t="s">
        <v>511</v>
      </c>
      <c r="C627">
        <v>125</v>
      </c>
      <c r="D627" s="1">
        <v>50625</v>
      </c>
      <c r="E627" s="1">
        <v>33412.5</v>
      </c>
      <c r="F627" s="1">
        <f>Table2[[#This Row],[ ADMIN COST PAID AMOUNT TO DATE]]-VLOOKUP(Table2[[#This Row],[ IRN]], Table1[#All], 5, FALSE)</f>
        <v>16706.25</v>
      </c>
    </row>
    <row r="628" spans="1:6" x14ac:dyDescent="0.25">
      <c r="A628" s="3">
        <v>123133</v>
      </c>
      <c r="B628" t="s">
        <v>512</v>
      </c>
      <c r="C628">
        <v>17</v>
      </c>
      <c r="D628" s="1">
        <v>5665.37</v>
      </c>
      <c r="E628" s="1">
        <v>3739.14</v>
      </c>
      <c r="F628" s="1">
        <f>Table2[[#This Row],[ ADMIN COST PAID AMOUNT TO DATE]]-VLOOKUP(Table2[[#This Row],[ IRN]], Table1[#All], 5, FALSE)</f>
        <v>1869.57</v>
      </c>
    </row>
    <row r="629" spans="1:6" x14ac:dyDescent="0.25">
      <c r="A629" s="3">
        <v>123356</v>
      </c>
      <c r="B629" t="s">
        <v>513</v>
      </c>
      <c r="C629">
        <v>83</v>
      </c>
      <c r="D629" s="1">
        <v>33615</v>
      </c>
      <c r="E629" s="1">
        <v>22185.9</v>
      </c>
      <c r="F629" s="1">
        <f>Table2[[#This Row],[ ADMIN COST PAID AMOUNT TO DATE]]-VLOOKUP(Table2[[#This Row],[ IRN]], Table1[#All], 5, FALSE)</f>
        <v>11092.95</v>
      </c>
    </row>
    <row r="630" spans="1:6" x14ac:dyDescent="0.25">
      <c r="A630" s="3">
        <v>123950</v>
      </c>
      <c r="B630" t="s">
        <v>514</v>
      </c>
      <c r="C630">
        <v>342</v>
      </c>
      <c r="D630" s="1">
        <v>138510</v>
      </c>
      <c r="E630" s="1">
        <v>91416.6</v>
      </c>
      <c r="F630" s="1">
        <f>Table2[[#This Row],[ ADMIN COST PAID AMOUNT TO DATE]]-VLOOKUP(Table2[[#This Row],[ IRN]], Table1[#All], 5, FALSE)</f>
        <v>45708.3</v>
      </c>
    </row>
    <row r="631" spans="1:6" x14ac:dyDescent="0.25">
      <c r="A631" s="3">
        <v>124883</v>
      </c>
      <c r="B631" t="s">
        <v>515</v>
      </c>
      <c r="C631">
        <v>555</v>
      </c>
      <c r="D631" s="1">
        <v>224775</v>
      </c>
      <c r="E631" s="1">
        <v>148351.5</v>
      </c>
      <c r="F631" s="1">
        <f>Table2[[#This Row],[ ADMIN COST PAID AMOUNT TO DATE]]-VLOOKUP(Table2[[#This Row],[ IRN]], Table1[#All], 5, FALSE)</f>
        <v>74175.75</v>
      </c>
    </row>
    <row r="632" spans="1:6" x14ac:dyDescent="0.25">
      <c r="A632" s="3">
        <v>125013</v>
      </c>
      <c r="B632" t="s">
        <v>516</v>
      </c>
      <c r="C632">
        <v>21</v>
      </c>
      <c r="D632" s="1">
        <v>8505</v>
      </c>
      <c r="E632" s="1">
        <v>5613.3</v>
      </c>
      <c r="F632" s="1">
        <f>Table2[[#This Row],[ ADMIN COST PAID AMOUNT TO DATE]]-VLOOKUP(Table2[[#This Row],[ IRN]], Table1[#All], 5, FALSE)</f>
        <v>2806.65</v>
      </c>
    </row>
    <row r="633" spans="1:6" x14ac:dyDescent="0.25">
      <c r="A633" s="3">
        <v>125260</v>
      </c>
      <c r="B633" t="s">
        <v>517</v>
      </c>
      <c r="C633">
        <v>40</v>
      </c>
      <c r="D633" s="1">
        <v>16200</v>
      </c>
      <c r="E633" s="1">
        <v>10692</v>
      </c>
      <c r="F633" s="1">
        <f>Table2[[#This Row],[ ADMIN COST PAID AMOUNT TO DATE]]-VLOOKUP(Table2[[#This Row],[ IRN]], Table1[#All], 5, FALSE)</f>
        <v>5346</v>
      </c>
    </row>
    <row r="634" spans="1:6" x14ac:dyDescent="0.25">
      <c r="A634" s="3">
        <v>125278</v>
      </c>
      <c r="B634" t="s">
        <v>518</v>
      </c>
      <c r="C634">
        <v>301</v>
      </c>
      <c r="D634" s="1">
        <v>121905</v>
      </c>
      <c r="E634" s="1">
        <v>80457.3</v>
      </c>
      <c r="F634" s="1">
        <f>Table2[[#This Row],[ ADMIN COST PAID AMOUNT TO DATE]]-VLOOKUP(Table2[[#This Row],[ IRN]], Table1[#All], 5, FALSE)</f>
        <v>40228.65</v>
      </c>
    </row>
    <row r="635" spans="1:6" x14ac:dyDescent="0.25">
      <c r="A635" s="3">
        <v>125310</v>
      </c>
      <c r="B635" t="s">
        <v>519</v>
      </c>
      <c r="C635">
        <v>346</v>
      </c>
      <c r="D635" s="1">
        <v>140130</v>
      </c>
      <c r="E635" s="1">
        <v>92485.8</v>
      </c>
      <c r="F635" s="1">
        <f>Table2[[#This Row],[ ADMIN COST PAID AMOUNT TO DATE]]-VLOOKUP(Table2[[#This Row],[ IRN]], Table1[#All], 5, FALSE)</f>
        <v>46242.9</v>
      </c>
    </row>
    <row r="636" spans="1:6" x14ac:dyDescent="0.25">
      <c r="A636" s="3">
        <v>125997</v>
      </c>
      <c r="B636" t="s">
        <v>520</v>
      </c>
      <c r="C636">
        <v>17</v>
      </c>
      <c r="D636" s="1">
        <v>6885</v>
      </c>
      <c r="E636" s="1">
        <v>4544.1000000000004</v>
      </c>
      <c r="F636" s="1">
        <f>Table2[[#This Row],[ ADMIN COST PAID AMOUNT TO DATE]]-VLOOKUP(Table2[[#This Row],[ IRN]], Table1[#All], 5, FALSE)</f>
        <v>2272.0500000000002</v>
      </c>
    </row>
    <row r="637" spans="1:6" x14ac:dyDescent="0.25">
      <c r="A637" s="3">
        <v>126144</v>
      </c>
      <c r="B637" t="s">
        <v>521</v>
      </c>
      <c r="C637">
        <v>277</v>
      </c>
      <c r="D637" s="1">
        <v>112185</v>
      </c>
      <c r="E637" s="1">
        <v>74042.100000000006</v>
      </c>
      <c r="F637" s="1">
        <f>Table2[[#This Row],[ ADMIN COST PAID AMOUNT TO DATE]]-VLOOKUP(Table2[[#This Row],[ IRN]], Table1[#All], 5, FALSE)</f>
        <v>37021.050000000003</v>
      </c>
    </row>
    <row r="638" spans="1:6" x14ac:dyDescent="0.25">
      <c r="A638" s="3">
        <v>126151</v>
      </c>
      <c r="B638" t="s">
        <v>522</v>
      </c>
      <c r="C638">
        <v>24</v>
      </c>
      <c r="D638" s="1">
        <v>9720</v>
      </c>
      <c r="E638" s="1">
        <v>6415.2</v>
      </c>
      <c r="F638" s="1">
        <f>Table2[[#This Row],[ ADMIN COST PAID AMOUNT TO DATE]]-VLOOKUP(Table2[[#This Row],[ IRN]], Table1[#All], 5, FALSE)</f>
        <v>3207.6</v>
      </c>
    </row>
    <row r="639" spans="1:6" x14ac:dyDescent="0.25">
      <c r="A639" s="3">
        <v>126417</v>
      </c>
      <c r="B639" t="s">
        <v>523</v>
      </c>
      <c r="C639">
        <v>335</v>
      </c>
      <c r="D639" s="1">
        <v>135675</v>
      </c>
      <c r="E639" s="1">
        <v>89545.5</v>
      </c>
      <c r="F639" s="1">
        <f>Table2[[#This Row],[ ADMIN COST PAID AMOUNT TO DATE]]-VLOOKUP(Table2[[#This Row],[ IRN]], Table1[#All], 5, FALSE)</f>
        <v>44772.75</v>
      </c>
    </row>
    <row r="640" spans="1:6" x14ac:dyDescent="0.25">
      <c r="A640" s="3">
        <v>126599</v>
      </c>
      <c r="B640" t="s">
        <v>524</v>
      </c>
      <c r="C640">
        <v>427</v>
      </c>
      <c r="D640" s="1">
        <v>172935</v>
      </c>
      <c r="E640" s="1">
        <v>114137.1</v>
      </c>
      <c r="F640" s="1">
        <f>Table2[[#This Row],[ ADMIN COST PAID AMOUNT TO DATE]]-VLOOKUP(Table2[[#This Row],[ IRN]], Table1[#All], 5, FALSE)</f>
        <v>57068.55</v>
      </c>
    </row>
    <row r="641" spans="1:6" x14ac:dyDescent="0.25">
      <c r="A641" s="3">
        <v>126615</v>
      </c>
      <c r="B641" t="s">
        <v>525</v>
      </c>
      <c r="C641">
        <v>324</v>
      </c>
      <c r="D641" s="1">
        <v>131220</v>
      </c>
      <c r="E641" s="1">
        <v>86605.2</v>
      </c>
      <c r="F641" s="1">
        <f>Table2[[#This Row],[ ADMIN COST PAID AMOUNT TO DATE]]-VLOOKUP(Table2[[#This Row],[ IRN]], Table1[#All], 5, FALSE)</f>
        <v>43302.6</v>
      </c>
    </row>
    <row r="642" spans="1:6" x14ac:dyDescent="0.25">
      <c r="A642" s="3">
        <v>132282</v>
      </c>
      <c r="B642" t="s">
        <v>526</v>
      </c>
      <c r="C642">
        <v>143</v>
      </c>
      <c r="D642" s="1">
        <v>57915</v>
      </c>
      <c r="E642" s="1">
        <v>38223.9</v>
      </c>
      <c r="F642" s="1">
        <f>Table2[[#This Row],[ ADMIN COST PAID AMOUNT TO DATE]]-VLOOKUP(Table2[[#This Row],[ IRN]], Table1[#All], 5, FALSE)</f>
        <v>19111.95</v>
      </c>
    </row>
    <row r="643" spans="1:6" x14ac:dyDescent="0.25">
      <c r="A643" s="3">
        <v>132316</v>
      </c>
      <c r="B643" t="s">
        <v>527</v>
      </c>
      <c r="C643">
        <v>55</v>
      </c>
      <c r="D643" s="1">
        <v>22275</v>
      </c>
      <c r="E643" s="1">
        <v>14701.5</v>
      </c>
      <c r="F643" s="1">
        <f>Table2[[#This Row],[ ADMIN COST PAID AMOUNT TO DATE]]-VLOOKUP(Table2[[#This Row],[ IRN]], Table1[#All], 5, FALSE)</f>
        <v>7350.75</v>
      </c>
    </row>
    <row r="644" spans="1:6" x14ac:dyDescent="0.25">
      <c r="A644" s="3">
        <v>132365</v>
      </c>
      <c r="B644" t="s">
        <v>528</v>
      </c>
      <c r="C644">
        <v>13</v>
      </c>
      <c r="D644" s="1">
        <v>5265</v>
      </c>
      <c r="E644" s="1">
        <v>3474.9</v>
      </c>
      <c r="F644" s="1">
        <f>Table2[[#This Row],[ ADMIN COST PAID AMOUNT TO DATE]]-VLOOKUP(Table2[[#This Row],[ IRN]], Table1[#All], 5, FALSE)</f>
        <v>1737.45</v>
      </c>
    </row>
    <row r="645" spans="1:6" x14ac:dyDescent="0.25">
      <c r="A645" s="3">
        <v>132373</v>
      </c>
      <c r="B645" t="s">
        <v>529</v>
      </c>
      <c r="C645">
        <v>97</v>
      </c>
      <c r="D645" s="1">
        <v>39285</v>
      </c>
      <c r="E645" s="1">
        <v>25928.1</v>
      </c>
      <c r="F645" s="1">
        <f>Table2[[#This Row],[ ADMIN COST PAID AMOUNT TO DATE]]-VLOOKUP(Table2[[#This Row],[ IRN]], Table1[#All], 5, FALSE)</f>
        <v>12964.05</v>
      </c>
    </row>
    <row r="646" spans="1:6" x14ac:dyDescent="0.25">
      <c r="A646" s="3">
        <v>132399</v>
      </c>
      <c r="B646" t="s">
        <v>530</v>
      </c>
      <c r="C646">
        <v>106</v>
      </c>
      <c r="D646" s="1">
        <v>42930</v>
      </c>
      <c r="E646" s="1">
        <v>28333.8</v>
      </c>
      <c r="F646" s="1">
        <f>Table2[[#This Row],[ ADMIN COST PAID AMOUNT TO DATE]]-VLOOKUP(Table2[[#This Row],[ IRN]], Table1[#All], 5, FALSE)</f>
        <v>14166.9</v>
      </c>
    </row>
    <row r="647" spans="1:6" x14ac:dyDescent="0.25">
      <c r="A647" s="3">
        <v>132456</v>
      </c>
      <c r="B647" t="s">
        <v>531</v>
      </c>
      <c r="C647">
        <v>11</v>
      </c>
      <c r="D647" s="1">
        <v>4455</v>
      </c>
      <c r="E647" s="1">
        <v>2940.3</v>
      </c>
      <c r="F647" s="1">
        <f>Table2[[#This Row],[ ADMIN COST PAID AMOUNT TO DATE]]-VLOOKUP(Table2[[#This Row],[ IRN]], Table1[#All], 5, FALSE)</f>
        <v>1470.15</v>
      </c>
    </row>
    <row r="648" spans="1:6" x14ac:dyDescent="0.25">
      <c r="A648" s="3">
        <v>132498</v>
      </c>
      <c r="B648" t="s">
        <v>532</v>
      </c>
      <c r="C648">
        <v>118</v>
      </c>
      <c r="D648" s="1">
        <v>47790</v>
      </c>
      <c r="E648" s="1">
        <v>31541.4</v>
      </c>
      <c r="F648" s="1">
        <f>Table2[[#This Row],[ ADMIN COST PAID AMOUNT TO DATE]]-VLOOKUP(Table2[[#This Row],[ IRN]], Table1[#All], 5, FALSE)</f>
        <v>15770.7</v>
      </c>
    </row>
    <row r="649" spans="1:6" x14ac:dyDescent="0.25">
      <c r="A649" s="3">
        <v>132506</v>
      </c>
      <c r="B649" t="s">
        <v>533</v>
      </c>
      <c r="C649">
        <v>67</v>
      </c>
      <c r="D649" s="1">
        <v>27135</v>
      </c>
      <c r="E649" s="1">
        <v>17909.099999999999</v>
      </c>
      <c r="F649" s="1">
        <f>Table2[[#This Row],[ ADMIN COST PAID AMOUNT TO DATE]]-VLOOKUP(Table2[[#This Row],[ IRN]], Table1[#All], 5, FALSE)</f>
        <v>8954.5499999999993</v>
      </c>
    </row>
    <row r="650" spans="1:6" x14ac:dyDescent="0.25">
      <c r="A650" s="3">
        <v>132530</v>
      </c>
      <c r="B650" t="s">
        <v>534</v>
      </c>
      <c r="C650">
        <v>355</v>
      </c>
      <c r="D650" s="1">
        <v>143775</v>
      </c>
      <c r="E650" s="1">
        <v>94891.5</v>
      </c>
      <c r="F650" s="1">
        <f>Table2[[#This Row],[ ADMIN COST PAID AMOUNT TO DATE]]-VLOOKUP(Table2[[#This Row],[ IRN]], Table1[#All], 5, FALSE)</f>
        <v>47445.75</v>
      </c>
    </row>
    <row r="651" spans="1:6" x14ac:dyDescent="0.25">
      <c r="A651" s="3">
        <v>132571</v>
      </c>
      <c r="B651" t="s">
        <v>535</v>
      </c>
      <c r="C651">
        <v>13</v>
      </c>
      <c r="D651" s="1">
        <v>5265</v>
      </c>
      <c r="E651" s="1">
        <v>3474.9</v>
      </c>
      <c r="F651" s="1">
        <f>Table2[[#This Row],[ ADMIN COST PAID AMOUNT TO DATE]]-VLOOKUP(Table2[[#This Row],[ IRN]], Table1[#All], 5, FALSE)</f>
        <v>1737.45</v>
      </c>
    </row>
    <row r="652" spans="1:6" x14ac:dyDescent="0.25">
      <c r="A652" s="3">
        <v>132597</v>
      </c>
      <c r="B652" t="s">
        <v>536</v>
      </c>
      <c r="C652">
        <v>23</v>
      </c>
      <c r="D652" s="1">
        <v>9315</v>
      </c>
      <c r="E652" s="1">
        <v>6147.9</v>
      </c>
      <c r="F652" s="1">
        <f>Table2[[#This Row],[ ADMIN COST PAID AMOUNT TO DATE]]-VLOOKUP(Table2[[#This Row],[ IRN]], Table1[#All], 5, FALSE)</f>
        <v>3073.95</v>
      </c>
    </row>
    <row r="653" spans="1:6" x14ac:dyDescent="0.25">
      <c r="A653" s="3">
        <v>132621</v>
      </c>
      <c r="B653" t="s">
        <v>537</v>
      </c>
      <c r="C653">
        <v>16</v>
      </c>
      <c r="D653" s="1">
        <v>6480</v>
      </c>
      <c r="E653" s="1">
        <v>4276.8</v>
      </c>
      <c r="F653" s="1">
        <f>Table2[[#This Row],[ ADMIN COST PAID AMOUNT TO DATE]]-VLOOKUP(Table2[[#This Row],[ IRN]], Table1[#All], 5, FALSE)</f>
        <v>2138.4</v>
      </c>
    </row>
    <row r="654" spans="1:6" x14ac:dyDescent="0.25">
      <c r="A654" s="3">
        <v>132647</v>
      </c>
      <c r="B654" t="s">
        <v>538</v>
      </c>
      <c r="C654">
        <v>140</v>
      </c>
      <c r="D654" s="1">
        <v>56700</v>
      </c>
      <c r="E654" s="1">
        <v>37422</v>
      </c>
      <c r="F654" s="1">
        <f>Table2[[#This Row],[ ADMIN COST PAID AMOUNT TO DATE]]-VLOOKUP(Table2[[#This Row],[ IRN]], Table1[#All], 5, FALSE)</f>
        <v>18711</v>
      </c>
    </row>
    <row r="655" spans="1:6" x14ac:dyDescent="0.25">
      <c r="A655" s="3">
        <v>132662</v>
      </c>
      <c r="B655" t="s">
        <v>539</v>
      </c>
      <c r="C655">
        <v>14</v>
      </c>
      <c r="D655" s="1">
        <v>5670</v>
      </c>
      <c r="E655" s="1">
        <v>3742.2</v>
      </c>
      <c r="F655" s="1">
        <f>Table2[[#This Row],[ ADMIN COST PAID AMOUNT TO DATE]]-VLOOKUP(Table2[[#This Row],[ IRN]], Table1[#All], 5, FALSE)</f>
        <v>1871.1</v>
      </c>
    </row>
    <row r="656" spans="1:6" x14ac:dyDescent="0.25">
      <c r="A656" s="3">
        <v>132688</v>
      </c>
      <c r="B656" t="s">
        <v>540</v>
      </c>
      <c r="C656">
        <v>11</v>
      </c>
      <c r="D656" s="1">
        <v>2739.8</v>
      </c>
      <c r="E656" s="1">
        <v>1808.27</v>
      </c>
      <c r="F656" s="1">
        <f>Table2[[#This Row],[ ADMIN COST PAID AMOUNT TO DATE]]-VLOOKUP(Table2[[#This Row],[ IRN]], Table1[#All], 5, FALSE)</f>
        <v>904.14</v>
      </c>
    </row>
    <row r="657" spans="1:6" x14ac:dyDescent="0.25">
      <c r="A657" s="3">
        <v>132696</v>
      </c>
      <c r="B657" t="s">
        <v>541</v>
      </c>
      <c r="C657">
        <v>56</v>
      </c>
      <c r="D657" s="1">
        <v>22680</v>
      </c>
      <c r="E657" s="1">
        <v>14968.8</v>
      </c>
      <c r="F657" s="1">
        <f>Table2[[#This Row],[ ADMIN COST PAID AMOUNT TO DATE]]-VLOOKUP(Table2[[#This Row],[ IRN]], Table1[#All], 5, FALSE)</f>
        <v>7484.4</v>
      </c>
    </row>
    <row r="658" spans="1:6" x14ac:dyDescent="0.25">
      <c r="A658" s="3">
        <v>132704</v>
      </c>
      <c r="B658" t="s">
        <v>542</v>
      </c>
      <c r="C658">
        <v>67</v>
      </c>
      <c r="D658" s="1">
        <v>27135</v>
      </c>
      <c r="E658" s="1">
        <v>17909.099999999999</v>
      </c>
      <c r="F658" s="1">
        <f>Table2[[#This Row],[ ADMIN COST PAID AMOUNT TO DATE]]-VLOOKUP(Table2[[#This Row],[ IRN]], Table1[#All], 5, FALSE)</f>
        <v>8954.5499999999993</v>
      </c>
    </row>
    <row r="659" spans="1:6" x14ac:dyDescent="0.25">
      <c r="A659" s="3">
        <v>132712</v>
      </c>
      <c r="B659" t="s">
        <v>543</v>
      </c>
      <c r="C659">
        <v>131</v>
      </c>
      <c r="D659" s="1">
        <v>53055</v>
      </c>
      <c r="E659" s="1">
        <v>35016.300000000003</v>
      </c>
      <c r="F659" s="1">
        <f>Table2[[#This Row],[ ADMIN COST PAID AMOUNT TO DATE]]-VLOOKUP(Table2[[#This Row],[ IRN]], Table1[#All], 5, FALSE)</f>
        <v>17508.150000000001</v>
      </c>
    </row>
    <row r="660" spans="1:6" x14ac:dyDescent="0.25">
      <c r="A660" s="3">
        <v>132829</v>
      </c>
      <c r="B660" t="s">
        <v>544</v>
      </c>
      <c r="C660">
        <v>82</v>
      </c>
      <c r="D660" s="1">
        <v>33210</v>
      </c>
      <c r="E660" s="1">
        <v>21918.6</v>
      </c>
      <c r="F660" s="1">
        <f>Table2[[#This Row],[ ADMIN COST PAID AMOUNT TO DATE]]-VLOOKUP(Table2[[#This Row],[ IRN]], Table1[#All], 5, FALSE)</f>
        <v>10959.3</v>
      </c>
    </row>
    <row r="661" spans="1:6" x14ac:dyDescent="0.25">
      <c r="A661" s="3">
        <v>132837</v>
      </c>
      <c r="B661" t="s">
        <v>545</v>
      </c>
      <c r="C661">
        <v>12</v>
      </c>
      <c r="D661" s="1">
        <v>4860</v>
      </c>
      <c r="E661" s="1">
        <v>3207.6</v>
      </c>
      <c r="F661" s="1">
        <f>Table2[[#This Row],[ ADMIN COST PAID AMOUNT TO DATE]]-VLOOKUP(Table2[[#This Row],[ IRN]], Table1[#All], 5, FALSE)</f>
        <v>1603.8</v>
      </c>
    </row>
    <row r="662" spans="1:6" x14ac:dyDescent="0.25">
      <c r="A662" s="3">
        <v>132878</v>
      </c>
      <c r="B662" t="s">
        <v>546</v>
      </c>
      <c r="C662">
        <v>113</v>
      </c>
      <c r="D662" s="1">
        <v>37746.559999999998</v>
      </c>
      <c r="E662" s="1">
        <v>24912.73</v>
      </c>
      <c r="F662" s="1">
        <f>Table2[[#This Row],[ ADMIN COST PAID AMOUNT TO DATE]]-VLOOKUP(Table2[[#This Row],[ IRN]], Table1[#All], 5, FALSE)</f>
        <v>12456.369999999999</v>
      </c>
    </row>
    <row r="663" spans="1:6" x14ac:dyDescent="0.25">
      <c r="A663" s="3">
        <v>132928</v>
      </c>
      <c r="B663" t="s">
        <v>547</v>
      </c>
      <c r="C663">
        <v>107</v>
      </c>
      <c r="D663" s="1">
        <v>43335</v>
      </c>
      <c r="E663" s="1">
        <v>28601.1</v>
      </c>
      <c r="F663" s="1">
        <f>Table2[[#This Row],[ ADMIN COST PAID AMOUNT TO DATE]]-VLOOKUP(Table2[[#This Row],[ IRN]], Table1[#All], 5, FALSE)</f>
        <v>14300.55</v>
      </c>
    </row>
    <row r="664" spans="1:6" x14ac:dyDescent="0.25">
      <c r="A664" s="3">
        <v>132936</v>
      </c>
      <c r="B664" t="s">
        <v>548</v>
      </c>
      <c r="C664">
        <v>16</v>
      </c>
      <c r="D664" s="1">
        <v>2167.33</v>
      </c>
      <c r="E664" s="1">
        <v>1430.44</v>
      </c>
      <c r="F664" s="1">
        <f>Table2[[#This Row],[ ADMIN COST PAID AMOUNT TO DATE]]-VLOOKUP(Table2[[#This Row],[ IRN]], Table1[#All], 5, FALSE)</f>
        <v>715.22</v>
      </c>
    </row>
    <row r="665" spans="1:6" x14ac:dyDescent="0.25">
      <c r="A665" s="3">
        <v>133025</v>
      </c>
      <c r="B665" t="s">
        <v>549</v>
      </c>
      <c r="C665">
        <v>15</v>
      </c>
      <c r="D665" s="1">
        <v>6075</v>
      </c>
      <c r="E665" s="1">
        <v>4009.5</v>
      </c>
      <c r="F665" s="1">
        <f>Table2[[#This Row],[ ADMIN COST PAID AMOUNT TO DATE]]-VLOOKUP(Table2[[#This Row],[ IRN]], Table1[#All], 5, FALSE)</f>
        <v>2004.75</v>
      </c>
    </row>
    <row r="666" spans="1:6" x14ac:dyDescent="0.25">
      <c r="A666" s="3">
        <v>133033</v>
      </c>
      <c r="B666" t="s">
        <v>550</v>
      </c>
      <c r="C666">
        <v>73</v>
      </c>
      <c r="D666" s="1">
        <v>29565</v>
      </c>
      <c r="E666" s="1">
        <v>19512.900000000001</v>
      </c>
      <c r="F666" s="1">
        <f>Table2[[#This Row],[ ADMIN COST PAID AMOUNT TO DATE]]-VLOOKUP(Table2[[#This Row],[ IRN]], Table1[#All], 5, FALSE)</f>
        <v>9756.4500000000007</v>
      </c>
    </row>
    <row r="667" spans="1:6" x14ac:dyDescent="0.25">
      <c r="A667" s="3">
        <v>133041</v>
      </c>
      <c r="B667" t="s">
        <v>551</v>
      </c>
      <c r="C667">
        <v>5</v>
      </c>
      <c r="D667" s="1">
        <v>2025</v>
      </c>
      <c r="E667" s="1">
        <v>1336.5</v>
      </c>
      <c r="F667" s="1">
        <f>Table2[[#This Row],[ ADMIN COST PAID AMOUNT TO DATE]]-VLOOKUP(Table2[[#This Row],[ IRN]], Table1[#All], 5, FALSE)</f>
        <v>668.25</v>
      </c>
    </row>
    <row r="668" spans="1:6" x14ac:dyDescent="0.25">
      <c r="A668" s="3">
        <v>133082</v>
      </c>
      <c r="B668" t="s">
        <v>552</v>
      </c>
      <c r="C668">
        <v>97</v>
      </c>
      <c r="D668" s="1">
        <v>36818.400000000001</v>
      </c>
      <c r="E668" s="1">
        <v>24300.14</v>
      </c>
      <c r="F668" s="1">
        <f>Table2[[#This Row],[ ADMIN COST PAID AMOUNT TO DATE]]-VLOOKUP(Table2[[#This Row],[ IRN]], Table1[#All], 5, FALSE)</f>
        <v>12150.07</v>
      </c>
    </row>
    <row r="669" spans="1:6" x14ac:dyDescent="0.25">
      <c r="A669" s="3">
        <v>133090</v>
      </c>
      <c r="B669" t="s">
        <v>553</v>
      </c>
      <c r="C669">
        <v>7</v>
      </c>
      <c r="D669" s="1">
        <v>2835</v>
      </c>
      <c r="E669" s="1">
        <v>1871.1</v>
      </c>
      <c r="F669" s="1">
        <f>Table2[[#This Row],[ ADMIN COST PAID AMOUNT TO DATE]]-VLOOKUP(Table2[[#This Row],[ IRN]], Table1[#All], 5, FALSE)</f>
        <v>935.55</v>
      </c>
    </row>
    <row r="670" spans="1:6" x14ac:dyDescent="0.25">
      <c r="A670" s="3">
        <v>133116</v>
      </c>
      <c r="B670" t="s">
        <v>554</v>
      </c>
      <c r="C670">
        <v>46</v>
      </c>
      <c r="D670" s="1">
        <v>18630</v>
      </c>
      <c r="E670" s="1">
        <v>12295.8</v>
      </c>
      <c r="F670" s="1">
        <f>Table2[[#This Row],[ ADMIN COST PAID AMOUNT TO DATE]]-VLOOKUP(Table2[[#This Row],[ IRN]], Table1[#All], 5, FALSE)</f>
        <v>6147.9</v>
      </c>
    </row>
    <row r="671" spans="1:6" x14ac:dyDescent="0.25">
      <c r="A671" s="3">
        <v>133132</v>
      </c>
      <c r="B671" t="s">
        <v>555</v>
      </c>
      <c r="C671">
        <v>34</v>
      </c>
      <c r="D671" s="1">
        <v>13770</v>
      </c>
      <c r="E671" s="1">
        <v>9088.2000000000007</v>
      </c>
      <c r="F671" s="1">
        <f>Table2[[#This Row],[ ADMIN COST PAID AMOUNT TO DATE]]-VLOOKUP(Table2[[#This Row],[ IRN]], Table1[#All], 5, FALSE)</f>
        <v>4544.1000000000004</v>
      </c>
    </row>
    <row r="672" spans="1:6" x14ac:dyDescent="0.25">
      <c r="A672" s="3">
        <v>133140</v>
      </c>
      <c r="B672" t="s">
        <v>42</v>
      </c>
      <c r="C672">
        <v>406</v>
      </c>
      <c r="D672" s="1">
        <v>164430</v>
      </c>
      <c r="E672" s="1">
        <v>108523.8</v>
      </c>
      <c r="F672" s="1">
        <f>Table2[[#This Row],[ ADMIN COST PAID AMOUNT TO DATE]]-VLOOKUP(Table2[[#This Row],[ IRN]], Table1[#All], 5, FALSE)</f>
        <v>54261.9</v>
      </c>
    </row>
    <row r="673" spans="1:6" x14ac:dyDescent="0.25">
      <c r="A673" s="3">
        <v>133165</v>
      </c>
      <c r="B673" t="s">
        <v>556</v>
      </c>
      <c r="C673">
        <v>27</v>
      </c>
      <c r="D673" s="1">
        <v>10935</v>
      </c>
      <c r="E673" s="1">
        <v>7217.1</v>
      </c>
      <c r="F673" s="1">
        <f>Table2[[#This Row],[ ADMIN COST PAID AMOUNT TO DATE]]-VLOOKUP(Table2[[#This Row],[ IRN]], Table1[#All], 5, FALSE)</f>
        <v>3608.55</v>
      </c>
    </row>
    <row r="674" spans="1:6" x14ac:dyDescent="0.25">
      <c r="A674" s="3">
        <v>133207</v>
      </c>
      <c r="B674" t="s">
        <v>557</v>
      </c>
      <c r="C674">
        <v>91</v>
      </c>
      <c r="D674" s="1">
        <v>36855</v>
      </c>
      <c r="E674" s="1">
        <v>24324.3</v>
      </c>
      <c r="F674" s="1">
        <f>Table2[[#This Row],[ ADMIN COST PAID AMOUNT TO DATE]]-VLOOKUP(Table2[[#This Row],[ IRN]], Table1[#All], 5, FALSE)</f>
        <v>12162.15</v>
      </c>
    </row>
    <row r="675" spans="1:6" x14ac:dyDescent="0.25">
      <c r="A675" s="3">
        <v>134304</v>
      </c>
      <c r="B675" t="s">
        <v>558</v>
      </c>
      <c r="C675">
        <v>58</v>
      </c>
      <c r="D675" s="1">
        <v>23490</v>
      </c>
      <c r="E675" s="1">
        <v>15503.4</v>
      </c>
      <c r="F675" s="1">
        <f>Table2[[#This Row],[ ADMIN COST PAID AMOUNT TO DATE]]-VLOOKUP(Table2[[#This Row],[ IRN]], Table1[#All], 5, FALSE)</f>
        <v>7751.7</v>
      </c>
    </row>
    <row r="676" spans="1:6" x14ac:dyDescent="0.25">
      <c r="A676" s="3">
        <v>134312</v>
      </c>
      <c r="B676" t="s">
        <v>559</v>
      </c>
      <c r="C676">
        <v>518</v>
      </c>
      <c r="D676" s="1">
        <v>209790</v>
      </c>
      <c r="E676" s="1">
        <v>138461.4</v>
      </c>
      <c r="F676" s="1">
        <f>Table2[[#This Row],[ ADMIN COST PAID AMOUNT TO DATE]]-VLOOKUP(Table2[[#This Row],[ IRN]], Table1[#All], 5, FALSE)</f>
        <v>69230.7</v>
      </c>
    </row>
    <row r="677" spans="1:6" x14ac:dyDescent="0.25">
      <c r="A677" s="3">
        <v>134338</v>
      </c>
      <c r="B677" t="s">
        <v>560</v>
      </c>
      <c r="C677">
        <v>188</v>
      </c>
      <c r="D677" s="1">
        <v>76140</v>
      </c>
      <c r="E677" s="1">
        <v>50252.4</v>
      </c>
      <c r="F677" s="1">
        <f>Table2[[#This Row],[ ADMIN COST PAID AMOUNT TO DATE]]-VLOOKUP(Table2[[#This Row],[ IRN]], Table1[#All], 5, FALSE)</f>
        <v>25126.2</v>
      </c>
    </row>
    <row r="678" spans="1:6" x14ac:dyDescent="0.25">
      <c r="A678" s="3">
        <v>134353</v>
      </c>
      <c r="B678" t="s">
        <v>561</v>
      </c>
      <c r="C678">
        <v>143</v>
      </c>
      <c r="D678" s="1">
        <v>57915</v>
      </c>
      <c r="E678" s="1">
        <v>38223.9</v>
      </c>
      <c r="F678" s="1">
        <f>Table2[[#This Row],[ ADMIN COST PAID AMOUNT TO DATE]]-VLOOKUP(Table2[[#This Row],[ IRN]], Table1[#All], 5, FALSE)</f>
        <v>19111.95</v>
      </c>
    </row>
    <row r="679" spans="1:6" x14ac:dyDescent="0.25">
      <c r="A679" s="3">
        <v>134387</v>
      </c>
      <c r="B679" t="s">
        <v>562</v>
      </c>
      <c r="C679">
        <v>164</v>
      </c>
      <c r="D679" s="1">
        <v>66420</v>
      </c>
      <c r="E679" s="1">
        <v>43837.2</v>
      </c>
      <c r="F679" s="1">
        <f>Table2[[#This Row],[ ADMIN COST PAID AMOUNT TO DATE]]-VLOOKUP(Table2[[#This Row],[ IRN]], Table1[#All], 5, FALSE)</f>
        <v>21918.6</v>
      </c>
    </row>
    <row r="680" spans="1:6" x14ac:dyDescent="0.25">
      <c r="A680" s="3">
        <v>134429</v>
      </c>
      <c r="B680" t="s">
        <v>563</v>
      </c>
      <c r="C680">
        <v>159</v>
      </c>
      <c r="D680" s="1">
        <v>64395</v>
      </c>
      <c r="E680" s="1">
        <v>42500.7</v>
      </c>
      <c r="F680" s="1">
        <f>Table2[[#This Row],[ ADMIN COST PAID AMOUNT TO DATE]]-VLOOKUP(Table2[[#This Row],[ IRN]], Table1[#All], 5, FALSE)</f>
        <v>21250.35</v>
      </c>
    </row>
    <row r="681" spans="1:6" x14ac:dyDescent="0.25">
      <c r="A681" s="3">
        <v>134437</v>
      </c>
      <c r="B681" t="s">
        <v>564</v>
      </c>
      <c r="C681">
        <v>37</v>
      </c>
      <c r="D681" s="1">
        <v>14985</v>
      </c>
      <c r="E681" s="1">
        <v>9890.1</v>
      </c>
      <c r="F681" s="1">
        <f>Table2[[#This Row],[ ADMIN COST PAID AMOUNT TO DATE]]-VLOOKUP(Table2[[#This Row],[ IRN]], Table1[#All], 5, FALSE)</f>
        <v>4945.05</v>
      </c>
    </row>
    <row r="682" spans="1:6" x14ac:dyDescent="0.25">
      <c r="A682" s="3">
        <v>134460</v>
      </c>
      <c r="B682" t="s">
        <v>565</v>
      </c>
      <c r="C682">
        <v>131</v>
      </c>
      <c r="D682" s="1">
        <v>53055</v>
      </c>
      <c r="E682" s="1">
        <v>35016.300000000003</v>
      </c>
      <c r="F682" s="1">
        <f>Table2[[#This Row],[ ADMIN COST PAID AMOUNT TO DATE]]-VLOOKUP(Table2[[#This Row],[ IRN]], Table1[#All], 5, FALSE)</f>
        <v>17508.150000000001</v>
      </c>
    </row>
    <row r="683" spans="1:6" x14ac:dyDescent="0.25">
      <c r="A683" s="3">
        <v>134478</v>
      </c>
      <c r="B683" t="s">
        <v>566</v>
      </c>
      <c r="C683">
        <v>78</v>
      </c>
      <c r="D683" s="1">
        <v>31590</v>
      </c>
      <c r="E683" s="1">
        <v>20849.400000000001</v>
      </c>
      <c r="F683" s="1">
        <f>Table2[[#This Row],[ ADMIN COST PAID AMOUNT TO DATE]]-VLOOKUP(Table2[[#This Row],[ IRN]], Table1[#All], 5, FALSE)</f>
        <v>10424.700000000001</v>
      </c>
    </row>
    <row r="684" spans="1:6" x14ac:dyDescent="0.25">
      <c r="A684" s="3">
        <v>134510</v>
      </c>
      <c r="B684" t="s">
        <v>567</v>
      </c>
      <c r="C684">
        <v>465</v>
      </c>
      <c r="D684" s="1">
        <v>188325</v>
      </c>
      <c r="E684" s="1">
        <v>124294.5</v>
      </c>
      <c r="F684" s="1">
        <f>Table2[[#This Row],[ ADMIN COST PAID AMOUNT TO DATE]]-VLOOKUP(Table2[[#This Row],[ IRN]], Table1[#All], 5, FALSE)</f>
        <v>62147.25</v>
      </c>
    </row>
    <row r="685" spans="1:6" x14ac:dyDescent="0.25">
      <c r="A685" s="3">
        <v>134528</v>
      </c>
      <c r="B685" t="s">
        <v>568</v>
      </c>
      <c r="C685">
        <v>205</v>
      </c>
      <c r="D685" s="1">
        <v>83025</v>
      </c>
      <c r="E685" s="1">
        <v>54796.5</v>
      </c>
      <c r="F685" s="1">
        <f>Table2[[#This Row],[ ADMIN COST PAID AMOUNT TO DATE]]-VLOOKUP(Table2[[#This Row],[ IRN]], Table1[#All], 5, FALSE)</f>
        <v>27398.25</v>
      </c>
    </row>
    <row r="686" spans="1:6" x14ac:dyDescent="0.25">
      <c r="A686" s="3">
        <v>134536</v>
      </c>
      <c r="B686" t="s">
        <v>569</v>
      </c>
      <c r="C686">
        <v>106</v>
      </c>
      <c r="D686" s="1">
        <v>42930</v>
      </c>
      <c r="E686" s="1">
        <v>28333.8</v>
      </c>
      <c r="F686" s="1">
        <f>Table2[[#This Row],[ ADMIN COST PAID AMOUNT TO DATE]]-VLOOKUP(Table2[[#This Row],[ IRN]], Table1[#All], 5, FALSE)</f>
        <v>14166.9</v>
      </c>
    </row>
    <row r="687" spans="1:6" x14ac:dyDescent="0.25">
      <c r="A687" s="3">
        <v>134544</v>
      </c>
      <c r="B687" t="s">
        <v>570</v>
      </c>
      <c r="C687">
        <v>15</v>
      </c>
      <c r="D687" s="1">
        <v>3948.89</v>
      </c>
      <c r="E687" s="1">
        <v>2606.27</v>
      </c>
      <c r="F687" s="1">
        <f>Table2[[#This Row],[ ADMIN COST PAID AMOUNT TO DATE]]-VLOOKUP(Table2[[#This Row],[ IRN]], Table1[#All], 5, FALSE)</f>
        <v>1303.1399999999999</v>
      </c>
    </row>
    <row r="688" spans="1:6" x14ac:dyDescent="0.25">
      <c r="A688" s="3">
        <v>134619</v>
      </c>
      <c r="B688" t="s">
        <v>502</v>
      </c>
      <c r="C688">
        <v>284</v>
      </c>
      <c r="D688" s="1">
        <v>115020</v>
      </c>
      <c r="E688" s="1">
        <v>75913.2</v>
      </c>
      <c r="F688" s="1">
        <f>Table2[[#This Row],[ ADMIN COST PAID AMOUNT TO DATE]]-VLOOKUP(Table2[[#This Row],[ IRN]], Table1[#All], 5, FALSE)</f>
        <v>37956.6</v>
      </c>
    </row>
    <row r="689" spans="1:6" x14ac:dyDescent="0.25">
      <c r="A689" s="3">
        <v>134817</v>
      </c>
      <c r="B689" t="s">
        <v>571</v>
      </c>
      <c r="C689">
        <v>48</v>
      </c>
      <c r="D689" s="1">
        <v>19440</v>
      </c>
      <c r="E689" s="1">
        <v>12830.4</v>
      </c>
      <c r="F689" s="1">
        <f>Table2[[#This Row],[ ADMIN COST PAID AMOUNT TO DATE]]-VLOOKUP(Table2[[#This Row],[ IRN]], Table1[#All], 5, FALSE)</f>
        <v>6415.2</v>
      </c>
    </row>
    <row r="690" spans="1:6" x14ac:dyDescent="0.25">
      <c r="A690" s="3">
        <v>138073</v>
      </c>
      <c r="B690" t="s">
        <v>572</v>
      </c>
      <c r="C690">
        <v>152</v>
      </c>
      <c r="D690" s="1">
        <v>61560</v>
      </c>
      <c r="E690" s="1">
        <v>40629.599999999999</v>
      </c>
      <c r="F690" s="1">
        <f>Table2[[#This Row],[ ADMIN COST PAID AMOUNT TO DATE]]-VLOOKUP(Table2[[#This Row],[ IRN]], Table1[#All], 5, FALSE)</f>
        <v>20314.8</v>
      </c>
    </row>
    <row r="691" spans="1:6" x14ac:dyDescent="0.25">
      <c r="A691" s="3">
        <v>143008</v>
      </c>
      <c r="B691" t="s">
        <v>573</v>
      </c>
      <c r="C691">
        <v>162</v>
      </c>
      <c r="D691" s="1">
        <v>65610</v>
      </c>
      <c r="E691" s="1">
        <v>43302.6</v>
      </c>
      <c r="F691" s="1">
        <f>Table2[[#This Row],[ ADMIN COST PAID AMOUNT TO DATE]]-VLOOKUP(Table2[[#This Row],[ IRN]], Table1[#All], 5, FALSE)</f>
        <v>21651.3</v>
      </c>
    </row>
    <row r="692" spans="1:6" x14ac:dyDescent="0.25">
      <c r="A692" s="3">
        <v>143040</v>
      </c>
      <c r="B692" t="s">
        <v>574</v>
      </c>
      <c r="C692">
        <v>80</v>
      </c>
      <c r="D692" s="1">
        <v>32400</v>
      </c>
      <c r="E692" s="1">
        <v>21384</v>
      </c>
      <c r="F692" s="1">
        <f>Table2[[#This Row],[ ADMIN COST PAID AMOUNT TO DATE]]-VLOOKUP(Table2[[#This Row],[ IRN]], Table1[#All], 5, FALSE)</f>
        <v>10692</v>
      </c>
    </row>
    <row r="693" spans="1:6" x14ac:dyDescent="0.25">
      <c r="A693" s="3">
        <v>143081</v>
      </c>
      <c r="B693" t="s">
        <v>575</v>
      </c>
      <c r="C693">
        <v>198</v>
      </c>
      <c r="D693" s="1">
        <v>80190</v>
      </c>
      <c r="E693" s="1">
        <v>52925.4</v>
      </c>
      <c r="F693" s="1">
        <f>Table2[[#This Row],[ ADMIN COST PAID AMOUNT TO DATE]]-VLOOKUP(Table2[[#This Row],[ IRN]], Table1[#All], 5, FALSE)</f>
        <v>26462.7</v>
      </c>
    </row>
    <row r="694" spans="1:6" x14ac:dyDescent="0.25">
      <c r="A694" s="3">
        <v>143099</v>
      </c>
      <c r="B694" t="s">
        <v>576</v>
      </c>
      <c r="C694">
        <v>200</v>
      </c>
      <c r="D694" s="1">
        <v>81000</v>
      </c>
      <c r="E694" s="1">
        <v>53460</v>
      </c>
      <c r="F694" s="1">
        <f>Table2[[#This Row],[ ADMIN COST PAID AMOUNT TO DATE]]-VLOOKUP(Table2[[#This Row],[ IRN]], Table1[#All], 5, FALSE)</f>
        <v>26730</v>
      </c>
    </row>
    <row r="695" spans="1:6" x14ac:dyDescent="0.25">
      <c r="A695" s="3">
        <v>143230</v>
      </c>
      <c r="B695" t="s">
        <v>577</v>
      </c>
      <c r="C695">
        <v>26</v>
      </c>
      <c r="D695" s="1">
        <v>10530</v>
      </c>
      <c r="E695" s="1">
        <v>6949.8</v>
      </c>
      <c r="F695" s="1">
        <f>Table2[[#This Row],[ ADMIN COST PAID AMOUNT TO DATE]]-VLOOKUP(Table2[[#This Row],[ IRN]], Table1[#All], 5, FALSE)</f>
        <v>3474.9</v>
      </c>
    </row>
    <row r="696" spans="1:6" x14ac:dyDescent="0.25">
      <c r="A696" s="3">
        <v>143248</v>
      </c>
      <c r="B696" t="s">
        <v>578</v>
      </c>
      <c r="C696">
        <v>98</v>
      </c>
      <c r="D696" s="1">
        <v>39690</v>
      </c>
      <c r="E696" s="1">
        <v>26195.4</v>
      </c>
      <c r="F696" s="1">
        <f>Table2[[#This Row],[ ADMIN COST PAID AMOUNT TO DATE]]-VLOOKUP(Table2[[#This Row],[ IRN]], Table1[#All], 5, FALSE)</f>
        <v>13097.7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6"/>
  <sheetViews>
    <sheetView tabSelected="1" workbookViewId="0">
      <selection activeCell="H24" sqref="H24"/>
    </sheetView>
  </sheetViews>
  <sheetFormatPr defaultRowHeight="15" x14ac:dyDescent="0.25"/>
  <cols>
    <col min="1" max="1" width="9.7109375" customWidth="1"/>
    <col min="2" max="2" width="59.7109375" customWidth="1"/>
    <col min="3" max="5" width="21.7109375" customWidth="1"/>
    <col min="6" max="6" width="19.7109375" customWidth="1"/>
  </cols>
  <sheetData>
    <row r="1" spans="1:6" ht="23.25" x14ac:dyDescent="0.35">
      <c r="A1" s="5" t="s">
        <v>579</v>
      </c>
      <c r="B1" s="5"/>
      <c r="C1" s="5"/>
      <c r="D1" s="5"/>
      <c r="E1" s="5"/>
    </row>
    <row r="2" spans="1:6" x14ac:dyDescent="0.25">
      <c r="A2" s="6" t="s">
        <v>588</v>
      </c>
      <c r="B2" s="6"/>
      <c r="C2" s="6"/>
      <c r="D2" s="6"/>
      <c r="E2" s="6"/>
    </row>
    <row r="3" spans="1:6" x14ac:dyDescent="0.25">
      <c r="A3" s="6" t="s">
        <v>589</v>
      </c>
      <c r="B3" s="6"/>
      <c r="C3" s="6"/>
      <c r="D3" s="6"/>
      <c r="E3" s="6"/>
    </row>
    <row r="5" spans="1:6" ht="30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591</v>
      </c>
      <c r="F5" s="2" t="s">
        <v>590</v>
      </c>
    </row>
    <row r="6" spans="1:6" x14ac:dyDescent="0.25">
      <c r="A6" s="3">
        <v>176</v>
      </c>
      <c r="B6" t="s">
        <v>5</v>
      </c>
      <c r="C6">
        <v>157</v>
      </c>
      <c r="D6" s="1">
        <v>63585</v>
      </c>
      <c r="E6" s="1">
        <v>63585</v>
      </c>
      <c r="F6" s="1">
        <v>21618.9</v>
      </c>
    </row>
    <row r="7" spans="1:6" x14ac:dyDescent="0.25">
      <c r="A7" s="3">
        <v>204</v>
      </c>
      <c r="B7" t="s">
        <v>6</v>
      </c>
      <c r="C7">
        <v>42</v>
      </c>
      <c r="D7" s="1">
        <v>17010</v>
      </c>
      <c r="E7" s="1">
        <v>17010</v>
      </c>
      <c r="F7" s="1">
        <v>5783.4</v>
      </c>
    </row>
    <row r="8" spans="1:6" x14ac:dyDescent="0.25">
      <c r="A8" s="3">
        <v>468</v>
      </c>
      <c r="B8" t="s">
        <v>7</v>
      </c>
      <c r="C8">
        <v>148</v>
      </c>
      <c r="D8" s="1">
        <v>59940</v>
      </c>
      <c r="E8" s="1">
        <v>59940</v>
      </c>
      <c r="F8" s="1">
        <v>20379.599999999999</v>
      </c>
    </row>
    <row r="9" spans="1:6" x14ac:dyDescent="0.25">
      <c r="A9" s="3">
        <v>476</v>
      </c>
      <c r="B9" t="s">
        <v>8</v>
      </c>
      <c r="C9">
        <v>390</v>
      </c>
      <c r="D9" s="1">
        <v>157950</v>
      </c>
      <c r="E9" s="1">
        <v>157950</v>
      </c>
      <c r="F9" s="1">
        <v>53703</v>
      </c>
    </row>
    <row r="10" spans="1:6" x14ac:dyDescent="0.25">
      <c r="A10" s="3">
        <v>479</v>
      </c>
      <c r="B10" t="s">
        <v>9</v>
      </c>
      <c r="C10">
        <v>21</v>
      </c>
      <c r="D10" s="1">
        <v>8505</v>
      </c>
      <c r="E10" s="1">
        <v>8505</v>
      </c>
      <c r="F10" s="1">
        <v>2891.7</v>
      </c>
    </row>
    <row r="11" spans="1:6" x14ac:dyDescent="0.25">
      <c r="A11" s="3">
        <v>551</v>
      </c>
      <c r="B11" t="s">
        <v>10</v>
      </c>
      <c r="C11">
        <v>346</v>
      </c>
      <c r="D11" s="1">
        <v>140130</v>
      </c>
      <c r="E11" s="1">
        <v>140130</v>
      </c>
      <c r="F11" s="1">
        <v>47644.2</v>
      </c>
    </row>
    <row r="12" spans="1:6" x14ac:dyDescent="0.25">
      <c r="A12" s="3">
        <v>601</v>
      </c>
      <c r="B12" t="s">
        <v>11</v>
      </c>
      <c r="C12">
        <v>193</v>
      </c>
      <c r="D12" s="1">
        <v>78165</v>
      </c>
      <c r="E12" s="1">
        <v>78165</v>
      </c>
      <c r="F12" s="1">
        <v>26576.1</v>
      </c>
    </row>
    <row r="13" spans="1:6" x14ac:dyDescent="0.25">
      <c r="A13" s="3">
        <v>660</v>
      </c>
      <c r="B13" t="s">
        <v>12</v>
      </c>
      <c r="C13">
        <v>74</v>
      </c>
      <c r="D13" s="1">
        <v>29970</v>
      </c>
      <c r="E13" s="1">
        <v>29970</v>
      </c>
      <c r="F13" s="1">
        <v>10189.799999999999</v>
      </c>
    </row>
    <row r="14" spans="1:6" x14ac:dyDescent="0.25">
      <c r="A14" s="3">
        <v>681</v>
      </c>
      <c r="B14" t="s">
        <v>13</v>
      </c>
      <c r="C14">
        <v>6</v>
      </c>
      <c r="D14" s="1">
        <v>2286.88</v>
      </c>
      <c r="E14" s="1">
        <v>2286.88</v>
      </c>
      <c r="F14" s="1">
        <v>777.54000000000019</v>
      </c>
    </row>
    <row r="15" spans="1:6" x14ac:dyDescent="0.25">
      <c r="A15" s="3">
        <v>7996</v>
      </c>
      <c r="B15" t="s">
        <v>14</v>
      </c>
      <c r="C15">
        <v>14</v>
      </c>
      <c r="D15" s="1">
        <v>5670</v>
      </c>
      <c r="E15" s="1">
        <v>5670</v>
      </c>
      <c r="F15" s="1">
        <v>1927.8000000000002</v>
      </c>
    </row>
    <row r="16" spans="1:6" x14ac:dyDescent="0.25">
      <c r="A16" s="3">
        <v>8019</v>
      </c>
      <c r="B16" t="s">
        <v>15</v>
      </c>
      <c r="C16">
        <v>222</v>
      </c>
      <c r="D16" s="1">
        <v>89910</v>
      </c>
      <c r="E16" s="1">
        <v>89910</v>
      </c>
      <c r="F16" s="1">
        <v>30569.4</v>
      </c>
    </row>
    <row r="17" spans="1:6" x14ac:dyDescent="0.25">
      <c r="A17" s="3">
        <v>8070</v>
      </c>
      <c r="B17" t="s">
        <v>16</v>
      </c>
      <c r="C17">
        <v>26</v>
      </c>
      <c r="D17" s="1">
        <v>10530</v>
      </c>
      <c r="E17" s="1">
        <v>10530</v>
      </c>
      <c r="F17" s="1">
        <v>3580.2</v>
      </c>
    </row>
    <row r="18" spans="1:6" x14ac:dyDescent="0.25">
      <c r="A18" s="3">
        <v>8071</v>
      </c>
      <c r="B18" t="s">
        <v>17</v>
      </c>
      <c r="C18">
        <v>214</v>
      </c>
      <c r="D18" s="1">
        <v>86670</v>
      </c>
      <c r="E18" s="1">
        <v>86670</v>
      </c>
      <c r="F18" s="1">
        <v>29467.800000000003</v>
      </c>
    </row>
    <row r="19" spans="1:6" x14ac:dyDescent="0.25">
      <c r="A19" s="3">
        <v>8096</v>
      </c>
      <c r="B19" t="s">
        <v>18</v>
      </c>
      <c r="C19">
        <v>178</v>
      </c>
      <c r="D19" s="1">
        <v>72090</v>
      </c>
      <c r="E19" s="1">
        <v>72090</v>
      </c>
      <c r="F19" s="1">
        <v>24510.6</v>
      </c>
    </row>
    <row r="20" spans="1:6" x14ac:dyDescent="0.25">
      <c r="A20" s="3">
        <v>8163</v>
      </c>
      <c r="B20" t="s">
        <v>19</v>
      </c>
      <c r="C20">
        <v>91</v>
      </c>
      <c r="D20" s="1">
        <v>36855</v>
      </c>
      <c r="E20" s="1">
        <v>36855</v>
      </c>
      <c r="F20" s="1">
        <v>12530.7</v>
      </c>
    </row>
    <row r="21" spans="1:6" x14ac:dyDescent="0.25">
      <c r="A21" s="3">
        <v>8246</v>
      </c>
      <c r="B21" t="s">
        <v>20</v>
      </c>
      <c r="C21">
        <v>111</v>
      </c>
      <c r="D21" s="1">
        <v>44955</v>
      </c>
      <c r="E21" s="1">
        <v>44955</v>
      </c>
      <c r="F21" s="1">
        <v>15284.7</v>
      </c>
    </row>
    <row r="22" spans="1:6" x14ac:dyDescent="0.25">
      <c r="A22" s="3">
        <v>8972</v>
      </c>
      <c r="B22" t="s">
        <v>21</v>
      </c>
      <c r="C22">
        <v>8</v>
      </c>
      <c r="D22" s="1">
        <v>3240</v>
      </c>
      <c r="E22" s="1">
        <v>3240</v>
      </c>
      <c r="F22" s="1">
        <v>1101.5999999999999</v>
      </c>
    </row>
    <row r="23" spans="1:6" x14ac:dyDescent="0.25">
      <c r="A23" s="3">
        <v>8973</v>
      </c>
      <c r="B23" t="s">
        <v>22</v>
      </c>
      <c r="C23">
        <v>28</v>
      </c>
      <c r="D23" s="1">
        <v>11340</v>
      </c>
      <c r="E23" s="1">
        <v>11340</v>
      </c>
      <c r="F23" s="1">
        <v>3855.6000000000004</v>
      </c>
    </row>
    <row r="24" spans="1:6" x14ac:dyDescent="0.25">
      <c r="A24" s="3">
        <v>9104</v>
      </c>
      <c r="B24" t="s">
        <v>23</v>
      </c>
      <c r="C24">
        <v>45</v>
      </c>
      <c r="D24" s="1">
        <v>18225</v>
      </c>
      <c r="E24" s="1">
        <v>18225</v>
      </c>
      <c r="F24" s="1">
        <v>6196.5</v>
      </c>
    </row>
    <row r="25" spans="1:6" x14ac:dyDescent="0.25">
      <c r="A25" s="3">
        <v>9124</v>
      </c>
      <c r="B25" t="s">
        <v>24</v>
      </c>
      <c r="C25">
        <v>22</v>
      </c>
      <c r="D25" s="1">
        <v>8910</v>
      </c>
      <c r="E25" s="1">
        <v>8910</v>
      </c>
      <c r="F25" s="1">
        <v>3029.3999999999996</v>
      </c>
    </row>
    <row r="26" spans="1:6" x14ac:dyDescent="0.25">
      <c r="A26" s="3">
        <v>9270</v>
      </c>
      <c r="B26" t="s">
        <v>25</v>
      </c>
      <c r="C26">
        <v>250</v>
      </c>
      <c r="D26" s="1">
        <v>101250</v>
      </c>
      <c r="E26" s="1">
        <v>101250</v>
      </c>
      <c r="F26" s="1">
        <v>34425</v>
      </c>
    </row>
    <row r="27" spans="1:6" x14ac:dyDescent="0.25">
      <c r="A27" s="3">
        <v>9374</v>
      </c>
      <c r="B27" t="s">
        <v>26</v>
      </c>
      <c r="C27">
        <v>31</v>
      </c>
      <c r="D27" s="1">
        <v>12555</v>
      </c>
      <c r="E27" s="1">
        <v>12555</v>
      </c>
      <c r="F27" s="1">
        <v>4268.7000000000007</v>
      </c>
    </row>
    <row r="28" spans="1:6" x14ac:dyDescent="0.25">
      <c r="A28" s="3">
        <v>9435</v>
      </c>
      <c r="B28" t="s">
        <v>27</v>
      </c>
      <c r="C28">
        <v>33</v>
      </c>
      <c r="D28" s="1">
        <v>13365</v>
      </c>
      <c r="E28" s="1">
        <v>13365</v>
      </c>
      <c r="F28" s="1">
        <v>4544.1000000000004</v>
      </c>
    </row>
    <row r="29" spans="1:6" x14ac:dyDescent="0.25">
      <c r="A29" s="3">
        <v>9443</v>
      </c>
      <c r="B29" t="s">
        <v>28</v>
      </c>
      <c r="C29">
        <v>145</v>
      </c>
      <c r="D29" s="1">
        <v>58725</v>
      </c>
      <c r="E29" s="1">
        <v>58725</v>
      </c>
      <c r="F29" s="1">
        <v>19966.5</v>
      </c>
    </row>
    <row r="30" spans="1:6" x14ac:dyDescent="0.25">
      <c r="A30" s="3">
        <v>9453</v>
      </c>
      <c r="B30" t="s">
        <v>29</v>
      </c>
      <c r="C30">
        <v>131</v>
      </c>
      <c r="D30" s="1">
        <v>53055</v>
      </c>
      <c r="E30" s="1">
        <v>53055</v>
      </c>
      <c r="F30" s="1">
        <v>18038.699999999997</v>
      </c>
    </row>
    <row r="31" spans="1:6" x14ac:dyDescent="0.25">
      <c r="A31" s="3">
        <v>9467</v>
      </c>
      <c r="B31" t="s">
        <v>30</v>
      </c>
      <c r="C31">
        <v>274</v>
      </c>
      <c r="D31" s="1">
        <v>110970</v>
      </c>
      <c r="E31" s="1">
        <v>110970</v>
      </c>
      <c r="F31" s="1">
        <v>37729.800000000003</v>
      </c>
    </row>
    <row r="32" spans="1:6" x14ac:dyDescent="0.25">
      <c r="A32" s="3">
        <v>9484</v>
      </c>
      <c r="B32" t="s">
        <v>31</v>
      </c>
      <c r="C32">
        <v>79</v>
      </c>
      <c r="D32" s="1">
        <v>31995</v>
      </c>
      <c r="E32" s="1">
        <v>31995</v>
      </c>
      <c r="F32" s="1">
        <v>10878.3</v>
      </c>
    </row>
    <row r="33" spans="1:6" x14ac:dyDescent="0.25">
      <c r="A33" s="3">
        <v>9485</v>
      </c>
      <c r="B33" t="s">
        <v>32</v>
      </c>
      <c r="C33">
        <v>205</v>
      </c>
      <c r="D33" s="1">
        <v>83025</v>
      </c>
      <c r="E33" s="1">
        <v>83025</v>
      </c>
      <c r="F33" s="1">
        <v>28228.5</v>
      </c>
    </row>
    <row r="34" spans="1:6" x14ac:dyDescent="0.25">
      <c r="A34" s="3">
        <v>10187</v>
      </c>
      <c r="B34" t="s">
        <v>33</v>
      </c>
      <c r="C34">
        <v>106</v>
      </c>
      <c r="D34" s="1">
        <v>42930</v>
      </c>
      <c r="E34" s="1">
        <v>42930</v>
      </c>
      <c r="F34" s="1">
        <v>14596.2</v>
      </c>
    </row>
    <row r="35" spans="1:6" x14ac:dyDescent="0.25">
      <c r="A35" s="3">
        <v>10203</v>
      </c>
      <c r="B35" t="s">
        <v>34</v>
      </c>
      <c r="C35">
        <v>24</v>
      </c>
      <c r="D35" s="1">
        <v>9720</v>
      </c>
      <c r="E35" s="1">
        <v>9720</v>
      </c>
      <c r="F35" s="1">
        <v>3304.8</v>
      </c>
    </row>
    <row r="36" spans="1:6" x14ac:dyDescent="0.25">
      <c r="A36" s="3">
        <v>10210</v>
      </c>
      <c r="B36" t="s">
        <v>35</v>
      </c>
      <c r="C36">
        <v>158</v>
      </c>
      <c r="D36" s="1">
        <v>63990</v>
      </c>
      <c r="E36" s="1">
        <v>63990</v>
      </c>
      <c r="F36" s="1">
        <v>21756.6</v>
      </c>
    </row>
    <row r="37" spans="1:6" x14ac:dyDescent="0.25">
      <c r="A37" s="3">
        <v>10275</v>
      </c>
      <c r="B37" t="s">
        <v>36</v>
      </c>
      <c r="C37">
        <v>102</v>
      </c>
      <c r="D37" s="1">
        <v>41310</v>
      </c>
      <c r="E37" s="1">
        <v>41310</v>
      </c>
      <c r="F37" s="1">
        <v>14045.400000000001</v>
      </c>
    </row>
    <row r="38" spans="1:6" x14ac:dyDescent="0.25">
      <c r="A38" s="3">
        <v>10608</v>
      </c>
      <c r="B38" t="s">
        <v>37</v>
      </c>
      <c r="C38">
        <v>121</v>
      </c>
      <c r="D38" s="1">
        <v>49005</v>
      </c>
      <c r="E38" s="1">
        <v>49005</v>
      </c>
      <c r="F38" s="1">
        <v>16661.7</v>
      </c>
    </row>
    <row r="39" spans="1:6" x14ac:dyDescent="0.25">
      <c r="A39" s="3">
        <v>11306</v>
      </c>
      <c r="B39" t="s">
        <v>38</v>
      </c>
      <c r="C39">
        <v>75</v>
      </c>
      <c r="D39" s="1">
        <v>16788.63</v>
      </c>
      <c r="E39" s="1">
        <v>16788.63</v>
      </c>
      <c r="F39" s="1">
        <v>5708.130000000001</v>
      </c>
    </row>
    <row r="40" spans="1:6" x14ac:dyDescent="0.25">
      <c r="A40" s="3">
        <v>11374</v>
      </c>
      <c r="B40" t="s">
        <v>39</v>
      </c>
      <c r="C40">
        <v>43</v>
      </c>
      <c r="D40" s="1">
        <v>17415</v>
      </c>
      <c r="E40" s="1">
        <v>17415</v>
      </c>
      <c r="F40" s="1">
        <v>5921.1</v>
      </c>
    </row>
    <row r="41" spans="1:6" x14ac:dyDescent="0.25">
      <c r="A41" s="3">
        <v>11492</v>
      </c>
      <c r="B41" t="s">
        <v>40</v>
      </c>
      <c r="C41">
        <v>142</v>
      </c>
      <c r="D41" s="1">
        <v>57510</v>
      </c>
      <c r="E41" s="1">
        <v>57510</v>
      </c>
      <c r="F41" s="1">
        <v>19553.400000000001</v>
      </c>
    </row>
    <row r="42" spans="1:6" x14ac:dyDescent="0.25">
      <c r="A42" s="3">
        <v>11576</v>
      </c>
      <c r="B42" t="s">
        <v>41</v>
      </c>
      <c r="C42">
        <v>230</v>
      </c>
      <c r="D42" s="1">
        <v>93150</v>
      </c>
      <c r="E42" s="1">
        <v>93150</v>
      </c>
      <c r="F42" s="1">
        <v>31671</v>
      </c>
    </row>
    <row r="43" spans="1:6" x14ac:dyDescent="0.25">
      <c r="A43" s="3">
        <v>11933</v>
      </c>
      <c r="B43" t="s">
        <v>43</v>
      </c>
      <c r="C43">
        <v>86</v>
      </c>
      <c r="D43" s="1">
        <v>34830</v>
      </c>
      <c r="E43" s="1">
        <v>34830</v>
      </c>
      <c r="F43" s="1">
        <v>11842.2</v>
      </c>
    </row>
    <row r="44" spans="1:6" x14ac:dyDescent="0.25">
      <c r="A44" s="3">
        <v>12008</v>
      </c>
      <c r="B44" t="s">
        <v>44</v>
      </c>
      <c r="C44">
        <v>12</v>
      </c>
      <c r="D44" s="1">
        <v>4860</v>
      </c>
      <c r="E44" s="1">
        <v>4860</v>
      </c>
      <c r="F44" s="1">
        <v>1652.4</v>
      </c>
    </row>
    <row r="45" spans="1:6" x14ac:dyDescent="0.25">
      <c r="A45" s="3">
        <v>12508</v>
      </c>
      <c r="B45" t="s">
        <v>45</v>
      </c>
      <c r="C45">
        <v>336</v>
      </c>
      <c r="D45" s="1">
        <v>136080</v>
      </c>
      <c r="E45" s="1">
        <v>136080</v>
      </c>
      <c r="F45" s="1">
        <v>46267.199999999997</v>
      </c>
    </row>
    <row r="46" spans="1:6" x14ac:dyDescent="0.25">
      <c r="A46" s="3">
        <v>12900</v>
      </c>
      <c r="B46" t="s">
        <v>46</v>
      </c>
      <c r="C46">
        <v>42</v>
      </c>
      <c r="D46" s="1">
        <v>16152.92</v>
      </c>
      <c r="E46" s="1">
        <v>16152.92</v>
      </c>
      <c r="F46" s="1">
        <v>5491.99</v>
      </c>
    </row>
    <row r="47" spans="1:6" x14ac:dyDescent="0.25">
      <c r="A47" s="3">
        <v>12974</v>
      </c>
      <c r="B47" t="s">
        <v>47</v>
      </c>
      <c r="C47">
        <v>104</v>
      </c>
      <c r="D47" s="1">
        <v>42120</v>
      </c>
      <c r="E47" s="1">
        <v>42120</v>
      </c>
      <c r="F47" s="1">
        <v>14320.8</v>
      </c>
    </row>
    <row r="48" spans="1:6" x14ac:dyDescent="0.25">
      <c r="A48" s="3">
        <v>12975</v>
      </c>
      <c r="B48" t="s">
        <v>48</v>
      </c>
      <c r="C48">
        <v>60</v>
      </c>
      <c r="D48" s="1">
        <v>24300</v>
      </c>
      <c r="E48" s="1">
        <v>24300</v>
      </c>
      <c r="F48" s="1">
        <v>8262</v>
      </c>
    </row>
    <row r="49" spans="1:6" x14ac:dyDescent="0.25">
      <c r="A49" s="3">
        <v>13208</v>
      </c>
      <c r="B49" t="s">
        <v>21</v>
      </c>
      <c r="C49">
        <v>37</v>
      </c>
      <c r="D49" s="1">
        <v>14985</v>
      </c>
      <c r="E49" s="1">
        <v>14985</v>
      </c>
      <c r="F49" s="1">
        <v>5094.8999999999996</v>
      </c>
    </row>
    <row r="50" spans="1:6" x14ac:dyDescent="0.25">
      <c r="A50" s="3">
        <v>13209</v>
      </c>
      <c r="B50" t="s">
        <v>49</v>
      </c>
      <c r="C50">
        <v>180</v>
      </c>
      <c r="D50" s="1">
        <v>72900</v>
      </c>
      <c r="E50" s="1">
        <v>72900</v>
      </c>
      <c r="F50" s="1">
        <v>24786</v>
      </c>
    </row>
    <row r="51" spans="1:6" x14ac:dyDescent="0.25">
      <c r="A51" s="3">
        <v>13257</v>
      </c>
      <c r="B51" t="s">
        <v>50</v>
      </c>
      <c r="C51">
        <v>38</v>
      </c>
      <c r="D51" s="1">
        <v>15390</v>
      </c>
      <c r="E51" s="1">
        <v>15390</v>
      </c>
      <c r="F51" s="1">
        <v>5232.6000000000004</v>
      </c>
    </row>
    <row r="52" spans="1:6" x14ac:dyDescent="0.25">
      <c r="A52" s="3">
        <v>13258</v>
      </c>
      <c r="B52" t="s">
        <v>51</v>
      </c>
      <c r="C52">
        <v>83</v>
      </c>
      <c r="D52" s="1">
        <v>33615</v>
      </c>
      <c r="E52" s="1">
        <v>33615</v>
      </c>
      <c r="F52" s="1">
        <v>11429.099999999999</v>
      </c>
    </row>
    <row r="53" spans="1:6" x14ac:dyDescent="0.25">
      <c r="A53" s="3">
        <v>14040</v>
      </c>
      <c r="B53" t="s">
        <v>52</v>
      </c>
      <c r="C53">
        <v>383</v>
      </c>
      <c r="D53" s="1">
        <v>155115</v>
      </c>
      <c r="E53" s="1">
        <v>155115</v>
      </c>
      <c r="F53" s="1">
        <v>52739.100000000006</v>
      </c>
    </row>
    <row r="54" spans="1:6" x14ac:dyDescent="0.25">
      <c r="A54" s="3">
        <v>14110</v>
      </c>
      <c r="B54" t="s">
        <v>53</v>
      </c>
      <c r="C54">
        <v>147</v>
      </c>
      <c r="D54" s="1">
        <v>59535</v>
      </c>
      <c r="E54" s="1">
        <v>59535</v>
      </c>
      <c r="F54" s="1">
        <v>20241.900000000001</v>
      </c>
    </row>
    <row r="55" spans="1:6" x14ac:dyDescent="0.25">
      <c r="A55" s="3">
        <v>14140</v>
      </c>
      <c r="B55" t="s">
        <v>54</v>
      </c>
      <c r="C55">
        <v>70</v>
      </c>
      <c r="D55" s="1">
        <v>28350</v>
      </c>
      <c r="E55" s="1">
        <v>28350</v>
      </c>
      <c r="F55" s="1">
        <v>9639</v>
      </c>
    </row>
    <row r="56" spans="1:6" x14ac:dyDescent="0.25">
      <c r="A56" s="3">
        <v>14157</v>
      </c>
      <c r="B56" t="s">
        <v>55</v>
      </c>
      <c r="C56">
        <v>213</v>
      </c>
      <c r="D56" s="1">
        <v>50240.81</v>
      </c>
      <c r="E56" s="1">
        <v>50240.81</v>
      </c>
      <c r="F56" s="1">
        <v>17081.879999999997</v>
      </c>
    </row>
    <row r="57" spans="1:6" x14ac:dyDescent="0.25">
      <c r="A57" s="3">
        <v>14173</v>
      </c>
      <c r="B57" t="s">
        <v>56</v>
      </c>
      <c r="C57">
        <v>39</v>
      </c>
      <c r="D57" s="1">
        <v>15795</v>
      </c>
      <c r="E57" s="1">
        <v>15795</v>
      </c>
      <c r="F57" s="1">
        <v>5370.2999999999993</v>
      </c>
    </row>
    <row r="58" spans="1:6" x14ac:dyDescent="0.25">
      <c r="A58" s="3">
        <v>14785</v>
      </c>
      <c r="B58" t="s">
        <v>57</v>
      </c>
      <c r="C58">
        <v>14</v>
      </c>
      <c r="D58" s="1">
        <v>3996</v>
      </c>
      <c r="E58" s="1">
        <v>3996</v>
      </c>
      <c r="F58" s="1">
        <v>1358.6399999999999</v>
      </c>
    </row>
    <row r="59" spans="1:6" x14ac:dyDescent="0.25">
      <c r="A59" s="3">
        <v>15179</v>
      </c>
      <c r="B59" t="s">
        <v>58</v>
      </c>
      <c r="C59">
        <v>17</v>
      </c>
      <c r="D59" s="1">
        <v>6885</v>
      </c>
      <c r="E59" s="1">
        <v>6885</v>
      </c>
      <c r="F59" s="1">
        <v>2340.8999999999996</v>
      </c>
    </row>
    <row r="60" spans="1:6" x14ac:dyDescent="0.25">
      <c r="A60" s="3">
        <v>15331</v>
      </c>
      <c r="B60" t="s">
        <v>59</v>
      </c>
      <c r="C60">
        <v>94</v>
      </c>
      <c r="D60" s="1">
        <v>38070</v>
      </c>
      <c r="E60" s="1">
        <v>38070</v>
      </c>
      <c r="F60" s="1">
        <v>12943.8</v>
      </c>
    </row>
    <row r="61" spans="1:6" x14ac:dyDescent="0.25">
      <c r="A61" s="3">
        <v>15374</v>
      </c>
      <c r="B61" t="s">
        <v>60</v>
      </c>
      <c r="C61">
        <v>16</v>
      </c>
      <c r="D61" s="1">
        <v>4843</v>
      </c>
      <c r="E61" s="1">
        <v>4843</v>
      </c>
      <c r="F61" s="1">
        <v>1646.62</v>
      </c>
    </row>
    <row r="62" spans="1:6" x14ac:dyDescent="0.25">
      <c r="A62" s="3">
        <v>15489</v>
      </c>
      <c r="B62" t="s">
        <v>61</v>
      </c>
      <c r="C62">
        <v>35</v>
      </c>
      <c r="D62" s="1">
        <v>14175</v>
      </c>
      <c r="E62" s="1">
        <v>14175</v>
      </c>
      <c r="F62" s="1">
        <v>4819.5</v>
      </c>
    </row>
    <row r="63" spans="1:6" x14ac:dyDescent="0.25">
      <c r="A63" s="3">
        <v>15521</v>
      </c>
      <c r="B63" t="s">
        <v>62</v>
      </c>
      <c r="C63">
        <v>73</v>
      </c>
      <c r="D63" s="1">
        <v>29565</v>
      </c>
      <c r="E63" s="1">
        <v>29565</v>
      </c>
      <c r="F63" s="1">
        <v>10052.099999999999</v>
      </c>
    </row>
    <row r="64" spans="1:6" x14ac:dyDescent="0.25">
      <c r="A64" s="3">
        <v>15696</v>
      </c>
      <c r="B64" t="s">
        <v>63</v>
      </c>
      <c r="C64">
        <v>60</v>
      </c>
      <c r="D64" s="1">
        <v>24300</v>
      </c>
      <c r="E64" s="1">
        <v>24300</v>
      </c>
      <c r="F64" s="1">
        <v>8262</v>
      </c>
    </row>
    <row r="65" spans="1:6" x14ac:dyDescent="0.25">
      <c r="A65" s="3">
        <v>16119</v>
      </c>
      <c r="B65" t="s">
        <v>64</v>
      </c>
      <c r="C65">
        <v>41</v>
      </c>
      <c r="D65" s="1">
        <v>16605</v>
      </c>
      <c r="E65" s="1">
        <v>16605</v>
      </c>
      <c r="F65" s="1">
        <v>5645.7000000000007</v>
      </c>
    </row>
    <row r="66" spans="1:6" x14ac:dyDescent="0.25">
      <c r="A66" s="3">
        <v>16431</v>
      </c>
      <c r="B66" t="s">
        <v>65</v>
      </c>
      <c r="C66">
        <v>25</v>
      </c>
      <c r="D66" s="1">
        <v>10125</v>
      </c>
      <c r="E66" s="1">
        <v>10125</v>
      </c>
      <c r="F66" s="1">
        <v>3442.5</v>
      </c>
    </row>
    <row r="67" spans="1:6" x14ac:dyDescent="0.25">
      <c r="A67" s="3">
        <v>16433</v>
      </c>
      <c r="B67" t="s">
        <v>66</v>
      </c>
      <c r="C67">
        <v>30</v>
      </c>
      <c r="D67" s="1">
        <v>12150</v>
      </c>
      <c r="E67" s="1">
        <v>12150</v>
      </c>
      <c r="F67" s="1">
        <v>4131</v>
      </c>
    </row>
    <row r="68" spans="1:6" x14ac:dyDescent="0.25">
      <c r="A68" s="3">
        <v>16680</v>
      </c>
      <c r="B68" t="s">
        <v>67</v>
      </c>
      <c r="C68">
        <v>92</v>
      </c>
      <c r="D68" s="1">
        <v>37260</v>
      </c>
      <c r="E68" s="1">
        <v>37260</v>
      </c>
      <c r="F68" s="1">
        <v>12668.400000000001</v>
      </c>
    </row>
    <row r="69" spans="1:6" x14ac:dyDescent="0.25">
      <c r="A69" s="3">
        <v>16689</v>
      </c>
      <c r="B69" t="s">
        <v>68</v>
      </c>
      <c r="C69">
        <v>90</v>
      </c>
      <c r="D69" s="1">
        <v>36450</v>
      </c>
      <c r="E69" s="1">
        <v>36450</v>
      </c>
      <c r="F69" s="1">
        <v>12393</v>
      </c>
    </row>
    <row r="70" spans="1:6" x14ac:dyDescent="0.25">
      <c r="A70" s="3">
        <v>16719</v>
      </c>
      <c r="B70" t="s">
        <v>69</v>
      </c>
      <c r="C70">
        <v>38</v>
      </c>
      <c r="D70" s="1">
        <v>15390</v>
      </c>
      <c r="E70" s="1">
        <v>15390</v>
      </c>
      <c r="F70" s="1">
        <v>5232.6000000000004</v>
      </c>
    </row>
    <row r="71" spans="1:6" x14ac:dyDescent="0.25">
      <c r="A71" s="3">
        <v>16974</v>
      </c>
      <c r="B71" t="s">
        <v>70</v>
      </c>
      <c r="C71">
        <v>14</v>
      </c>
      <c r="D71" s="1">
        <v>5670</v>
      </c>
      <c r="E71" s="1">
        <v>5670</v>
      </c>
      <c r="F71" s="1">
        <v>1927.8000000000002</v>
      </c>
    </row>
    <row r="72" spans="1:6" x14ac:dyDescent="0.25">
      <c r="A72" s="3">
        <v>52613</v>
      </c>
      <c r="B72" t="s">
        <v>72</v>
      </c>
      <c r="C72">
        <v>250</v>
      </c>
      <c r="D72" s="1">
        <v>101250</v>
      </c>
      <c r="E72" s="1">
        <v>101250</v>
      </c>
      <c r="F72" s="1">
        <v>34425</v>
      </c>
    </row>
    <row r="73" spans="1:6" x14ac:dyDescent="0.25">
      <c r="A73" s="3">
        <v>52621</v>
      </c>
      <c r="B73" t="s">
        <v>73</v>
      </c>
      <c r="C73">
        <v>569</v>
      </c>
      <c r="D73" s="1">
        <v>230445</v>
      </c>
      <c r="E73" s="1">
        <v>230445</v>
      </c>
      <c r="F73" s="1">
        <v>78351.299999999988</v>
      </c>
    </row>
    <row r="74" spans="1:6" x14ac:dyDescent="0.25">
      <c r="A74" s="3">
        <v>52639</v>
      </c>
      <c r="B74" t="s">
        <v>74</v>
      </c>
      <c r="C74">
        <v>813</v>
      </c>
      <c r="D74" s="1">
        <v>329265</v>
      </c>
      <c r="E74" s="1">
        <v>329265</v>
      </c>
      <c r="F74" s="1">
        <v>111950.1</v>
      </c>
    </row>
    <row r="75" spans="1:6" x14ac:dyDescent="0.25">
      <c r="A75" s="3">
        <v>52647</v>
      </c>
      <c r="B75" t="s">
        <v>75</v>
      </c>
      <c r="C75">
        <v>575</v>
      </c>
      <c r="D75" s="1">
        <v>232875</v>
      </c>
      <c r="E75" s="1">
        <v>232875</v>
      </c>
      <c r="F75" s="1">
        <v>79177.5</v>
      </c>
    </row>
    <row r="76" spans="1:6" x14ac:dyDescent="0.25">
      <c r="A76" s="3">
        <v>52654</v>
      </c>
      <c r="B76" t="s">
        <v>76</v>
      </c>
      <c r="C76">
        <v>303</v>
      </c>
      <c r="D76" s="1">
        <v>122715</v>
      </c>
      <c r="E76" s="1">
        <v>122715</v>
      </c>
      <c r="F76" s="1">
        <v>41723.100000000006</v>
      </c>
    </row>
    <row r="77" spans="1:6" x14ac:dyDescent="0.25">
      <c r="A77" s="3">
        <v>52662</v>
      </c>
      <c r="B77" t="s">
        <v>77</v>
      </c>
      <c r="C77">
        <v>351</v>
      </c>
      <c r="D77" s="1">
        <v>142155</v>
      </c>
      <c r="E77" s="1">
        <v>142155</v>
      </c>
      <c r="F77" s="1">
        <v>48332.7</v>
      </c>
    </row>
    <row r="78" spans="1:6" x14ac:dyDescent="0.25">
      <c r="A78" s="3">
        <v>52670</v>
      </c>
      <c r="B78" t="s">
        <v>78</v>
      </c>
      <c r="C78">
        <v>169</v>
      </c>
      <c r="D78" s="1">
        <v>68445</v>
      </c>
      <c r="E78" s="1">
        <v>68445</v>
      </c>
      <c r="F78" s="1">
        <v>23271.300000000003</v>
      </c>
    </row>
    <row r="79" spans="1:6" x14ac:dyDescent="0.25">
      <c r="A79" s="3">
        <v>52696</v>
      </c>
      <c r="B79" t="s">
        <v>79</v>
      </c>
      <c r="C79">
        <v>679</v>
      </c>
      <c r="D79" s="1">
        <v>274995</v>
      </c>
      <c r="E79" s="1">
        <v>274995</v>
      </c>
      <c r="F79" s="1">
        <v>93498.299999999988</v>
      </c>
    </row>
    <row r="80" spans="1:6" x14ac:dyDescent="0.25">
      <c r="A80" s="3">
        <v>52704</v>
      </c>
      <c r="B80" t="s">
        <v>80</v>
      </c>
      <c r="C80">
        <v>395</v>
      </c>
      <c r="D80" s="1">
        <v>159975</v>
      </c>
      <c r="E80" s="1">
        <v>159975</v>
      </c>
      <c r="F80" s="1">
        <v>54391.5</v>
      </c>
    </row>
    <row r="81" spans="1:6" x14ac:dyDescent="0.25">
      <c r="A81" s="3">
        <v>52712</v>
      </c>
      <c r="B81" t="s">
        <v>81</v>
      </c>
      <c r="C81">
        <v>126</v>
      </c>
      <c r="D81" s="1">
        <v>51030</v>
      </c>
      <c r="E81" s="1">
        <v>51030</v>
      </c>
      <c r="F81" s="1">
        <v>17350.199999999997</v>
      </c>
    </row>
    <row r="82" spans="1:6" x14ac:dyDescent="0.25">
      <c r="A82" s="3">
        <v>52720</v>
      </c>
      <c r="B82" t="s">
        <v>82</v>
      </c>
      <c r="C82">
        <v>925</v>
      </c>
      <c r="D82" s="1">
        <v>374625</v>
      </c>
      <c r="E82" s="1">
        <v>374625</v>
      </c>
      <c r="F82" s="1">
        <v>127372.5</v>
      </c>
    </row>
    <row r="83" spans="1:6" x14ac:dyDescent="0.25">
      <c r="A83" s="3">
        <v>52779</v>
      </c>
      <c r="B83" t="s">
        <v>83</v>
      </c>
      <c r="C83">
        <v>485</v>
      </c>
      <c r="D83" s="1">
        <v>196425</v>
      </c>
      <c r="E83" s="1">
        <v>196425</v>
      </c>
      <c r="F83" s="1">
        <v>66784.5</v>
      </c>
    </row>
    <row r="84" spans="1:6" x14ac:dyDescent="0.25">
      <c r="A84" s="3">
        <v>52787</v>
      </c>
      <c r="B84" t="s">
        <v>84</v>
      </c>
      <c r="C84">
        <v>477</v>
      </c>
      <c r="D84" s="1">
        <v>193185</v>
      </c>
      <c r="E84" s="1">
        <v>193185</v>
      </c>
      <c r="F84" s="1">
        <v>65682.899999999994</v>
      </c>
    </row>
    <row r="85" spans="1:6" x14ac:dyDescent="0.25">
      <c r="A85" s="3">
        <v>52795</v>
      </c>
      <c r="B85" t="s">
        <v>85</v>
      </c>
      <c r="C85">
        <v>447</v>
      </c>
      <c r="D85" s="1">
        <v>181035</v>
      </c>
      <c r="E85" s="1">
        <v>181035</v>
      </c>
      <c r="F85" s="1">
        <v>61551.899999999994</v>
      </c>
    </row>
    <row r="86" spans="1:6" x14ac:dyDescent="0.25">
      <c r="A86" s="3">
        <v>52803</v>
      </c>
      <c r="B86" t="s">
        <v>86</v>
      </c>
      <c r="C86">
        <v>755</v>
      </c>
      <c r="D86" s="1">
        <v>305775</v>
      </c>
      <c r="E86" s="1">
        <v>305775</v>
      </c>
      <c r="F86" s="1">
        <v>103963.5</v>
      </c>
    </row>
    <row r="87" spans="1:6" x14ac:dyDescent="0.25">
      <c r="A87" s="3">
        <v>52829</v>
      </c>
      <c r="B87" t="s">
        <v>87</v>
      </c>
      <c r="C87">
        <v>499</v>
      </c>
      <c r="D87" s="1">
        <v>202095</v>
      </c>
      <c r="E87" s="1">
        <v>202095</v>
      </c>
      <c r="F87" s="1">
        <v>68712.299999999988</v>
      </c>
    </row>
    <row r="88" spans="1:6" x14ac:dyDescent="0.25">
      <c r="A88" s="3">
        <v>52837</v>
      </c>
      <c r="B88" t="s">
        <v>87</v>
      </c>
      <c r="C88">
        <v>230</v>
      </c>
      <c r="D88" s="1">
        <v>93150</v>
      </c>
      <c r="E88" s="1">
        <v>93150</v>
      </c>
      <c r="F88" s="1">
        <v>31671</v>
      </c>
    </row>
    <row r="89" spans="1:6" x14ac:dyDescent="0.25">
      <c r="A89" s="3">
        <v>52845</v>
      </c>
      <c r="B89" t="s">
        <v>88</v>
      </c>
      <c r="C89">
        <v>308</v>
      </c>
      <c r="D89" s="1">
        <v>124740</v>
      </c>
      <c r="E89" s="1">
        <v>124740</v>
      </c>
      <c r="F89" s="1">
        <v>42411.600000000006</v>
      </c>
    </row>
    <row r="90" spans="1:6" x14ac:dyDescent="0.25">
      <c r="A90" s="3">
        <v>52852</v>
      </c>
      <c r="B90" t="s">
        <v>88</v>
      </c>
      <c r="C90">
        <v>570</v>
      </c>
      <c r="D90" s="1">
        <v>230850</v>
      </c>
      <c r="E90" s="1">
        <v>230850</v>
      </c>
      <c r="F90" s="1">
        <v>78489</v>
      </c>
    </row>
    <row r="91" spans="1:6" x14ac:dyDescent="0.25">
      <c r="A91" s="3">
        <v>52860</v>
      </c>
      <c r="B91" t="s">
        <v>89</v>
      </c>
      <c r="C91">
        <v>297</v>
      </c>
      <c r="D91" s="1">
        <v>120285</v>
      </c>
      <c r="E91" s="1">
        <v>120285</v>
      </c>
      <c r="F91" s="1">
        <v>40896.899999999994</v>
      </c>
    </row>
    <row r="92" spans="1:6" x14ac:dyDescent="0.25">
      <c r="A92" s="3">
        <v>52878</v>
      </c>
      <c r="B92" t="s">
        <v>90</v>
      </c>
      <c r="C92">
        <v>681</v>
      </c>
      <c r="D92" s="1">
        <v>275805</v>
      </c>
      <c r="E92" s="1">
        <v>275805</v>
      </c>
      <c r="F92" s="1">
        <v>93773.700000000012</v>
      </c>
    </row>
    <row r="93" spans="1:6" x14ac:dyDescent="0.25">
      <c r="A93" s="3">
        <v>52894</v>
      </c>
      <c r="B93" t="s">
        <v>91</v>
      </c>
      <c r="C93">
        <v>710</v>
      </c>
      <c r="D93" s="1">
        <v>287550</v>
      </c>
      <c r="E93" s="1">
        <v>287550</v>
      </c>
      <c r="F93" s="1">
        <v>97767</v>
      </c>
    </row>
    <row r="94" spans="1:6" x14ac:dyDescent="0.25">
      <c r="A94" s="3">
        <v>52902</v>
      </c>
      <c r="B94" t="s">
        <v>92</v>
      </c>
      <c r="C94">
        <v>843</v>
      </c>
      <c r="D94" s="1">
        <v>341415</v>
      </c>
      <c r="E94" s="1">
        <v>341415</v>
      </c>
      <c r="F94" s="1">
        <v>116081.1</v>
      </c>
    </row>
    <row r="95" spans="1:6" x14ac:dyDescent="0.25">
      <c r="A95" s="3">
        <v>52910</v>
      </c>
      <c r="B95" t="s">
        <v>93</v>
      </c>
      <c r="C95">
        <v>1042</v>
      </c>
      <c r="D95" s="1">
        <v>422010</v>
      </c>
      <c r="E95" s="1">
        <v>422010</v>
      </c>
      <c r="F95" s="1">
        <v>143483.40000000002</v>
      </c>
    </row>
    <row r="96" spans="1:6" x14ac:dyDescent="0.25">
      <c r="A96" s="3">
        <v>52928</v>
      </c>
      <c r="B96" t="s">
        <v>94</v>
      </c>
      <c r="C96">
        <v>516</v>
      </c>
      <c r="D96" s="1">
        <v>208980</v>
      </c>
      <c r="E96" s="1">
        <v>208980</v>
      </c>
      <c r="F96" s="1">
        <v>71053.200000000012</v>
      </c>
    </row>
    <row r="97" spans="1:6" x14ac:dyDescent="0.25">
      <c r="A97" s="3">
        <v>52936</v>
      </c>
      <c r="B97" t="s">
        <v>95</v>
      </c>
      <c r="C97">
        <v>388</v>
      </c>
      <c r="D97" s="1">
        <v>157140</v>
      </c>
      <c r="E97" s="1">
        <v>157140</v>
      </c>
      <c r="F97" s="1">
        <v>53427.600000000006</v>
      </c>
    </row>
    <row r="98" spans="1:6" x14ac:dyDescent="0.25">
      <c r="A98" s="3">
        <v>52951</v>
      </c>
      <c r="B98" t="s">
        <v>96</v>
      </c>
      <c r="C98">
        <v>791</v>
      </c>
      <c r="D98" s="1">
        <v>320355</v>
      </c>
      <c r="E98" s="1">
        <v>320355</v>
      </c>
      <c r="F98" s="1">
        <v>108920.70000000001</v>
      </c>
    </row>
    <row r="99" spans="1:6" x14ac:dyDescent="0.25">
      <c r="A99" s="3">
        <v>52969</v>
      </c>
      <c r="B99" t="s">
        <v>97</v>
      </c>
      <c r="C99">
        <v>400</v>
      </c>
      <c r="D99" s="1">
        <v>162000</v>
      </c>
      <c r="E99" s="1">
        <v>162000</v>
      </c>
      <c r="F99" s="1">
        <v>55080</v>
      </c>
    </row>
    <row r="100" spans="1:6" x14ac:dyDescent="0.25">
      <c r="A100" s="3">
        <v>52977</v>
      </c>
      <c r="B100" t="s">
        <v>98</v>
      </c>
      <c r="C100">
        <v>533</v>
      </c>
      <c r="D100" s="1">
        <v>215865</v>
      </c>
      <c r="E100" s="1">
        <v>215865</v>
      </c>
      <c r="F100" s="1">
        <v>73394.100000000006</v>
      </c>
    </row>
    <row r="101" spans="1:6" x14ac:dyDescent="0.25">
      <c r="A101" s="3">
        <v>52993</v>
      </c>
      <c r="B101" t="s">
        <v>99</v>
      </c>
      <c r="C101">
        <v>555</v>
      </c>
      <c r="D101" s="1">
        <v>224775</v>
      </c>
      <c r="E101" s="1">
        <v>224775</v>
      </c>
      <c r="F101" s="1">
        <v>76423.5</v>
      </c>
    </row>
    <row r="102" spans="1:6" x14ac:dyDescent="0.25">
      <c r="A102" s="3">
        <v>53009</v>
      </c>
      <c r="B102" t="s">
        <v>100</v>
      </c>
      <c r="C102">
        <v>117</v>
      </c>
      <c r="D102" s="1">
        <v>47385</v>
      </c>
      <c r="E102" s="1">
        <v>47385</v>
      </c>
      <c r="F102" s="1">
        <v>16110.900000000001</v>
      </c>
    </row>
    <row r="103" spans="1:6" x14ac:dyDescent="0.25">
      <c r="A103" s="3">
        <v>53033</v>
      </c>
      <c r="B103" t="s">
        <v>101</v>
      </c>
      <c r="C103">
        <v>779</v>
      </c>
      <c r="D103" s="1">
        <v>315495</v>
      </c>
      <c r="E103" s="1">
        <v>315495</v>
      </c>
      <c r="F103" s="1">
        <v>107268.29999999999</v>
      </c>
    </row>
    <row r="104" spans="1:6" x14ac:dyDescent="0.25">
      <c r="A104" s="3">
        <v>53041</v>
      </c>
      <c r="B104" t="s">
        <v>102</v>
      </c>
      <c r="C104">
        <v>486</v>
      </c>
      <c r="D104" s="1">
        <v>196830</v>
      </c>
      <c r="E104" s="1">
        <v>196830</v>
      </c>
      <c r="F104" s="1">
        <v>66922.2</v>
      </c>
    </row>
    <row r="105" spans="1:6" x14ac:dyDescent="0.25">
      <c r="A105" s="3">
        <v>53058</v>
      </c>
      <c r="B105" t="s">
        <v>103</v>
      </c>
      <c r="C105">
        <v>635</v>
      </c>
      <c r="D105" s="1">
        <v>257175</v>
      </c>
      <c r="E105" s="1">
        <v>257175</v>
      </c>
      <c r="F105" s="1">
        <v>87439.5</v>
      </c>
    </row>
    <row r="106" spans="1:6" x14ac:dyDescent="0.25">
      <c r="A106" s="3">
        <v>53082</v>
      </c>
      <c r="B106" t="s">
        <v>104</v>
      </c>
      <c r="C106">
        <v>193</v>
      </c>
      <c r="D106" s="1">
        <v>78165</v>
      </c>
      <c r="E106" s="1">
        <v>78165</v>
      </c>
      <c r="F106" s="1">
        <v>26576.1</v>
      </c>
    </row>
    <row r="107" spans="1:6" x14ac:dyDescent="0.25">
      <c r="A107" s="3">
        <v>53116</v>
      </c>
      <c r="B107" t="s">
        <v>105</v>
      </c>
      <c r="C107">
        <v>150</v>
      </c>
      <c r="D107" s="1">
        <v>60750</v>
      </c>
      <c r="E107" s="1">
        <v>60750</v>
      </c>
      <c r="F107" s="1">
        <v>20655</v>
      </c>
    </row>
    <row r="108" spans="1:6" x14ac:dyDescent="0.25">
      <c r="A108" s="3">
        <v>53124</v>
      </c>
      <c r="B108" t="s">
        <v>106</v>
      </c>
      <c r="C108">
        <v>295</v>
      </c>
      <c r="D108" s="1">
        <v>119475</v>
      </c>
      <c r="E108" s="1">
        <v>119475</v>
      </c>
      <c r="F108" s="1">
        <v>40621.5</v>
      </c>
    </row>
    <row r="109" spans="1:6" x14ac:dyDescent="0.25">
      <c r="A109" s="3">
        <v>53140</v>
      </c>
      <c r="B109" t="s">
        <v>107</v>
      </c>
      <c r="C109">
        <v>600</v>
      </c>
      <c r="D109" s="1">
        <v>243000</v>
      </c>
      <c r="E109" s="1">
        <v>243000</v>
      </c>
      <c r="F109" s="1">
        <v>82620</v>
      </c>
    </row>
    <row r="110" spans="1:6" x14ac:dyDescent="0.25">
      <c r="A110" s="3">
        <v>53165</v>
      </c>
      <c r="B110" t="s">
        <v>108</v>
      </c>
      <c r="C110">
        <v>290</v>
      </c>
      <c r="D110" s="1">
        <v>117450</v>
      </c>
      <c r="E110" s="1">
        <v>117450</v>
      </c>
      <c r="F110" s="1">
        <v>39933</v>
      </c>
    </row>
    <row r="111" spans="1:6" x14ac:dyDescent="0.25">
      <c r="A111" s="3">
        <v>53199</v>
      </c>
      <c r="B111" t="s">
        <v>109</v>
      </c>
      <c r="C111">
        <v>298</v>
      </c>
      <c r="D111" s="1">
        <v>120690</v>
      </c>
      <c r="E111" s="1">
        <v>120690</v>
      </c>
      <c r="F111" s="1">
        <v>41034.600000000006</v>
      </c>
    </row>
    <row r="112" spans="1:6" x14ac:dyDescent="0.25">
      <c r="A112" s="3">
        <v>53207</v>
      </c>
      <c r="B112" t="s">
        <v>110</v>
      </c>
      <c r="C112">
        <v>430</v>
      </c>
      <c r="D112" s="1">
        <v>174150</v>
      </c>
      <c r="E112" s="1">
        <v>174150</v>
      </c>
      <c r="F112" s="1">
        <v>59211</v>
      </c>
    </row>
    <row r="113" spans="1:6" x14ac:dyDescent="0.25">
      <c r="A113" s="3">
        <v>53215</v>
      </c>
      <c r="B113" t="s">
        <v>111</v>
      </c>
      <c r="C113">
        <v>706</v>
      </c>
      <c r="D113" s="1">
        <v>285930</v>
      </c>
      <c r="E113" s="1">
        <v>285930</v>
      </c>
      <c r="F113" s="1">
        <v>97216.200000000012</v>
      </c>
    </row>
    <row r="114" spans="1:6" x14ac:dyDescent="0.25">
      <c r="A114" s="3">
        <v>53256</v>
      </c>
      <c r="B114" t="s">
        <v>112</v>
      </c>
      <c r="C114">
        <v>344</v>
      </c>
      <c r="D114" s="1">
        <v>139320</v>
      </c>
      <c r="E114" s="1">
        <v>139320</v>
      </c>
      <c r="F114" s="1">
        <v>47368.800000000003</v>
      </c>
    </row>
    <row r="115" spans="1:6" x14ac:dyDescent="0.25">
      <c r="A115" s="3">
        <v>53272</v>
      </c>
      <c r="B115" t="s">
        <v>113</v>
      </c>
      <c r="C115">
        <v>452</v>
      </c>
      <c r="D115" s="1">
        <v>183060</v>
      </c>
      <c r="E115" s="1">
        <v>183060</v>
      </c>
      <c r="F115" s="1">
        <v>62240.399999999994</v>
      </c>
    </row>
    <row r="116" spans="1:6" x14ac:dyDescent="0.25">
      <c r="A116" s="3">
        <v>53298</v>
      </c>
      <c r="B116" t="s">
        <v>114</v>
      </c>
      <c r="C116">
        <v>573</v>
      </c>
      <c r="D116" s="1">
        <v>232065</v>
      </c>
      <c r="E116" s="1">
        <v>232065</v>
      </c>
      <c r="F116" s="1">
        <v>78902.100000000006</v>
      </c>
    </row>
    <row r="117" spans="1:6" x14ac:dyDescent="0.25">
      <c r="A117" s="3">
        <v>53306</v>
      </c>
      <c r="B117" t="s">
        <v>115</v>
      </c>
      <c r="C117">
        <v>882</v>
      </c>
      <c r="D117" s="1">
        <v>357210</v>
      </c>
      <c r="E117" s="1">
        <v>357210</v>
      </c>
      <c r="F117" s="1">
        <v>121451.4</v>
      </c>
    </row>
    <row r="118" spans="1:6" x14ac:dyDescent="0.25">
      <c r="A118" s="3">
        <v>53314</v>
      </c>
      <c r="B118" t="s">
        <v>116</v>
      </c>
      <c r="C118">
        <v>392</v>
      </c>
      <c r="D118" s="1">
        <v>158760</v>
      </c>
      <c r="E118" s="1">
        <v>158760</v>
      </c>
      <c r="F118" s="1">
        <v>53978.399999999994</v>
      </c>
    </row>
    <row r="119" spans="1:6" x14ac:dyDescent="0.25">
      <c r="A119" s="3">
        <v>53322</v>
      </c>
      <c r="B119" t="s">
        <v>117</v>
      </c>
      <c r="C119">
        <v>676</v>
      </c>
      <c r="D119" s="1">
        <v>273780</v>
      </c>
      <c r="E119" s="1">
        <v>273780</v>
      </c>
      <c r="F119" s="1">
        <v>93085.200000000012</v>
      </c>
    </row>
    <row r="120" spans="1:6" x14ac:dyDescent="0.25">
      <c r="A120" s="3">
        <v>53348</v>
      </c>
      <c r="B120" t="s">
        <v>118</v>
      </c>
      <c r="C120">
        <v>595</v>
      </c>
      <c r="D120" s="1">
        <v>240975</v>
      </c>
      <c r="E120" s="1">
        <v>240975</v>
      </c>
      <c r="F120" s="1">
        <v>81931.5</v>
      </c>
    </row>
    <row r="121" spans="1:6" x14ac:dyDescent="0.25">
      <c r="A121" s="3">
        <v>53355</v>
      </c>
      <c r="B121" t="s">
        <v>119</v>
      </c>
      <c r="C121">
        <v>255</v>
      </c>
      <c r="D121" s="1">
        <v>103275</v>
      </c>
      <c r="E121" s="1">
        <v>103275</v>
      </c>
      <c r="F121" s="1">
        <v>35113.5</v>
      </c>
    </row>
    <row r="122" spans="1:6" x14ac:dyDescent="0.25">
      <c r="A122" s="3">
        <v>53363</v>
      </c>
      <c r="B122" t="s">
        <v>120</v>
      </c>
      <c r="C122">
        <v>146</v>
      </c>
      <c r="D122" s="1">
        <v>59130</v>
      </c>
      <c r="E122" s="1">
        <v>59130</v>
      </c>
      <c r="F122" s="1">
        <v>20104.199999999997</v>
      </c>
    </row>
    <row r="123" spans="1:6" x14ac:dyDescent="0.25">
      <c r="A123" s="3">
        <v>53371</v>
      </c>
      <c r="B123" t="s">
        <v>121</v>
      </c>
      <c r="C123">
        <v>683</v>
      </c>
      <c r="D123" s="1">
        <v>276615</v>
      </c>
      <c r="E123" s="1">
        <v>276615</v>
      </c>
      <c r="F123" s="1">
        <v>94049.1</v>
      </c>
    </row>
    <row r="124" spans="1:6" x14ac:dyDescent="0.25">
      <c r="A124" s="3">
        <v>53389</v>
      </c>
      <c r="B124" t="s">
        <v>122</v>
      </c>
      <c r="C124">
        <v>589</v>
      </c>
      <c r="D124" s="1">
        <v>238545</v>
      </c>
      <c r="E124" s="1">
        <v>238545</v>
      </c>
      <c r="F124" s="1">
        <v>81105.299999999988</v>
      </c>
    </row>
    <row r="125" spans="1:6" x14ac:dyDescent="0.25">
      <c r="A125" s="3">
        <v>53439</v>
      </c>
      <c r="B125" t="s">
        <v>124</v>
      </c>
      <c r="C125">
        <v>763</v>
      </c>
      <c r="D125" s="1">
        <v>309015</v>
      </c>
      <c r="E125" s="1">
        <v>309015</v>
      </c>
      <c r="F125" s="1">
        <v>105065.1</v>
      </c>
    </row>
    <row r="126" spans="1:6" x14ac:dyDescent="0.25">
      <c r="A126" s="3">
        <v>53454</v>
      </c>
      <c r="B126" t="s">
        <v>125</v>
      </c>
      <c r="C126">
        <v>347</v>
      </c>
      <c r="D126" s="1">
        <v>140535</v>
      </c>
      <c r="E126" s="1">
        <v>140535</v>
      </c>
      <c r="F126" s="1">
        <v>47781.899999999994</v>
      </c>
    </row>
    <row r="127" spans="1:6" x14ac:dyDescent="0.25">
      <c r="A127" s="3">
        <v>53488</v>
      </c>
      <c r="B127" t="s">
        <v>126</v>
      </c>
      <c r="C127">
        <v>484</v>
      </c>
      <c r="D127" s="1">
        <v>196020</v>
      </c>
      <c r="E127" s="1">
        <v>196020</v>
      </c>
      <c r="F127" s="1">
        <v>66646.8</v>
      </c>
    </row>
    <row r="128" spans="1:6" x14ac:dyDescent="0.25">
      <c r="A128" s="3">
        <v>53496</v>
      </c>
      <c r="B128" t="s">
        <v>127</v>
      </c>
      <c r="C128">
        <v>14</v>
      </c>
      <c r="D128" s="1">
        <v>5670</v>
      </c>
      <c r="E128" s="1">
        <v>5670</v>
      </c>
      <c r="F128" s="1">
        <v>1927.8000000000002</v>
      </c>
    </row>
    <row r="129" spans="1:6" x14ac:dyDescent="0.25">
      <c r="A129" s="3">
        <v>53520</v>
      </c>
      <c r="B129" t="s">
        <v>128</v>
      </c>
      <c r="C129">
        <v>631</v>
      </c>
      <c r="D129" s="1">
        <v>255555</v>
      </c>
      <c r="E129" s="1">
        <v>255555</v>
      </c>
      <c r="F129" s="1">
        <v>86888.700000000012</v>
      </c>
    </row>
    <row r="130" spans="1:6" x14ac:dyDescent="0.25">
      <c r="A130" s="3">
        <v>53546</v>
      </c>
      <c r="B130" t="s">
        <v>129</v>
      </c>
      <c r="C130">
        <v>937</v>
      </c>
      <c r="D130" s="1">
        <v>379485</v>
      </c>
      <c r="E130" s="1">
        <v>379485</v>
      </c>
      <c r="F130" s="1">
        <v>129024.9</v>
      </c>
    </row>
    <row r="131" spans="1:6" x14ac:dyDescent="0.25">
      <c r="A131" s="3">
        <v>53587</v>
      </c>
      <c r="B131" t="s">
        <v>130</v>
      </c>
      <c r="C131">
        <v>848</v>
      </c>
      <c r="D131" s="1">
        <v>343440</v>
      </c>
      <c r="E131" s="1">
        <v>343440</v>
      </c>
      <c r="F131" s="1">
        <v>116769.60000000001</v>
      </c>
    </row>
    <row r="132" spans="1:6" x14ac:dyDescent="0.25">
      <c r="A132" s="3">
        <v>53595</v>
      </c>
      <c r="B132" t="s">
        <v>131</v>
      </c>
      <c r="C132">
        <v>577</v>
      </c>
      <c r="D132" s="1">
        <v>233685</v>
      </c>
      <c r="E132" s="1">
        <v>233685</v>
      </c>
      <c r="F132" s="1">
        <v>79452.899999999994</v>
      </c>
    </row>
    <row r="133" spans="1:6" x14ac:dyDescent="0.25">
      <c r="A133" s="3">
        <v>53611</v>
      </c>
      <c r="B133" t="s">
        <v>132</v>
      </c>
      <c r="C133">
        <v>395</v>
      </c>
      <c r="D133" s="1">
        <v>159975</v>
      </c>
      <c r="E133" s="1">
        <v>159975</v>
      </c>
      <c r="F133" s="1">
        <v>54391.5</v>
      </c>
    </row>
    <row r="134" spans="1:6" x14ac:dyDescent="0.25">
      <c r="A134" s="3">
        <v>53629</v>
      </c>
      <c r="B134" t="s">
        <v>133</v>
      </c>
      <c r="C134">
        <v>1512</v>
      </c>
      <c r="D134" s="1">
        <v>612360</v>
      </c>
      <c r="E134" s="1">
        <v>612360</v>
      </c>
      <c r="F134" s="1">
        <v>208202.40000000002</v>
      </c>
    </row>
    <row r="135" spans="1:6" x14ac:dyDescent="0.25">
      <c r="A135" s="3">
        <v>53637</v>
      </c>
      <c r="B135" t="s">
        <v>134</v>
      </c>
      <c r="C135">
        <v>399</v>
      </c>
      <c r="D135" s="1">
        <v>161595</v>
      </c>
      <c r="E135" s="1">
        <v>161595</v>
      </c>
      <c r="F135" s="1">
        <v>54942.3</v>
      </c>
    </row>
    <row r="136" spans="1:6" x14ac:dyDescent="0.25">
      <c r="A136" s="3">
        <v>53645</v>
      </c>
      <c r="B136" t="s">
        <v>135</v>
      </c>
      <c r="C136">
        <v>590</v>
      </c>
      <c r="D136" s="1">
        <v>238950</v>
      </c>
      <c r="E136" s="1">
        <v>238950</v>
      </c>
      <c r="F136" s="1">
        <v>81243</v>
      </c>
    </row>
    <row r="137" spans="1:6" x14ac:dyDescent="0.25">
      <c r="A137" s="3">
        <v>53652</v>
      </c>
      <c r="B137" t="s">
        <v>136</v>
      </c>
      <c r="C137">
        <v>26</v>
      </c>
      <c r="D137" s="1">
        <v>10530</v>
      </c>
      <c r="E137" s="1">
        <v>10530</v>
      </c>
      <c r="F137" s="1">
        <v>3580.2</v>
      </c>
    </row>
    <row r="138" spans="1:6" x14ac:dyDescent="0.25">
      <c r="A138" s="3">
        <v>53660</v>
      </c>
      <c r="B138" t="s">
        <v>137</v>
      </c>
      <c r="C138">
        <v>453</v>
      </c>
      <c r="D138" s="1">
        <v>183465</v>
      </c>
      <c r="E138" s="1">
        <v>183465</v>
      </c>
      <c r="F138" s="1">
        <v>62378.100000000006</v>
      </c>
    </row>
    <row r="139" spans="1:6" x14ac:dyDescent="0.25">
      <c r="A139" s="3">
        <v>53686</v>
      </c>
      <c r="B139" t="s">
        <v>138</v>
      </c>
      <c r="C139">
        <v>429</v>
      </c>
      <c r="D139" s="1">
        <v>173745</v>
      </c>
      <c r="E139" s="1">
        <v>173745</v>
      </c>
      <c r="F139" s="1">
        <v>59073.3</v>
      </c>
    </row>
    <row r="140" spans="1:6" x14ac:dyDescent="0.25">
      <c r="A140" s="3">
        <v>53702</v>
      </c>
      <c r="B140" t="s">
        <v>139</v>
      </c>
      <c r="C140">
        <v>723</v>
      </c>
      <c r="D140" s="1">
        <v>292815</v>
      </c>
      <c r="E140" s="1">
        <v>292815</v>
      </c>
      <c r="F140" s="1">
        <v>99557.1</v>
      </c>
    </row>
    <row r="141" spans="1:6" x14ac:dyDescent="0.25">
      <c r="A141" s="3">
        <v>53728</v>
      </c>
      <c r="B141" t="s">
        <v>140</v>
      </c>
      <c r="C141">
        <v>74</v>
      </c>
      <c r="D141" s="1">
        <v>29970</v>
      </c>
      <c r="E141" s="1">
        <v>29970</v>
      </c>
      <c r="F141" s="1">
        <v>10189.799999999999</v>
      </c>
    </row>
    <row r="142" spans="1:6" x14ac:dyDescent="0.25">
      <c r="A142" s="3">
        <v>53751</v>
      </c>
      <c r="B142" t="s">
        <v>141</v>
      </c>
      <c r="C142">
        <v>529</v>
      </c>
      <c r="D142" s="1">
        <v>213361.97</v>
      </c>
      <c r="E142" s="1">
        <v>213361.97</v>
      </c>
      <c r="F142" s="1">
        <v>72543.070000000007</v>
      </c>
    </row>
    <row r="143" spans="1:6" x14ac:dyDescent="0.25">
      <c r="A143" s="3">
        <v>53769</v>
      </c>
      <c r="B143" t="s">
        <v>142</v>
      </c>
      <c r="C143">
        <v>615</v>
      </c>
      <c r="D143" s="1">
        <v>249075</v>
      </c>
      <c r="E143" s="1">
        <v>249075</v>
      </c>
      <c r="F143" s="1">
        <v>84685.5</v>
      </c>
    </row>
    <row r="144" spans="1:6" x14ac:dyDescent="0.25">
      <c r="A144" s="3">
        <v>53785</v>
      </c>
      <c r="B144" t="s">
        <v>143</v>
      </c>
      <c r="C144">
        <v>248</v>
      </c>
      <c r="D144" s="1">
        <v>100440</v>
      </c>
      <c r="E144" s="1">
        <v>100440</v>
      </c>
      <c r="F144" s="1">
        <v>34149.600000000006</v>
      </c>
    </row>
    <row r="145" spans="1:6" x14ac:dyDescent="0.25">
      <c r="A145" s="3">
        <v>53801</v>
      </c>
      <c r="B145" t="s">
        <v>144</v>
      </c>
      <c r="C145">
        <v>77</v>
      </c>
      <c r="D145" s="1">
        <v>31185</v>
      </c>
      <c r="E145" s="1">
        <v>31185</v>
      </c>
      <c r="F145" s="1">
        <v>10602.900000000001</v>
      </c>
    </row>
    <row r="146" spans="1:6" x14ac:dyDescent="0.25">
      <c r="A146" s="3">
        <v>53827</v>
      </c>
      <c r="B146" t="s">
        <v>145</v>
      </c>
      <c r="C146">
        <v>249</v>
      </c>
      <c r="D146" s="1">
        <v>100845</v>
      </c>
      <c r="E146" s="1">
        <v>100845</v>
      </c>
      <c r="F146" s="1">
        <v>34287.300000000003</v>
      </c>
    </row>
    <row r="147" spans="1:6" x14ac:dyDescent="0.25">
      <c r="A147" s="3">
        <v>53835</v>
      </c>
      <c r="B147" t="s">
        <v>146</v>
      </c>
      <c r="C147">
        <v>640</v>
      </c>
      <c r="D147" s="1">
        <v>259200</v>
      </c>
      <c r="E147" s="1">
        <v>259200</v>
      </c>
      <c r="F147" s="1">
        <v>88128</v>
      </c>
    </row>
    <row r="148" spans="1:6" x14ac:dyDescent="0.25">
      <c r="A148" s="3">
        <v>53843</v>
      </c>
      <c r="B148" t="s">
        <v>146</v>
      </c>
      <c r="C148">
        <v>495</v>
      </c>
      <c r="D148" s="1">
        <v>200475</v>
      </c>
      <c r="E148" s="1">
        <v>200475</v>
      </c>
      <c r="F148" s="1">
        <v>68161.5</v>
      </c>
    </row>
    <row r="149" spans="1:6" x14ac:dyDescent="0.25">
      <c r="A149" s="3">
        <v>53850</v>
      </c>
      <c r="B149" t="s">
        <v>147</v>
      </c>
      <c r="C149">
        <v>637</v>
      </c>
      <c r="D149" s="1">
        <v>257985</v>
      </c>
      <c r="E149" s="1">
        <v>257985</v>
      </c>
      <c r="F149" s="1">
        <v>87714.9</v>
      </c>
    </row>
    <row r="150" spans="1:6" x14ac:dyDescent="0.25">
      <c r="A150" s="3">
        <v>53868</v>
      </c>
      <c r="B150" t="s">
        <v>148</v>
      </c>
      <c r="C150">
        <v>92</v>
      </c>
      <c r="D150" s="1">
        <v>37260</v>
      </c>
      <c r="E150" s="1">
        <v>37260</v>
      </c>
      <c r="F150" s="1">
        <v>12668.400000000001</v>
      </c>
    </row>
    <row r="151" spans="1:6" x14ac:dyDescent="0.25">
      <c r="A151" s="3">
        <v>53876</v>
      </c>
      <c r="B151" t="s">
        <v>149</v>
      </c>
      <c r="C151">
        <v>1511</v>
      </c>
      <c r="D151" s="1">
        <v>611955</v>
      </c>
      <c r="E151" s="1">
        <v>611955</v>
      </c>
      <c r="F151" s="1">
        <v>208064.7</v>
      </c>
    </row>
    <row r="152" spans="1:6" x14ac:dyDescent="0.25">
      <c r="A152" s="3">
        <v>53884</v>
      </c>
      <c r="B152" t="s">
        <v>150</v>
      </c>
      <c r="C152">
        <v>497</v>
      </c>
      <c r="D152" s="1">
        <v>201285</v>
      </c>
      <c r="E152" s="1">
        <v>201285</v>
      </c>
      <c r="F152" s="1">
        <v>68436.899999999994</v>
      </c>
    </row>
    <row r="153" spans="1:6" x14ac:dyDescent="0.25">
      <c r="A153" s="3">
        <v>53900</v>
      </c>
      <c r="B153" t="s">
        <v>151</v>
      </c>
      <c r="C153">
        <v>774</v>
      </c>
      <c r="D153" s="1">
        <v>313470</v>
      </c>
      <c r="E153" s="1">
        <v>313470</v>
      </c>
      <c r="F153" s="1">
        <v>106579.79999999999</v>
      </c>
    </row>
    <row r="154" spans="1:6" x14ac:dyDescent="0.25">
      <c r="A154" s="3">
        <v>53918</v>
      </c>
      <c r="B154" t="s">
        <v>152</v>
      </c>
      <c r="C154">
        <v>128</v>
      </c>
      <c r="D154" s="1">
        <v>51840</v>
      </c>
      <c r="E154" s="1">
        <v>51840</v>
      </c>
      <c r="F154" s="1">
        <v>17625.599999999999</v>
      </c>
    </row>
    <row r="155" spans="1:6" x14ac:dyDescent="0.25">
      <c r="A155" s="3">
        <v>53926</v>
      </c>
      <c r="B155" t="s">
        <v>153</v>
      </c>
      <c r="C155">
        <v>428</v>
      </c>
      <c r="D155" s="1">
        <v>173340</v>
      </c>
      <c r="E155" s="1">
        <v>173340</v>
      </c>
      <c r="F155" s="1">
        <v>58935.600000000006</v>
      </c>
    </row>
    <row r="156" spans="1:6" x14ac:dyDescent="0.25">
      <c r="A156" s="3">
        <v>53934</v>
      </c>
      <c r="B156" t="s">
        <v>154</v>
      </c>
      <c r="C156">
        <v>453</v>
      </c>
      <c r="D156" s="1">
        <v>183465</v>
      </c>
      <c r="E156" s="1">
        <v>183465</v>
      </c>
      <c r="F156" s="1">
        <v>62378.100000000006</v>
      </c>
    </row>
    <row r="157" spans="1:6" x14ac:dyDescent="0.25">
      <c r="A157" s="3">
        <v>53942</v>
      </c>
      <c r="B157" t="s">
        <v>155</v>
      </c>
      <c r="C157">
        <v>658</v>
      </c>
      <c r="D157" s="1">
        <v>266490</v>
      </c>
      <c r="E157" s="1">
        <v>266490</v>
      </c>
      <c r="F157" s="1">
        <v>90606.6</v>
      </c>
    </row>
    <row r="158" spans="1:6" x14ac:dyDescent="0.25">
      <c r="A158" s="3">
        <v>53975</v>
      </c>
      <c r="B158" t="s">
        <v>156</v>
      </c>
      <c r="C158">
        <v>221</v>
      </c>
      <c r="D158" s="1">
        <v>89505</v>
      </c>
      <c r="E158" s="1">
        <v>89505</v>
      </c>
      <c r="F158" s="1">
        <v>30431.699999999997</v>
      </c>
    </row>
    <row r="159" spans="1:6" x14ac:dyDescent="0.25">
      <c r="A159" s="3">
        <v>53983</v>
      </c>
      <c r="B159" t="s">
        <v>157</v>
      </c>
      <c r="C159">
        <v>554</v>
      </c>
      <c r="D159" s="1">
        <v>224370</v>
      </c>
      <c r="E159" s="1">
        <v>224370</v>
      </c>
      <c r="F159" s="1">
        <v>76285.799999999988</v>
      </c>
    </row>
    <row r="160" spans="1:6" x14ac:dyDescent="0.25">
      <c r="A160" s="3">
        <v>54015</v>
      </c>
      <c r="B160" t="s">
        <v>158</v>
      </c>
      <c r="C160">
        <v>703</v>
      </c>
      <c r="D160" s="1">
        <v>284715</v>
      </c>
      <c r="E160" s="1">
        <v>284715</v>
      </c>
      <c r="F160" s="1">
        <v>96803.1</v>
      </c>
    </row>
    <row r="161" spans="1:6" x14ac:dyDescent="0.25">
      <c r="A161" s="3">
        <v>54031</v>
      </c>
      <c r="B161" t="s">
        <v>159</v>
      </c>
      <c r="C161">
        <v>95</v>
      </c>
      <c r="D161" s="1">
        <v>38475</v>
      </c>
      <c r="E161" s="1">
        <v>38475</v>
      </c>
      <c r="F161" s="1">
        <v>13081.5</v>
      </c>
    </row>
    <row r="162" spans="1:6" x14ac:dyDescent="0.25">
      <c r="A162" s="3">
        <v>54148</v>
      </c>
      <c r="B162" t="s">
        <v>160</v>
      </c>
      <c r="C162">
        <v>23</v>
      </c>
      <c r="D162" s="1">
        <v>9315</v>
      </c>
      <c r="E162" s="1">
        <v>9315</v>
      </c>
      <c r="F162" s="1">
        <v>3167.1000000000004</v>
      </c>
    </row>
    <row r="163" spans="1:6" x14ac:dyDescent="0.25">
      <c r="A163" s="3">
        <v>54163</v>
      </c>
      <c r="B163" t="s">
        <v>161</v>
      </c>
      <c r="C163">
        <v>40</v>
      </c>
      <c r="D163" s="1">
        <v>16200</v>
      </c>
      <c r="E163" s="1">
        <v>16200</v>
      </c>
      <c r="F163" s="1">
        <v>5508</v>
      </c>
    </row>
    <row r="164" spans="1:6" x14ac:dyDescent="0.25">
      <c r="A164" s="3">
        <v>54171</v>
      </c>
      <c r="B164" t="s">
        <v>162</v>
      </c>
      <c r="C164">
        <v>97</v>
      </c>
      <c r="D164" s="1">
        <v>39285</v>
      </c>
      <c r="E164" s="1">
        <v>39285</v>
      </c>
      <c r="F164" s="1">
        <v>13356.900000000001</v>
      </c>
    </row>
    <row r="165" spans="1:6" x14ac:dyDescent="0.25">
      <c r="A165" s="3">
        <v>54205</v>
      </c>
      <c r="B165" t="s">
        <v>163</v>
      </c>
      <c r="C165">
        <v>497</v>
      </c>
      <c r="D165" s="1">
        <v>201285</v>
      </c>
      <c r="E165" s="1">
        <v>201285</v>
      </c>
      <c r="F165" s="1">
        <v>68436.899999999994</v>
      </c>
    </row>
    <row r="166" spans="1:6" x14ac:dyDescent="0.25">
      <c r="A166" s="3">
        <v>54213</v>
      </c>
      <c r="B166" t="s">
        <v>164</v>
      </c>
      <c r="C166">
        <v>150</v>
      </c>
      <c r="D166" s="1">
        <v>60750</v>
      </c>
      <c r="E166" s="1">
        <v>60750</v>
      </c>
      <c r="F166" s="1">
        <v>20655</v>
      </c>
    </row>
    <row r="167" spans="1:6" x14ac:dyDescent="0.25">
      <c r="A167" s="3">
        <v>54239</v>
      </c>
      <c r="B167" t="s">
        <v>165</v>
      </c>
      <c r="C167">
        <v>338</v>
      </c>
      <c r="D167" s="1">
        <v>136890</v>
      </c>
      <c r="E167" s="1">
        <v>136890</v>
      </c>
      <c r="F167" s="1">
        <v>46542.600000000006</v>
      </c>
    </row>
    <row r="168" spans="1:6" x14ac:dyDescent="0.25">
      <c r="A168" s="3">
        <v>54270</v>
      </c>
      <c r="B168" t="s">
        <v>166</v>
      </c>
      <c r="C168">
        <v>325</v>
      </c>
      <c r="D168" s="1">
        <v>131625</v>
      </c>
      <c r="E168" s="1">
        <v>131625</v>
      </c>
      <c r="F168" s="1">
        <v>44752.5</v>
      </c>
    </row>
    <row r="169" spans="1:6" x14ac:dyDescent="0.25">
      <c r="A169" s="3">
        <v>54288</v>
      </c>
      <c r="B169" t="s">
        <v>167</v>
      </c>
      <c r="C169">
        <v>116</v>
      </c>
      <c r="D169" s="1">
        <v>46980</v>
      </c>
      <c r="E169" s="1">
        <v>46980</v>
      </c>
      <c r="F169" s="1">
        <v>15973.2</v>
      </c>
    </row>
    <row r="170" spans="1:6" x14ac:dyDescent="0.25">
      <c r="A170" s="3">
        <v>54312</v>
      </c>
      <c r="B170" t="s">
        <v>168</v>
      </c>
      <c r="C170">
        <v>299</v>
      </c>
      <c r="D170" s="1">
        <v>121095</v>
      </c>
      <c r="E170" s="1">
        <v>121095</v>
      </c>
      <c r="F170" s="1">
        <v>41172.300000000003</v>
      </c>
    </row>
    <row r="171" spans="1:6" x14ac:dyDescent="0.25">
      <c r="A171" s="3">
        <v>54320</v>
      </c>
      <c r="B171" t="s">
        <v>169</v>
      </c>
      <c r="C171">
        <v>427</v>
      </c>
      <c r="D171" s="1">
        <v>172935</v>
      </c>
      <c r="E171" s="1">
        <v>172935</v>
      </c>
      <c r="F171" s="1">
        <v>58797.899999999994</v>
      </c>
    </row>
    <row r="172" spans="1:6" x14ac:dyDescent="0.25">
      <c r="A172" s="3">
        <v>54338</v>
      </c>
      <c r="B172" t="s">
        <v>170</v>
      </c>
      <c r="C172">
        <v>309</v>
      </c>
      <c r="D172" s="1">
        <v>125145</v>
      </c>
      <c r="E172" s="1">
        <v>125145</v>
      </c>
      <c r="F172" s="1">
        <v>42549.3</v>
      </c>
    </row>
    <row r="173" spans="1:6" x14ac:dyDescent="0.25">
      <c r="A173" s="3">
        <v>54346</v>
      </c>
      <c r="B173" t="s">
        <v>170</v>
      </c>
      <c r="C173">
        <v>216</v>
      </c>
      <c r="D173" s="1">
        <v>87480</v>
      </c>
      <c r="E173" s="1">
        <v>87480</v>
      </c>
      <c r="F173" s="1">
        <v>29743.199999999997</v>
      </c>
    </row>
    <row r="174" spans="1:6" x14ac:dyDescent="0.25">
      <c r="A174" s="3">
        <v>54361</v>
      </c>
      <c r="B174" t="s">
        <v>171</v>
      </c>
      <c r="C174">
        <v>190</v>
      </c>
      <c r="D174" s="1">
        <v>76950</v>
      </c>
      <c r="E174" s="1">
        <v>76950</v>
      </c>
      <c r="F174" s="1">
        <v>26163</v>
      </c>
    </row>
    <row r="175" spans="1:6" x14ac:dyDescent="0.25">
      <c r="A175" s="3">
        <v>54387</v>
      </c>
      <c r="B175" t="s">
        <v>172</v>
      </c>
      <c r="C175">
        <v>139</v>
      </c>
      <c r="D175" s="1">
        <v>56295</v>
      </c>
      <c r="E175" s="1">
        <v>56295</v>
      </c>
      <c r="F175" s="1">
        <v>19140.300000000003</v>
      </c>
    </row>
    <row r="176" spans="1:6" x14ac:dyDescent="0.25">
      <c r="A176" s="3">
        <v>54411</v>
      </c>
      <c r="B176" t="s">
        <v>173</v>
      </c>
      <c r="C176">
        <v>128</v>
      </c>
      <c r="D176" s="1">
        <v>51840</v>
      </c>
      <c r="E176" s="1">
        <v>51840</v>
      </c>
      <c r="F176" s="1">
        <v>17625.599999999999</v>
      </c>
    </row>
    <row r="177" spans="1:6" x14ac:dyDescent="0.25">
      <c r="A177" s="3">
        <v>54429</v>
      </c>
      <c r="B177" t="s">
        <v>173</v>
      </c>
      <c r="C177">
        <v>233</v>
      </c>
      <c r="D177" s="1">
        <v>94365</v>
      </c>
      <c r="E177" s="1">
        <v>94365</v>
      </c>
      <c r="F177" s="1">
        <v>32084.1</v>
      </c>
    </row>
    <row r="178" spans="1:6" x14ac:dyDescent="0.25">
      <c r="A178" s="3">
        <v>54437</v>
      </c>
      <c r="B178" t="s">
        <v>174</v>
      </c>
      <c r="C178">
        <v>612</v>
      </c>
      <c r="D178" s="1">
        <v>247860</v>
      </c>
      <c r="E178" s="1">
        <v>247860</v>
      </c>
      <c r="F178" s="1">
        <v>84272.4</v>
      </c>
    </row>
    <row r="179" spans="1:6" x14ac:dyDescent="0.25">
      <c r="A179" s="3">
        <v>54445</v>
      </c>
      <c r="B179" t="s">
        <v>175</v>
      </c>
      <c r="C179">
        <v>887</v>
      </c>
      <c r="D179" s="1">
        <v>359235</v>
      </c>
      <c r="E179" s="1">
        <v>359235</v>
      </c>
      <c r="F179" s="1">
        <v>122139.9</v>
      </c>
    </row>
    <row r="180" spans="1:6" x14ac:dyDescent="0.25">
      <c r="A180" s="3">
        <v>54486</v>
      </c>
      <c r="B180" t="s">
        <v>176</v>
      </c>
      <c r="C180">
        <v>382</v>
      </c>
      <c r="D180" s="1">
        <v>154710</v>
      </c>
      <c r="E180" s="1">
        <v>154710</v>
      </c>
      <c r="F180" s="1">
        <v>52601.399999999994</v>
      </c>
    </row>
    <row r="181" spans="1:6" x14ac:dyDescent="0.25">
      <c r="A181" s="3">
        <v>54510</v>
      </c>
      <c r="B181" t="s">
        <v>177</v>
      </c>
      <c r="C181">
        <v>296</v>
      </c>
      <c r="D181" s="1">
        <v>119880</v>
      </c>
      <c r="E181" s="1">
        <v>119880</v>
      </c>
      <c r="F181" s="1">
        <v>40759.199999999997</v>
      </c>
    </row>
    <row r="182" spans="1:6" x14ac:dyDescent="0.25">
      <c r="A182" s="3">
        <v>54544</v>
      </c>
      <c r="B182" t="s">
        <v>178</v>
      </c>
      <c r="C182">
        <v>189</v>
      </c>
      <c r="D182" s="1">
        <v>76545</v>
      </c>
      <c r="E182" s="1">
        <v>76545</v>
      </c>
      <c r="F182" s="1">
        <v>26025.300000000003</v>
      </c>
    </row>
    <row r="183" spans="1:6" x14ac:dyDescent="0.25">
      <c r="A183" s="3">
        <v>54577</v>
      </c>
      <c r="B183" t="s">
        <v>179</v>
      </c>
      <c r="C183">
        <v>392</v>
      </c>
      <c r="D183" s="1">
        <v>158760</v>
      </c>
      <c r="E183" s="1">
        <v>158760</v>
      </c>
      <c r="F183" s="1">
        <v>53978.399999999994</v>
      </c>
    </row>
    <row r="184" spans="1:6" x14ac:dyDescent="0.25">
      <c r="A184" s="3">
        <v>54585</v>
      </c>
      <c r="B184" t="s">
        <v>180</v>
      </c>
      <c r="C184">
        <v>737</v>
      </c>
      <c r="D184" s="1">
        <v>298485</v>
      </c>
      <c r="E184" s="1">
        <v>298485</v>
      </c>
      <c r="F184" s="1">
        <v>101484.9</v>
      </c>
    </row>
    <row r="185" spans="1:6" x14ac:dyDescent="0.25">
      <c r="A185" s="3">
        <v>54601</v>
      </c>
      <c r="B185" t="s">
        <v>181</v>
      </c>
      <c r="C185">
        <v>203</v>
      </c>
      <c r="D185" s="1">
        <v>82215</v>
      </c>
      <c r="E185" s="1">
        <v>82215</v>
      </c>
      <c r="F185" s="1">
        <v>27953.1</v>
      </c>
    </row>
    <row r="186" spans="1:6" x14ac:dyDescent="0.25">
      <c r="A186" s="3">
        <v>54627</v>
      </c>
      <c r="B186" t="s">
        <v>182</v>
      </c>
      <c r="C186">
        <v>176</v>
      </c>
      <c r="D186" s="1">
        <v>71280</v>
      </c>
      <c r="E186" s="1">
        <v>71280</v>
      </c>
      <c r="F186" s="1">
        <v>24235.199999999997</v>
      </c>
    </row>
    <row r="187" spans="1:6" x14ac:dyDescent="0.25">
      <c r="A187" s="3">
        <v>54635</v>
      </c>
      <c r="B187" t="s">
        <v>183</v>
      </c>
      <c r="C187">
        <v>197</v>
      </c>
      <c r="D187" s="1">
        <v>79785</v>
      </c>
      <c r="E187" s="1">
        <v>79785</v>
      </c>
      <c r="F187" s="1">
        <v>27126.9</v>
      </c>
    </row>
    <row r="188" spans="1:6" x14ac:dyDescent="0.25">
      <c r="A188" s="3">
        <v>54650</v>
      </c>
      <c r="B188" t="s">
        <v>184</v>
      </c>
      <c r="C188">
        <v>452</v>
      </c>
      <c r="D188" s="1">
        <v>183060</v>
      </c>
      <c r="E188" s="1">
        <v>183060</v>
      </c>
      <c r="F188" s="1">
        <v>62240.399999999994</v>
      </c>
    </row>
    <row r="189" spans="1:6" x14ac:dyDescent="0.25">
      <c r="A189" s="3">
        <v>54692</v>
      </c>
      <c r="B189" t="s">
        <v>185</v>
      </c>
      <c r="C189">
        <v>279</v>
      </c>
      <c r="D189" s="1">
        <v>112995</v>
      </c>
      <c r="E189" s="1">
        <v>112995</v>
      </c>
      <c r="F189" s="1">
        <v>38418.300000000003</v>
      </c>
    </row>
    <row r="190" spans="1:6" x14ac:dyDescent="0.25">
      <c r="A190" s="3">
        <v>54700</v>
      </c>
      <c r="B190" t="s">
        <v>186</v>
      </c>
      <c r="C190">
        <v>80</v>
      </c>
      <c r="D190" s="1">
        <v>32400</v>
      </c>
      <c r="E190" s="1">
        <v>32400</v>
      </c>
      <c r="F190" s="1">
        <v>11016</v>
      </c>
    </row>
    <row r="191" spans="1:6" x14ac:dyDescent="0.25">
      <c r="A191" s="3">
        <v>54718</v>
      </c>
      <c r="B191" t="s">
        <v>187</v>
      </c>
      <c r="C191">
        <v>142</v>
      </c>
      <c r="D191" s="1">
        <v>57510</v>
      </c>
      <c r="E191" s="1">
        <v>57510</v>
      </c>
      <c r="F191" s="1">
        <v>19553.400000000001</v>
      </c>
    </row>
    <row r="192" spans="1:6" x14ac:dyDescent="0.25">
      <c r="A192" s="3">
        <v>54726</v>
      </c>
      <c r="B192" t="s">
        <v>188</v>
      </c>
      <c r="C192">
        <v>96</v>
      </c>
      <c r="D192" s="1">
        <v>38880</v>
      </c>
      <c r="E192" s="1">
        <v>38880</v>
      </c>
      <c r="F192" s="1">
        <v>13219.2</v>
      </c>
    </row>
    <row r="193" spans="1:6" x14ac:dyDescent="0.25">
      <c r="A193" s="3">
        <v>54742</v>
      </c>
      <c r="B193" t="s">
        <v>189</v>
      </c>
      <c r="C193">
        <v>426</v>
      </c>
      <c r="D193" s="1">
        <v>172530</v>
      </c>
      <c r="E193" s="1">
        <v>172530</v>
      </c>
      <c r="F193" s="1">
        <v>58660.2</v>
      </c>
    </row>
    <row r="194" spans="1:6" x14ac:dyDescent="0.25">
      <c r="A194" s="3">
        <v>54759</v>
      </c>
      <c r="B194" t="s">
        <v>190</v>
      </c>
      <c r="C194">
        <v>181</v>
      </c>
      <c r="D194" s="1">
        <v>73305</v>
      </c>
      <c r="E194" s="1">
        <v>73305</v>
      </c>
      <c r="F194" s="1">
        <v>24923.699999999997</v>
      </c>
    </row>
    <row r="195" spans="1:6" x14ac:dyDescent="0.25">
      <c r="A195" s="3">
        <v>54775</v>
      </c>
      <c r="B195" t="s">
        <v>191</v>
      </c>
      <c r="C195">
        <v>206</v>
      </c>
      <c r="D195" s="1">
        <v>83430</v>
      </c>
      <c r="E195" s="1">
        <v>83430</v>
      </c>
      <c r="F195" s="1">
        <v>28366.199999999997</v>
      </c>
    </row>
    <row r="196" spans="1:6" x14ac:dyDescent="0.25">
      <c r="A196" s="3">
        <v>54783</v>
      </c>
      <c r="B196" t="s">
        <v>192</v>
      </c>
      <c r="C196">
        <v>395</v>
      </c>
      <c r="D196" s="1">
        <v>159975</v>
      </c>
      <c r="E196" s="1">
        <v>159975</v>
      </c>
      <c r="F196" s="1">
        <v>54391.5</v>
      </c>
    </row>
    <row r="197" spans="1:6" x14ac:dyDescent="0.25">
      <c r="A197" s="3">
        <v>54809</v>
      </c>
      <c r="B197" t="s">
        <v>193</v>
      </c>
      <c r="C197">
        <v>423</v>
      </c>
      <c r="D197" s="1">
        <v>171315</v>
      </c>
      <c r="E197" s="1">
        <v>171315</v>
      </c>
      <c r="F197" s="1">
        <v>58247.100000000006</v>
      </c>
    </row>
    <row r="198" spans="1:6" x14ac:dyDescent="0.25">
      <c r="A198" s="3">
        <v>54817</v>
      </c>
      <c r="B198" t="s">
        <v>194</v>
      </c>
      <c r="C198">
        <v>219</v>
      </c>
      <c r="D198" s="1">
        <v>88695</v>
      </c>
      <c r="E198" s="1">
        <v>88695</v>
      </c>
      <c r="F198" s="1">
        <v>30156.300000000003</v>
      </c>
    </row>
    <row r="199" spans="1:6" x14ac:dyDescent="0.25">
      <c r="A199" s="3">
        <v>54833</v>
      </c>
      <c r="B199" t="s">
        <v>195</v>
      </c>
      <c r="C199">
        <v>203</v>
      </c>
      <c r="D199" s="1">
        <v>82215</v>
      </c>
      <c r="E199" s="1">
        <v>82215</v>
      </c>
      <c r="F199" s="1">
        <v>27953.1</v>
      </c>
    </row>
    <row r="200" spans="1:6" x14ac:dyDescent="0.25">
      <c r="A200" s="3">
        <v>54866</v>
      </c>
      <c r="B200" t="s">
        <v>196</v>
      </c>
      <c r="C200">
        <v>190</v>
      </c>
      <c r="D200" s="1">
        <v>76950</v>
      </c>
      <c r="E200" s="1">
        <v>76950</v>
      </c>
      <c r="F200" s="1">
        <v>26163</v>
      </c>
    </row>
    <row r="201" spans="1:6" x14ac:dyDescent="0.25">
      <c r="A201" s="3">
        <v>54882</v>
      </c>
      <c r="B201" t="s">
        <v>197</v>
      </c>
      <c r="C201">
        <v>181</v>
      </c>
      <c r="D201" s="1">
        <v>73305</v>
      </c>
      <c r="E201" s="1">
        <v>73305</v>
      </c>
      <c r="F201" s="1">
        <v>24923.699999999997</v>
      </c>
    </row>
    <row r="202" spans="1:6" x14ac:dyDescent="0.25">
      <c r="A202" s="3">
        <v>54890</v>
      </c>
      <c r="B202" t="s">
        <v>198</v>
      </c>
      <c r="C202">
        <v>164</v>
      </c>
      <c r="D202" s="1">
        <v>66420</v>
      </c>
      <c r="E202" s="1">
        <v>66420</v>
      </c>
      <c r="F202" s="1">
        <v>22582.800000000003</v>
      </c>
    </row>
    <row r="203" spans="1:6" x14ac:dyDescent="0.25">
      <c r="A203" s="3">
        <v>54908</v>
      </c>
      <c r="B203" t="s">
        <v>199</v>
      </c>
      <c r="C203">
        <v>248</v>
      </c>
      <c r="D203" s="1">
        <v>100440</v>
      </c>
      <c r="E203" s="1">
        <v>100440</v>
      </c>
      <c r="F203" s="1">
        <v>34149.600000000006</v>
      </c>
    </row>
    <row r="204" spans="1:6" x14ac:dyDescent="0.25">
      <c r="A204" s="3">
        <v>54916</v>
      </c>
      <c r="B204" t="s">
        <v>200</v>
      </c>
      <c r="C204">
        <v>412</v>
      </c>
      <c r="D204" s="1">
        <v>166860</v>
      </c>
      <c r="E204" s="1">
        <v>166860</v>
      </c>
      <c r="F204" s="1">
        <v>56732.399999999994</v>
      </c>
    </row>
    <row r="205" spans="1:6" x14ac:dyDescent="0.25">
      <c r="A205" s="3">
        <v>54932</v>
      </c>
      <c r="B205" t="s">
        <v>201</v>
      </c>
      <c r="C205">
        <v>314</v>
      </c>
      <c r="D205" s="1">
        <v>127170</v>
      </c>
      <c r="E205" s="1">
        <v>127170</v>
      </c>
      <c r="F205" s="1">
        <v>43237.8</v>
      </c>
    </row>
    <row r="206" spans="1:6" x14ac:dyDescent="0.25">
      <c r="A206" s="3">
        <v>54957</v>
      </c>
      <c r="B206" t="s">
        <v>202</v>
      </c>
      <c r="C206">
        <v>266</v>
      </c>
      <c r="D206" s="1">
        <v>107730</v>
      </c>
      <c r="E206" s="1">
        <v>107730</v>
      </c>
      <c r="F206" s="1">
        <v>36628.199999999997</v>
      </c>
    </row>
    <row r="207" spans="1:6" x14ac:dyDescent="0.25">
      <c r="A207" s="3">
        <v>54965</v>
      </c>
      <c r="B207" t="s">
        <v>203</v>
      </c>
      <c r="C207">
        <v>528</v>
      </c>
      <c r="D207" s="1">
        <v>213840</v>
      </c>
      <c r="E207" s="1">
        <v>213840</v>
      </c>
      <c r="F207" s="1">
        <v>72705.600000000006</v>
      </c>
    </row>
    <row r="208" spans="1:6" x14ac:dyDescent="0.25">
      <c r="A208" s="3">
        <v>54973</v>
      </c>
      <c r="B208" t="s">
        <v>204</v>
      </c>
      <c r="C208">
        <v>398</v>
      </c>
      <c r="D208" s="1">
        <v>161190</v>
      </c>
      <c r="E208" s="1">
        <v>161190</v>
      </c>
      <c r="F208" s="1">
        <v>54804.600000000006</v>
      </c>
    </row>
    <row r="209" spans="1:6" x14ac:dyDescent="0.25">
      <c r="A209" s="3">
        <v>54999</v>
      </c>
      <c r="B209" t="s">
        <v>205</v>
      </c>
      <c r="C209">
        <v>226</v>
      </c>
      <c r="D209" s="1">
        <v>91530</v>
      </c>
      <c r="E209" s="1">
        <v>91530</v>
      </c>
      <c r="F209" s="1">
        <v>31120.199999999997</v>
      </c>
    </row>
    <row r="210" spans="1:6" x14ac:dyDescent="0.25">
      <c r="A210" s="3">
        <v>55004</v>
      </c>
      <c r="B210" t="s">
        <v>205</v>
      </c>
      <c r="C210">
        <v>177</v>
      </c>
      <c r="D210" s="1">
        <v>71685</v>
      </c>
      <c r="E210" s="1">
        <v>71685</v>
      </c>
      <c r="F210" s="1">
        <v>24372.9</v>
      </c>
    </row>
    <row r="211" spans="1:6" x14ac:dyDescent="0.25">
      <c r="A211" s="3">
        <v>55012</v>
      </c>
      <c r="B211" t="s">
        <v>206</v>
      </c>
      <c r="C211">
        <v>198</v>
      </c>
      <c r="D211" s="1">
        <v>80190</v>
      </c>
      <c r="E211" s="1">
        <v>80190</v>
      </c>
      <c r="F211" s="1">
        <v>27264.6</v>
      </c>
    </row>
    <row r="212" spans="1:6" x14ac:dyDescent="0.25">
      <c r="A212" s="3">
        <v>55020</v>
      </c>
      <c r="B212" t="s">
        <v>207</v>
      </c>
      <c r="C212">
        <v>379</v>
      </c>
      <c r="D212" s="1">
        <v>153495</v>
      </c>
      <c r="E212" s="1">
        <v>153495</v>
      </c>
      <c r="F212" s="1">
        <v>52188.3</v>
      </c>
    </row>
    <row r="213" spans="1:6" x14ac:dyDescent="0.25">
      <c r="A213" s="3">
        <v>55038</v>
      </c>
      <c r="B213" t="s">
        <v>208</v>
      </c>
      <c r="C213">
        <v>182</v>
      </c>
      <c r="D213" s="1">
        <v>73710</v>
      </c>
      <c r="E213" s="1">
        <v>73710</v>
      </c>
      <c r="F213" s="1">
        <v>25061.4</v>
      </c>
    </row>
    <row r="214" spans="1:6" x14ac:dyDescent="0.25">
      <c r="A214" s="3">
        <v>55046</v>
      </c>
      <c r="B214" t="s">
        <v>209</v>
      </c>
      <c r="C214">
        <v>336</v>
      </c>
      <c r="D214" s="1">
        <v>136080</v>
      </c>
      <c r="E214" s="1">
        <v>136080</v>
      </c>
      <c r="F214" s="1">
        <v>46267.199999999997</v>
      </c>
    </row>
    <row r="215" spans="1:6" x14ac:dyDescent="0.25">
      <c r="A215" s="3">
        <v>55053</v>
      </c>
      <c r="B215" t="s">
        <v>210</v>
      </c>
      <c r="C215">
        <v>391</v>
      </c>
      <c r="D215" s="1">
        <v>158355</v>
      </c>
      <c r="E215" s="1">
        <v>158355</v>
      </c>
      <c r="F215" s="1">
        <v>53840.7</v>
      </c>
    </row>
    <row r="216" spans="1:6" x14ac:dyDescent="0.25">
      <c r="A216" s="3">
        <v>55087</v>
      </c>
      <c r="B216" t="s">
        <v>211</v>
      </c>
      <c r="C216">
        <v>1022</v>
      </c>
      <c r="D216" s="1">
        <v>413910</v>
      </c>
      <c r="E216" s="1">
        <v>413910</v>
      </c>
      <c r="F216" s="1">
        <v>140729.40000000002</v>
      </c>
    </row>
    <row r="217" spans="1:6" x14ac:dyDescent="0.25">
      <c r="A217" s="3">
        <v>55103</v>
      </c>
      <c r="B217" t="s">
        <v>212</v>
      </c>
      <c r="C217">
        <v>547</v>
      </c>
      <c r="D217" s="1">
        <v>221535</v>
      </c>
      <c r="E217" s="1">
        <v>221535</v>
      </c>
      <c r="F217" s="1">
        <v>75321.899999999994</v>
      </c>
    </row>
    <row r="218" spans="1:6" x14ac:dyDescent="0.25">
      <c r="A218" s="3">
        <v>55129</v>
      </c>
      <c r="B218" t="s">
        <v>213</v>
      </c>
      <c r="C218">
        <v>355</v>
      </c>
      <c r="D218" s="1">
        <v>143775</v>
      </c>
      <c r="E218" s="1">
        <v>143775</v>
      </c>
      <c r="F218" s="1">
        <v>48883.5</v>
      </c>
    </row>
    <row r="219" spans="1:6" x14ac:dyDescent="0.25">
      <c r="A219" s="3">
        <v>55137</v>
      </c>
      <c r="B219" t="s">
        <v>214</v>
      </c>
      <c r="C219">
        <v>398</v>
      </c>
      <c r="D219" s="1">
        <v>161190</v>
      </c>
      <c r="E219" s="1">
        <v>161190</v>
      </c>
      <c r="F219" s="1">
        <v>54804.600000000006</v>
      </c>
    </row>
    <row r="220" spans="1:6" x14ac:dyDescent="0.25">
      <c r="A220" s="3">
        <v>55145</v>
      </c>
      <c r="B220" t="s">
        <v>214</v>
      </c>
      <c r="C220">
        <v>228</v>
      </c>
      <c r="D220" s="1">
        <v>92340</v>
      </c>
      <c r="E220" s="1">
        <v>92340</v>
      </c>
      <c r="F220" s="1">
        <v>31395.599999999999</v>
      </c>
    </row>
    <row r="221" spans="1:6" x14ac:dyDescent="0.25">
      <c r="A221" s="3">
        <v>55152</v>
      </c>
      <c r="B221" t="s">
        <v>215</v>
      </c>
      <c r="C221">
        <v>182</v>
      </c>
      <c r="D221" s="1">
        <v>73710</v>
      </c>
      <c r="E221" s="1">
        <v>73710</v>
      </c>
      <c r="F221" s="1">
        <v>25061.4</v>
      </c>
    </row>
    <row r="222" spans="1:6" x14ac:dyDescent="0.25">
      <c r="A222" s="3">
        <v>55160</v>
      </c>
      <c r="B222" t="s">
        <v>216</v>
      </c>
      <c r="C222">
        <v>244</v>
      </c>
      <c r="D222" s="1">
        <v>98820</v>
      </c>
      <c r="E222" s="1">
        <v>98820</v>
      </c>
      <c r="F222" s="1">
        <v>33598.800000000003</v>
      </c>
    </row>
    <row r="223" spans="1:6" x14ac:dyDescent="0.25">
      <c r="A223" s="3">
        <v>55178</v>
      </c>
      <c r="B223" t="s">
        <v>216</v>
      </c>
      <c r="C223">
        <v>200</v>
      </c>
      <c r="D223" s="1">
        <v>81000</v>
      </c>
      <c r="E223" s="1">
        <v>81000</v>
      </c>
      <c r="F223" s="1">
        <v>27540</v>
      </c>
    </row>
    <row r="224" spans="1:6" x14ac:dyDescent="0.25">
      <c r="A224" s="3">
        <v>55202</v>
      </c>
      <c r="B224" t="s">
        <v>217</v>
      </c>
      <c r="C224">
        <v>82</v>
      </c>
      <c r="D224" s="1">
        <v>33210</v>
      </c>
      <c r="E224" s="1">
        <v>33210</v>
      </c>
      <c r="F224" s="1">
        <v>11291.400000000001</v>
      </c>
    </row>
    <row r="225" spans="1:6" x14ac:dyDescent="0.25">
      <c r="A225" s="3">
        <v>55210</v>
      </c>
      <c r="B225" t="s">
        <v>218</v>
      </c>
      <c r="C225">
        <v>467</v>
      </c>
      <c r="D225" s="1">
        <v>189135</v>
      </c>
      <c r="E225" s="1">
        <v>189135</v>
      </c>
      <c r="F225" s="1">
        <v>64305.899999999994</v>
      </c>
    </row>
    <row r="226" spans="1:6" x14ac:dyDescent="0.25">
      <c r="A226" s="3">
        <v>55228</v>
      </c>
      <c r="B226" t="s">
        <v>219</v>
      </c>
      <c r="C226">
        <v>302</v>
      </c>
      <c r="D226" s="1">
        <v>122310</v>
      </c>
      <c r="E226" s="1">
        <v>122310</v>
      </c>
      <c r="F226" s="1">
        <v>41585.399999999994</v>
      </c>
    </row>
    <row r="227" spans="1:6" x14ac:dyDescent="0.25">
      <c r="A227" s="3">
        <v>55244</v>
      </c>
      <c r="B227" t="s">
        <v>220</v>
      </c>
      <c r="C227">
        <v>128</v>
      </c>
      <c r="D227" s="1">
        <v>51840</v>
      </c>
      <c r="E227" s="1">
        <v>51840</v>
      </c>
      <c r="F227" s="1">
        <v>17625.599999999999</v>
      </c>
    </row>
    <row r="228" spans="1:6" x14ac:dyDescent="0.25">
      <c r="A228" s="3">
        <v>55251</v>
      </c>
      <c r="B228" t="s">
        <v>221</v>
      </c>
      <c r="C228">
        <v>337</v>
      </c>
      <c r="D228" s="1">
        <v>136485</v>
      </c>
      <c r="E228" s="1">
        <v>136485</v>
      </c>
      <c r="F228" s="1">
        <v>46404.899999999994</v>
      </c>
    </row>
    <row r="229" spans="1:6" x14ac:dyDescent="0.25">
      <c r="A229" s="3">
        <v>55293</v>
      </c>
      <c r="B229" t="s">
        <v>222</v>
      </c>
      <c r="C229">
        <v>276</v>
      </c>
      <c r="D229" s="1">
        <v>111780</v>
      </c>
      <c r="E229" s="1">
        <v>111780</v>
      </c>
      <c r="F229" s="1">
        <v>38005.199999999997</v>
      </c>
    </row>
    <row r="230" spans="1:6" x14ac:dyDescent="0.25">
      <c r="A230" s="3">
        <v>55319</v>
      </c>
      <c r="B230" t="s">
        <v>223</v>
      </c>
      <c r="C230">
        <v>467</v>
      </c>
      <c r="D230" s="1">
        <v>189135</v>
      </c>
      <c r="E230" s="1">
        <v>189135</v>
      </c>
      <c r="F230" s="1">
        <v>64305.899999999994</v>
      </c>
    </row>
    <row r="231" spans="1:6" x14ac:dyDescent="0.25">
      <c r="A231" s="3">
        <v>55335</v>
      </c>
      <c r="B231" t="s">
        <v>223</v>
      </c>
      <c r="C231">
        <v>81</v>
      </c>
      <c r="D231" s="1">
        <v>32805</v>
      </c>
      <c r="E231" s="1">
        <v>32805</v>
      </c>
      <c r="F231" s="1">
        <v>11153.7</v>
      </c>
    </row>
    <row r="232" spans="1:6" x14ac:dyDescent="0.25">
      <c r="A232" s="3">
        <v>55368</v>
      </c>
      <c r="B232" t="s">
        <v>224</v>
      </c>
      <c r="C232">
        <v>123</v>
      </c>
      <c r="D232" s="1">
        <v>49815</v>
      </c>
      <c r="E232" s="1">
        <v>49815</v>
      </c>
      <c r="F232" s="1">
        <v>16937.099999999999</v>
      </c>
    </row>
    <row r="233" spans="1:6" x14ac:dyDescent="0.25">
      <c r="A233" s="3">
        <v>55400</v>
      </c>
      <c r="B233" t="s">
        <v>225</v>
      </c>
      <c r="C233">
        <v>58</v>
      </c>
      <c r="D233" s="1">
        <v>23490</v>
      </c>
      <c r="E233" s="1">
        <v>23490</v>
      </c>
      <c r="F233" s="1">
        <v>7986.6</v>
      </c>
    </row>
    <row r="234" spans="1:6" x14ac:dyDescent="0.25">
      <c r="A234" s="3">
        <v>55418</v>
      </c>
      <c r="B234" t="s">
        <v>226</v>
      </c>
      <c r="C234">
        <v>416</v>
      </c>
      <c r="D234" s="1">
        <v>168480</v>
      </c>
      <c r="E234" s="1">
        <v>168480</v>
      </c>
      <c r="F234" s="1">
        <v>57283.199999999997</v>
      </c>
    </row>
    <row r="235" spans="1:6" x14ac:dyDescent="0.25">
      <c r="A235" s="3">
        <v>55434</v>
      </c>
      <c r="B235" t="s">
        <v>227</v>
      </c>
      <c r="C235">
        <v>149</v>
      </c>
      <c r="D235" s="1">
        <v>60345</v>
      </c>
      <c r="E235" s="1">
        <v>60345</v>
      </c>
      <c r="F235" s="1">
        <v>20517.300000000003</v>
      </c>
    </row>
    <row r="236" spans="1:6" x14ac:dyDescent="0.25">
      <c r="A236" s="3">
        <v>55442</v>
      </c>
      <c r="B236" t="s">
        <v>228</v>
      </c>
      <c r="C236">
        <v>494</v>
      </c>
      <c r="D236" s="1">
        <v>200070</v>
      </c>
      <c r="E236" s="1">
        <v>200070</v>
      </c>
      <c r="F236" s="1">
        <v>68023.799999999988</v>
      </c>
    </row>
    <row r="237" spans="1:6" x14ac:dyDescent="0.25">
      <c r="A237" s="3">
        <v>55475</v>
      </c>
      <c r="B237" t="s">
        <v>229</v>
      </c>
      <c r="C237">
        <v>183</v>
      </c>
      <c r="D237" s="1">
        <v>74115</v>
      </c>
      <c r="E237" s="1">
        <v>74115</v>
      </c>
      <c r="F237" s="1">
        <v>25199.1</v>
      </c>
    </row>
    <row r="238" spans="1:6" x14ac:dyDescent="0.25">
      <c r="A238" s="3">
        <v>55566</v>
      </c>
      <c r="B238" t="s">
        <v>230</v>
      </c>
      <c r="C238">
        <v>697</v>
      </c>
      <c r="D238" s="1">
        <v>281052.58</v>
      </c>
      <c r="E238" s="1">
        <v>281052.58</v>
      </c>
      <c r="F238" s="1">
        <v>95557.88</v>
      </c>
    </row>
    <row r="239" spans="1:6" x14ac:dyDescent="0.25">
      <c r="A239" s="3">
        <v>55582</v>
      </c>
      <c r="B239" t="s">
        <v>231</v>
      </c>
      <c r="C239">
        <v>214</v>
      </c>
      <c r="D239" s="1">
        <v>86670</v>
      </c>
      <c r="E239" s="1">
        <v>86670</v>
      </c>
      <c r="F239" s="1">
        <v>29467.800000000003</v>
      </c>
    </row>
    <row r="240" spans="1:6" x14ac:dyDescent="0.25">
      <c r="A240" s="3">
        <v>55590</v>
      </c>
      <c r="B240" t="s">
        <v>232</v>
      </c>
      <c r="C240">
        <v>222</v>
      </c>
      <c r="D240" s="1">
        <v>89910</v>
      </c>
      <c r="E240" s="1">
        <v>89910</v>
      </c>
      <c r="F240" s="1">
        <v>30569.4</v>
      </c>
    </row>
    <row r="241" spans="1:6" x14ac:dyDescent="0.25">
      <c r="A241" s="3">
        <v>55608</v>
      </c>
      <c r="B241" t="s">
        <v>233</v>
      </c>
      <c r="C241">
        <v>337</v>
      </c>
      <c r="D241" s="1">
        <v>136485</v>
      </c>
      <c r="E241" s="1">
        <v>136485</v>
      </c>
      <c r="F241" s="1">
        <v>46404.899999999994</v>
      </c>
    </row>
    <row r="242" spans="1:6" x14ac:dyDescent="0.25">
      <c r="A242" s="3">
        <v>55632</v>
      </c>
      <c r="B242" t="s">
        <v>234</v>
      </c>
      <c r="C242">
        <v>160</v>
      </c>
      <c r="D242" s="1">
        <v>64800</v>
      </c>
      <c r="E242" s="1">
        <v>64800</v>
      </c>
      <c r="F242" s="1">
        <v>22032</v>
      </c>
    </row>
    <row r="243" spans="1:6" x14ac:dyDescent="0.25">
      <c r="A243" s="3">
        <v>55640</v>
      </c>
      <c r="B243" t="s">
        <v>235</v>
      </c>
      <c r="C243">
        <v>221</v>
      </c>
      <c r="D243" s="1">
        <v>89505</v>
      </c>
      <c r="E243" s="1">
        <v>89505</v>
      </c>
      <c r="F243" s="1">
        <v>30431.699999999997</v>
      </c>
    </row>
    <row r="244" spans="1:6" x14ac:dyDescent="0.25">
      <c r="A244" s="3">
        <v>55657</v>
      </c>
      <c r="B244" t="s">
        <v>236</v>
      </c>
      <c r="C244">
        <v>221</v>
      </c>
      <c r="D244" s="1">
        <v>89505</v>
      </c>
      <c r="E244" s="1">
        <v>89505</v>
      </c>
      <c r="F244" s="1">
        <v>30431.699999999997</v>
      </c>
    </row>
    <row r="245" spans="1:6" x14ac:dyDescent="0.25">
      <c r="A245" s="3">
        <v>55749</v>
      </c>
      <c r="B245" t="s">
        <v>237</v>
      </c>
      <c r="C245">
        <v>188</v>
      </c>
      <c r="D245" s="1">
        <v>76140</v>
      </c>
      <c r="E245" s="1">
        <v>76140</v>
      </c>
      <c r="F245" s="1">
        <v>25887.599999999999</v>
      </c>
    </row>
    <row r="246" spans="1:6" x14ac:dyDescent="0.25">
      <c r="A246" s="3">
        <v>55814</v>
      </c>
      <c r="B246" t="s">
        <v>238</v>
      </c>
      <c r="C246">
        <v>447</v>
      </c>
      <c r="D246" s="1">
        <v>181035</v>
      </c>
      <c r="E246" s="1">
        <v>181035</v>
      </c>
      <c r="F246" s="1">
        <v>61551.899999999994</v>
      </c>
    </row>
    <row r="247" spans="1:6" x14ac:dyDescent="0.25">
      <c r="A247" s="3">
        <v>55822</v>
      </c>
      <c r="B247" t="s">
        <v>239</v>
      </c>
      <c r="C247">
        <v>285</v>
      </c>
      <c r="D247" s="1">
        <v>115425</v>
      </c>
      <c r="E247" s="1">
        <v>115425</v>
      </c>
      <c r="F247" s="1">
        <v>39244.5</v>
      </c>
    </row>
    <row r="248" spans="1:6" x14ac:dyDescent="0.25">
      <c r="A248" s="3">
        <v>55855</v>
      </c>
      <c r="B248" t="s">
        <v>240</v>
      </c>
      <c r="C248">
        <v>208</v>
      </c>
      <c r="D248" s="1">
        <v>84240</v>
      </c>
      <c r="E248" s="1">
        <v>84240</v>
      </c>
      <c r="F248" s="1">
        <v>28641.599999999999</v>
      </c>
    </row>
    <row r="249" spans="1:6" x14ac:dyDescent="0.25">
      <c r="A249" s="3">
        <v>55913</v>
      </c>
      <c r="B249" t="s">
        <v>241</v>
      </c>
      <c r="C249">
        <v>361</v>
      </c>
      <c r="D249" s="1">
        <v>146205</v>
      </c>
      <c r="E249" s="1">
        <v>146205</v>
      </c>
      <c r="F249" s="1">
        <v>49709.7</v>
      </c>
    </row>
    <row r="250" spans="1:6" x14ac:dyDescent="0.25">
      <c r="A250" s="3">
        <v>55947</v>
      </c>
      <c r="B250" t="s">
        <v>242</v>
      </c>
      <c r="C250">
        <v>143</v>
      </c>
      <c r="D250" s="1">
        <v>57915</v>
      </c>
      <c r="E250" s="1">
        <v>57915</v>
      </c>
      <c r="F250" s="1">
        <v>19691.099999999999</v>
      </c>
    </row>
    <row r="251" spans="1:6" x14ac:dyDescent="0.25">
      <c r="A251" s="3">
        <v>56010</v>
      </c>
      <c r="B251" t="s">
        <v>243</v>
      </c>
      <c r="C251">
        <v>224</v>
      </c>
      <c r="D251" s="1">
        <v>90720</v>
      </c>
      <c r="E251" s="1">
        <v>90720</v>
      </c>
      <c r="F251" s="1">
        <v>30844.800000000003</v>
      </c>
    </row>
    <row r="252" spans="1:6" x14ac:dyDescent="0.25">
      <c r="A252" s="3">
        <v>56036</v>
      </c>
      <c r="B252" t="s">
        <v>244</v>
      </c>
      <c r="C252">
        <v>188</v>
      </c>
      <c r="D252" s="1">
        <v>76140</v>
      </c>
      <c r="E252" s="1">
        <v>76140</v>
      </c>
      <c r="F252" s="1">
        <v>25887.599999999999</v>
      </c>
    </row>
    <row r="253" spans="1:6" x14ac:dyDescent="0.25">
      <c r="A253" s="3">
        <v>56051</v>
      </c>
      <c r="B253" t="s">
        <v>245</v>
      </c>
      <c r="C253">
        <v>308</v>
      </c>
      <c r="D253" s="1">
        <v>124740</v>
      </c>
      <c r="E253" s="1">
        <v>124740</v>
      </c>
      <c r="F253" s="1">
        <v>42411.600000000006</v>
      </c>
    </row>
    <row r="254" spans="1:6" x14ac:dyDescent="0.25">
      <c r="A254" s="3">
        <v>56069</v>
      </c>
      <c r="B254" t="s">
        <v>246</v>
      </c>
      <c r="C254">
        <v>236</v>
      </c>
      <c r="D254" s="1">
        <v>95580</v>
      </c>
      <c r="E254" s="1">
        <v>95580</v>
      </c>
      <c r="F254" s="1">
        <v>32497.199999999997</v>
      </c>
    </row>
    <row r="255" spans="1:6" x14ac:dyDescent="0.25">
      <c r="A255" s="3">
        <v>56127</v>
      </c>
      <c r="B255" t="s">
        <v>247</v>
      </c>
      <c r="C255">
        <v>238</v>
      </c>
      <c r="D255" s="1">
        <v>96390</v>
      </c>
      <c r="E255" s="1">
        <v>96390</v>
      </c>
      <c r="F255" s="1">
        <v>32772.6</v>
      </c>
    </row>
    <row r="256" spans="1:6" x14ac:dyDescent="0.25">
      <c r="A256" s="3">
        <v>56143</v>
      </c>
      <c r="B256" t="s">
        <v>248</v>
      </c>
      <c r="C256">
        <v>408</v>
      </c>
      <c r="D256" s="1">
        <v>165240</v>
      </c>
      <c r="E256" s="1">
        <v>165240</v>
      </c>
      <c r="F256" s="1">
        <v>56181.600000000006</v>
      </c>
    </row>
    <row r="257" spans="1:6" x14ac:dyDescent="0.25">
      <c r="A257" s="3">
        <v>56242</v>
      </c>
      <c r="B257" t="s">
        <v>249</v>
      </c>
      <c r="C257">
        <v>129</v>
      </c>
      <c r="D257" s="1">
        <v>52245</v>
      </c>
      <c r="E257" s="1">
        <v>52245</v>
      </c>
      <c r="F257" s="1">
        <v>17763.300000000003</v>
      </c>
    </row>
    <row r="258" spans="1:6" x14ac:dyDescent="0.25">
      <c r="A258" s="3">
        <v>56267</v>
      </c>
      <c r="B258" t="s">
        <v>250</v>
      </c>
      <c r="C258">
        <v>216</v>
      </c>
      <c r="D258" s="1">
        <v>87480</v>
      </c>
      <c r="E258" s="1">
        <v>87480</v>
      </c>
      <c r="F258" s="1">
        <v>29743.199999999997</v>
      </c>
    </row>
    <row r="259" spans="1:6" x14ac:dyDescent="0.25">
      <c r="A259" s="3">
        <v>56275</v>
      </c>
      <c r="B259" t="s">
        <v>251</v>
      </c>
      <c r="C259">
        <v>495</v>
      </c>
      <c r="D259" s="1">
        <v>200475</v>
      </c>
      <c r="E259" s="1">
        <v>200475</v>
      </c>
      <c r="F259" s="1">
        <v>68161.5</v>
      </c>
    </row>
    <row r="260" spans="1:6" x14ac:dyDescent="0.25">
      <c r="A260" s="3">
        <v>56283</v>
      </c>
      <c r="B260" t="s">
        <v>145</v>
      </c>
      <c r="C260">
        <v>188</v>
      </c>
      <c r="D260" s="1">
        <v>76140</v>
      </c>
      <c r="E260" s="1">
        <v>76140</v>
      </c>
      <c r="F260" s="1">
        <v>25887.599999999999</v>
      </c>
    </row>
    <row r="261" spans="1:6" x14ac:dyDescent="0.25">
      <c r="A261" s="3">
        <v>56358</v>
      </c>
      <c r="B261" t="s">
        <v>252</v>
      </c>
      <c r="C261">
        <v>169</v>
      </c>
      <c r="D261" s="1">
        <v>68445</v>
      </c>
      <c r="E261" s="1">
        <v>68445</v>
      </c>
      <c r="F261" s="1">
        <v>23271.300000000003</v>
      </c>
    </row>
    <row r="262" spans="1:6" x14ac:dyDescent="0.25">
      <c r="A262" s="3">
        <v>56366</v>
      </c>
      <c r="B262" t="s">
        <v>253</v>
      </c>
      <c r="C262">
        <v>722</v>
      </c>
      <c r="D262" s="1">
        <v>292410</v>
      </c>
      <c r="E262" s="1">
        <v>292410</v>
      </c>
      <c r="F262" s="1">
        <v>99419.4</v>
      </c>
    </row>
    <row r="263" spans="1:6" x14ac:dyDescent="0.25">
      <c r="A263" s="3">
        <v>56390</v>
      </c>
      <c r="B263" t="s">
        <v>254</v>
      </c>
      <c r="C263">
        <v>152</v>
      </c>
      <c r="D263" s="1">
        <v>61560</v>
      </c>
      <c r="E263" s="1">
        <v>61560</v>
      </c>
      <c r="F263" s="1">
        <v>20930.400000000001</v>
      </c>
    </row>
    <row r="264" spans="1:6" x14ac:dyDescent="0.25">
      <c r="A264" s="3">
        <v>56408</v>
      </c>
      <c r="B264" t="s">
        <v>223</v>
      </c>
      <c r="C264">
        <v>246</v>
      </c>
      <c r="D264" s="1">
        <v>99630</v>
      </c>
      <c r="E264" s="1">
        <v>99630</v>
      </c>
      <c r="F264" s="1">
        <v>33874.199999999997</v>
      </c>
    </row>
    <row r="265" spans="1:6" x14ac:dyDescent="0.25">
      <c r="A265" s="3">
        <v>56416</v>
      </c>
      <c r="B265" t="s">
        <v>255</v>
      </c>
      <c r="C265">
        <v>168</v>
      </c>
      <c r="D265" s="1">
        <v>68040</v>
      </c>
      <c r="E265" s="1">
        <v>68040</v>
      </c>
      <c r="F265" s="1">
        <v>23133.599999999999</v>
      </c>
    </row>
    <row r="266" spans="1:6" x14ac:dyDescent="0.25">
      <c r="A266" s="3">
        <v>56424</v>
      </c>
      <c r="B266" t="s">
        <v>232</v>
      </c>
      <c r="C266">
        <v>208</v>
      </c>
      <c r="D266" s="1">
        <v>84240</v>
      </c>
      <c r="E266" s="1">
        <v>84240</v>
      </c>
      <c r="F266" s="1">
        <v>28641.599999999999</v>
      </c>
    </row>
    <row r="267" spans="1:6" x14ac:dyDescent="0.25">
      <c r="A267" s="3">
        <v>56432</v>
      </c>
      <c r="B267" t="s">
        <v>132</v>
      </c>
      <c r="C267">
        <v>170</v>
      </c>
      <c r="D267" s="1">
        <v>68850</v>
      </c>
      <c r="E267" s="1">
        <v>68850</v>
      </c>
      <c r="F267" s="1">
        <v>23409</v>
      </c>
    </row>
    <row r="268" spans="1:6" x14ac:dyDescent="0.25">
      <c r="A268" s="3">
        <v>56440</v>
      </c>
      <c r="B268" t="s">
        <v>256</v>
      </c>
      <c r="C268">
        <v>224</v>
      </c>
      <c r="D268" s="1">
        <v>90720</v>
      </c>
      <c r="E268" s="1">
        <v>90720</v>
      </c>
      <c r="F268" s="1">
        <v>30844.800000000003</v>
      </c>
    </row>
    <row r="269" spans="1:6" x14ac:dyDescent="0.25">
      <c r="A269" s="3">
        <v>56481</v>
      </c>
      <c r="B269" t="s">
        <v>257</v>
      </c>
      <c r="C269">
        <v>311</v>
      </c>
      <c r="D269" s="1">
        <v>125955</v>
      </c>
      <c r="E269" s="1">
        <v>125955</v>
      </c>
      <c r="F269" s="1">
        <v>42824.7</v>
      </c>
    </row>
    <row r="270" spans="1:6" x14ac:dyDescent="0.25">
      <c r="A270" s="3">
        <v>56531</v>
      </c>
      <c r="B270" t="s">
        <v>258</v>
      </c>
      <c r="C270">
        <v>423</v>
      </c>
      <c r="D270" s="1">
        <v>171315</v>
      </c>
      <c r="E270" s="1">
        <v>171315</v>
      </c>
      <c r="F270" s="1">
        <v>58247.100000000006</v>
      </c>
    </row>
    <row r="271" spans="1:6" x14ac:dyDescent="0.25">
      <c r="A271" s="3">
        <v>56549</v>
      </c>
      <c r="B271" t="s">
        <v>259</v>
      </c>
      <c r="C271">
        <v>381</v>
      </c>
      <c r="D271" s="1">
        <v>154305</v>
      </c>
      <c r="E271" s="1">
        <v>154305</v>
      </c>
      <c r="F271" s="1">
        <v>52463.7</v>
      </c>
    </row>
    <row r="272" spans="1:6" x14ac:dyDescent="0.25">
      <c r="A272" s="3">
        <v>56556</v>
      </c>
      <c r="B272" t="s">
        <v>260</v>
      </c>
      <c r="C272">
        <v>389</v>
      </c>
      <c r="D272" s="1">
        <v>157545</v>
      </c>
      <c r="E272" s="1">
        <v>157545</v>
      </c>
      <c r="F272" s="1">
        <v>53565.3</v>
      </c>
    </row>
    <row r="273" spans="1:6" x14ac:dyDescent="0.25">
      <c r="A273" s="3">
        <v>56580</v>
      </c>
      <c r="B273" t="s">
        <v>261</v>
      </c>
      <c r="C273">
        <v>333</v>
      </c>
      <c r="D273" s="1">
        <v>134865</v>
      </c>
      <c r="E273" s="1">
        <v>134865</v>
      </c>
      <c r="F273" s="1">
        <v>45854.100000000006</v>
      </c>
    </row>
    <row r="274" spans="1:6" x14ac:dyDescent="0.25">
      <c r="A274" s="3">
        <v>56598</v>
      </c>
      <c r="B274" t="s">
        <v>262</v>
      </c>
      <c r="C274">
        <v>371</v>
      </c>
      <c r="D274" s="1">
        <v>150255</v>
      </c>
      <c r="E274" s="1">
        <v>150255</v>
      </c>
      <c r="F274" s="1">
        <v>51086.7</v>
      </c>
    </row>
    <row r="275" spans="1:6" x14ac:dyDescent="0.25">
      <c r="A275" s="3">
        <v>56606</v>
      </c>
      <c r="B275" t="s">
        <v>226</v>
      </c>
      <c r="C275">
        <v>284</v>
      </c>
      <c r="D275" s="1">
        <v>115020</v>
      </c>
      <c r="E275" s="1">
        <v>115020</v>
      </c>
      <c r="F275" s="1">
        <v>39106.800000000003</v>
      </c>
    </row>
    <row r="276" spans="1:6" x14ac:dyDescent="0.25">
      <c r="A276" s="3">
        <v>56648</v>
      </c>
      <c r="B276" t="s">
        <v>263</v>
      </c>
      <c r="C276">
        <v>455</v>
      </c>
      <c r="D276" s="1">
        <v>184275</v>
      </c>
      <c r="E276" s="1">
        <v>184275</v>
      </c>
      <c r="F276" s="1">
        <v>62653.5</v>
      </c>
    </row>
    <row r="277" spans="1:6" x14ac:dyDescent="0.25">
      <c r="A277" s="3">
        <v>56655</v>
      </c>
      <c r="B277" t="s">
        <v>264</v>
      </c>
      <c r="C277">
        <v>186</v>
      </c>
      <c r="D277" s="1">
        <v>75330</v>
      </c>
      <c r="E277" s="1">
        <v>75330</v>
      </c>
      <c r="F277" s="1">
        <v>25612.199999999997</v>
      </c>
    </row>
    <row r="278" spans="1:6" x14ac:dyDescent="0.25">
      <c r="A278" s="3">
        <v>56689</v>
      </c>
      <c r="B278" t="s">
        <v>265</v>
      </c>
      <c r="C278">
        <v>165</v>
      </c>
      <c r="D278" s="1">
        <v>66825</v>
      </c>
      <c r="E278" s="1">
        <v>66825</v>
      </c>
      <c r="F278" s="1">
        <v>22720.5</v>
      </c>
    </row>
    <row r="279" spans="1:6" x14ac:dyDescent="0.25">
      <c r="A279" s="3">
        <v>56697</v>
      </c>
      <c r="B279" t="s">
        <v>266</v>
      </c>
      <c r="C279">
        <v>175</v>
      </c>
      <c r="D279" s="1">
        <v>70875</v>
      </c>
      <c r="E279" s="1">
        <v>70875</v>
      </c>
      <c r="F279" s="1">
        <v>24097.5</v>
      </c>
    </row>
    <row r="280" spans="1:6" x14ac:dyDescent="0.25">
      <c r="A280" s="3">
        <v>56713</v>
      </c>
      <c r="B280" t="s">
        <v>185</v>
      </c>
      <c r="C280">
        <v>797</v>
      </c>
      <c r="D280" s="1">
        <v>322785</v>
      </c>
      <c r="E280" s="1">
        <v>322785</v>
      </c>
      <c r="F280" s="1">
        <v>109746.9</v>
      </c>
    </row>
    <row r="281" spans="1:6" x14ac:dyDescent="0.25">
      <c r="A281" s="3">
        <v>56721</v>
      </c>
      <c r="B281" t="s">
        <v>267</v>
      </c>
      <c r="C281">
        <v>205</v>
      </c>
      <c r="D281" s="1">
        <v>83025</v>
      </c>
      <c r="E281" s="1">
        <v>83025</v>
      </c>
      <c r="F281" s="1">
        <v>28228.5</v>
      </c>
    </row>
    <row r="282" spans="1:6" x14ac:dyDescent="0.25">
      <c r="A282" s="3">
        <v>56739</v>
      </c>
      <c r="B282" t="s">
        <v>171</v>
      </c>
      <c r="C282">
        <v>198</v>
      </c>
      <c r="D282" s="1">
        <v>80190</v>
      </c>
      <c r="E282" s="1">
        <v>80190</v>
      </c>
      <c r="F282" s="1">
        <v>27264.6</v>
      </c>
    </row>
    <row r="283" spans="1:6" x14ac:dyDescent="0.25">
      <c r="A283" s="3">
        <v>56747</v>
      </c>
      <c r="B283" t="s">
        <v>268</v>
      </c>
      <c r="C283">
        <v>225</v>
      </c>
      <c r="D283" s="1">
        <v>91125</v>
      </c>
      <c r="E283" s="1">
        <v>91125</v>
      </c>
      <c r="F283" s="1">
        <v>30982.5</v>
      </c>
    </row>
    <row r="284" spans="1:6" x14ac:dyDescent="0.25">
      <c r="A284" s="3">
        <v>56754</v>
      </c>
      <c r="B284" t="s">
        <v>269</v>
      </c>
      <c r="C284">
        <v>203</v>
      </c>
      <c r="D284" s="1">
        <v>82215</v>
      </c>
      <c r="E284" s="1">
        <v>82215</v>
      </c>
      <c r="F284" s="1">
        <v>27953.1</v>
      </c>
    </row>
    <row r="285" spans="1:6" x14ac:dyDescent="0.25">
      <c r="A285" s="3">
        <v>56762</v>
      </c>
      <c r="B285" t="s">
        <v>200</v>
      </c>
      <c r="C285">
        <v>355</v>
      </c>
      <c r="D285" s="1">
        <v>143775</v>
      </c>
      <c r="E285" s="1">
        <v>143775</v>
      </c>
      <c r="F285" s="1">
        <v>48883.5</v>
      </c>
    </row>
    <row r="286" spans="1:6" x14ac:dyDescent="0.25">
      <c r="A286" s="3">
        <v>56770</v>
      </c>
      <c r="B286" t="s">
        <v>270</v>
      </c>
      <c r="C286">
        <v>380</v>
      </c>
      <c r="D286" s="1">
        <v>153900</v>
      </c>
      <c r="E286" s="1">
        <v>153900</v>
      </c>
      <c r="F286" s="1">
        <v>52326</v>
      </c>
    </row>
    <row r="287" spans="1:6" x14ac:dyDescent="0.25">
      <c r="A287" s="3">
        <v>56804</v>
      </c>
      <c r="B287" t="s">
        <v>201</v>
      </c>
      <c r="C287">
        <v>300</v>
      </c>
      <c r="D287" s="1">
        <v>121500</v>
      </c>
      <c r="E287" s="1">
        <v>121500</v>
      </c>
      <c r="F287" s="1">
        <v>41310</v>
      </c>
    </row>
    <row r="288" spans="1:6" x14ac:dyDescent="0.25">
      <c r="A288" s="3">
        <v>56812</v>
      </c>
      <c r="B288" t="s">
        <v>204</v>
      </c>
      <c r="C288">
        <v>188</v>
      </c>
      <c r="D288" s="1">
        <v>76140</v>
      </c>
      <c r="E288" s="1">
        <v>76140</v>
      </c>
      <c r="F288" s="1">
        <v>25887.599999999999</v>
      </c>
    </row>
    <row r="289" spans="1:6" x14ac:dyDescent="0.25">
      <c r="A289" s="3">
        <v>56820</v>
      </c>
      <c r="B289" t="s">
        <v>271</v>
      </c>
      <c r="C289">
        <v>309</v>
      </c>
      <c r="D289" s="1">
        <v>125145</v>
      </c>
      <c r="E289" s="1">
        <v>125145</v>
      </c>
      <c r="F289" s="1">
        <v>42549.3</v>
      </c>
    </row>
    <row r="290" spans="1:6" x14ac:dyDescent="0.25">
      <c r="A290" s="3">
        <v>56853</v>
      </c>
      <c r="B290" t="s">
        <v>272</v>
      </c>
      <c r="C290">
        <v>606</v>
      </c>
      <c r="D290" s="1">
        <v>245430</v>
      </c>
      <c r="E290" s="1">
        <v>245430</v>
      </c>
      <c r="F290" s="1">
        <v>83446.200000000012</v>
      </c>
    </row>
    <row r="291" spans="1:6" x14ac:dyDescent="0.25">
      <c r="A291" s="3">
        <v>56861</v>
      </c>
      <c r="B291" t="s">
        <v>582</v>
      </c>
      <c r="C291">
        <v>640</v>
      </c>
      <c r="D291" s="1">
        <v>259200</v>
      </c>
      <c r="E291" s="1">
        <v>259200</v>
      </c>
      <c r="F291" s="1">
        <v>88128</v>
      </c>
    </row>
    <row r="292" spans="1:6" x14ac:dyDescent="0.25">
      <c r="A292" s="3">
        <v>56887</v>
      </c>
      <c r="B292" t="s">
        <v>194</v>
      </c>
      <c r="C292">
        <v>400</v>
      </c>
      <c r="D292" s="1">
        <v>162000</v>
      </c>
      <c r="E292" s="1">
        <v>162000</v>
      </c>
      <c r="F292" s="1">
        <v>55080</v>
      </c>
    </row>
    <row r="293" spans="1:6" x14ac:dyDescent="0.25">
      <c r="A293" s="3">
        <v>56911</v>
      </c>
      <c r="B293" t="s">
        <v>274</v>
      </c>
      <c r="C293">
        <v>126</v>
      </c>
      <c r="D293" s="1">
        <v>51030</v>
      </c>
      <c r="E293" s="1">
        <v>51030</v>
      </c>
      <c r="F293" s="1">
        <v>17350.199999999997</v>
      </c>
    </row>
    <row r="294" spans="1:6" x14ac:dyDescent="0.25">
      <c r="A294" s="3">
        <v>56937</v>
      </c>
      <c r="B294" t="s">
        <v>123</v>
      </c>
      <c r="C294">
        <v>195</v>
      </c>
      <c r="D294" s="1">
        <v>78975</v>
      </c>
      <c r="E294" s="1">
        <v>78975</v>
      </c>
      <c r="F294" s="1">
        <v>26851.5</v>
      </c>
    </row>
    <row r="295" spans="1:6" x14ac:dyDescent="0.25">
      <c r="A295" s="3">
        <v>56945</v>
      </c>
      <c r="B295" t="s">
        <v>275</v>
      </c>
      <c r="C295">
        <v>394</v>
      </c>
      <c r="D295" s="1">
        <v>159570</v>
      </c>
      <c r="E295" s="1">
        <v>159570</v>
      </c>
      <c r="F295" s="1">
        <v>54253.8</v>
      </c>
    </row>
    <row r="296" spans="1:6" x14ac:dyDescent="0.25">
      <c r="A296" s="3">
        <v>56994</v>
      </c>
      <c r="B296" t="s">
        <v>268</v>
      </c>
      <c r="C296">
        <v>147</v>
      </c>
      <c r="D296" s="1">
        <v>59535</v>
      </c>
      <c r="E296" s="1">
        <v>59535</v>
      </c>
      <c r="F296" s="1">
        <v>20241.900000000001</v>
      </c>
    </row>
    <row r="297" spans="1:6" x14ac:dyDescent="0.25">
      <c r="A297" s="3">
        <v>57018</v>
      </c>
      <c r="B297" t="s">
        <v>130</v>
      </c>
      <c r="C297">
        <v>276</v>
      </c>
      <c r="D297" s="1">
        <v>111780</v>
      </c>
      <c r="E297" s="1">
        <v>111780</v>
      </c>
      <c r="F297" s="1">
        <v>38005.199999999997</v>
      </c>
    </row>
    <row r="298" spans="1:6" x14ac:dyDescent="0.25">
      <c r="A298" s="3">
        <v>57034</v>
      </c>
      <c r="B298" t="s">
        <v>276</v>
      </c>
      <c r="C298">
        <v>592</v>
      </c>
      <c r="D298" s="1">
        <v>239760</v>
      </c>
      <c r="E298" s="1">
        <v>239760</v>
      </c>
      <c r="F298" s="1">
        <v>81518.399999999994</v>
      </c>
    </row>
    <row r="299" spans="1:6" x14ac:dyDescent="0.25">
      <c r="A299" s="3">
        <v>57067</v>
      </c>
      <c r="B299" t="s">
        <v>277</v>
      </c>
      <c r="C299">
        <v>155</v>
      </c>
      <c r="D299" s="1">
        <v>62775</v>
      </c>
      <c r="E299" s="1">
        <v>62775</v>
      </c>
      <c r="F299" s="1">
        <v>21343.5</v>
      </c>
    </row>
    <row r="300" spans="1:6" x14ac:dyDescent="0.25">
      <c r="A300" s="3">
        <v>57075</v>
      </c>
      <c r="B300" t="s">
        <v>278</v>
      </c>
      <c r="C300">
        <v>155</v>
      </c>
      <c r="D300" s="1">
        <v>62775</v>
      </c>
      <c r="E300" s="1">
        <v>62775</v>
      </c>
      <c r="F300" s="1">
        <v>21343.5</v>
      </c>
    </row>
    <row r="301" spans="1:6" x14ac:dyDescent="0.25">
      <c r="A301" s="3">
        <v>57083</v>
      </c>
      <c r="B301" t="s">
        <v>279</v>
      </c>
      <c r="C301">
        <v>126</v>
      </c>
      <c r="D301" s="1">
        <v>51030</v>
      </c>
      <c r="E301" s="1">
        <v>51030</v>
      </c>
      <c r="F301" s="1">
        <v>17350.199999999997</v>
      </c>
    </row>
    <row r="302" spans="1:6" x14ac:dyDescent="0.25">
      <c r="A302" s="3">
        <v>57109</v>
      </c>
      <c r="B302" t="s">
        <v>280</v>
      </c>
      <c r="C302">
        <v>190</v>
      </c>
      <c r="D302" s="1">
        <v>76950</v>
      </c>
      <c r="E302" s="1">
        <v>76950</v>
      </c>
      <c r="F302" s="1">
        <v>26163</v>
      </c>
    </row>
    <row r="303" spans="1:6" x14ac:dyDescent="0.25">
      <c r="A303" s="3">
        <v>57117</v>
      </c>
      <c r="B303" t="s">
        <v>216</v>
      </c>
      <c r="C303">
        <v>149</v>
      </c>
      <c r="D303" s="1">
        <v>60345</v>
      </c>
      <c r="E303" s="1">
        <v>60345</v>
      </c>
      <c r="F303" s="1">
        <v>20517.300000000003</v>
      </c>
    </row>
    <row r="304" spans="1:6" x14ac:dyDescent="0.25">
      <c r="A304" s="3">
        <v>57125</v>
      </c>
      <c r="B304" t="s">
        <v>129</v>
      </c>
      <c r="C304">
        <v>137</v>
      </c>
      <c r="D304" s="1">
        <v>55485</v>
      </c>
      <c r="E304" s="1">
        <v>55485</v>
      </c>
      <c r="F304" s="1">
        <v>18864.900000000001</v>
      </c>
    </row>
    <row r="305" spans="1:6" x14ac:dyDescent="0.25">
      <c r="A305" s="3">
        <v>57133</v>
      </c>
      <c r="B305" t="s">
        <v>281</v>
      </c>
      <c r="C305">
        <v>489</v>
      </c>
      <c r="D305" s="1">
        <v>198045</v>
      </c>
      <c r="E305" s="1">
        <v>198045</v>
      </c>
      <c r="F305" s="1">
        <v>67335.3</v>
      </c>
    </row>
    <row r="306" spans="1:6" x14ac:dyDescent="0.25">
      <c r="A306" s="3">
        <v>57141</v>
      </c>
      <c r="B306" t="s">
        <v>282</v>
      </c>
      <c r="C306">
        <v>196</v>
      </c>
      <c r="D306" s="1">
        <v>79380</v>
      </c>
      <c r="E306" s="1">
        <v>79380</v>
      </c>
      <c r="F306" s="1">
        <v>26989.199999999997</v>
      </c>
    </row>
    <row r="307" spans="1:6" x14ac:dyDescent="0.25">
      <c r="A307" s="3">
        <v>57158</v>
      </c>
      <c r="B307" t="s">
        <v>216</v>
      </c>
      <c r="C307">
        <v>290</v>
      </c>
      <c r="D307" s="1">
        <v>117450</v>
      </c>
      <c r="E307" s="1">
        <v>117450</v>
      </c>
      <c r="F307" s="1">
        <v>39933</v>
      </c>
    </row>
    <row r="308" spans="1:6" x14ac:dyDescent="0.25">
      <c r="A308" s="3">
        <v>57182</v>
      </c>
      <c r="B308" t="s">
        <v>283</v>
      </c>
      <c r="C308">
        <v>213</v>
      </c>
      <c r="D308" s="1">
        <v>86265</v>
      </c>
      <c r="E308" s="1">
        <v>86265</v>
      </c>
      <c r="F308" s="1">
        <v>29330.1</v>
      </c>
    </row>
    <row r="309" spans="1:6" x14ac:dyDescent="0.25">
      <c r="A309" s="3">
        <v>57208</v>
      </c>
      <c r="B309" t="s">
        <v>284</v>
      </c>
      <c r="C309">
        <v>493</v>
      </c>
      <c r="D309" s="1">
        <v>199665</v>
      </c>
      <c r="E309" s="1">
        <v>199665</v>
      </c>
      <c r="F309" s="1">
        <v>67886.100000000006</v>
      </c>
    </row>
    <row r="310" spans="1:6" x14ac:dyDescent="0.25">
      <c r="A310" s="3">
        <v>57216</v>
      </c>
      <c r="B310" t="s">
        <v>285</v>
      </c>
      <c r="C310">
        <v>519</v>
      </c>
      <c r="D310" s="1">
        <v>210195</v>
      </c>
      <c r="E310" s="1">
        <v>210195</v>
      </c>
      <c r="F310" s="1">
        <v>71466.299999999988</v>
      </c>
    </row>
    <row r="311" spans="1:6" x14ac:dyDescent="0.25">
      <c r="A311" s="3">
        <v>57224</v>
      </c>
      <c r="B311" t="s">
        <v>223</v>
      </c>
      <c r="C311">
        <v>158</v>
      </c>
      <c r="D311" s="1">
        <v>63990</v>
      </c>
      <c r="E311" s="1">
        <v>63990</v>
      </c>
      <c r="F311" s="1">
        <v>21756.6</v>
      </c>
    </row>
    <row r="312" spans="1:6" x14ac:dyDescent="0.25">
      <c r="A312" s="3">
        <v>57232</v>
      </c>
      <c r="B312" t="s">
        <v>174</v>
      </c>
      <c r="C312">
        <v>289</v>
      </c>
      <c r="D312" s="1">
        <v>117045</v>
      </c>
      <c r="E312" s="1">
        <v>117045</v>
      </c>
      <c r="F312" s="1">
        <v>39795.300000000003</v>
      </c>
    </row>
    <row r="313" spans="1:6" x14ac:dyDescent="0.25">
      <c r="A313" s="3">
        <v>57240</v>
      </c>
      <c r="B313" t="s">
        <v>216</v>
      </c>
      <c r="C313">
        <v>189</v>
      </c>
      <c r="D313" s="1">
        <v>76545</v>
      </c>
      <c r="E313" s="1">
        <v>76545</v>
      </c>
      <c r="F313" s="1">
        <v>26025.300000000003</v>
      </c>
    </row>
    <row r="314" spans="1:6" x14ac:dyDescent="0.25">
      <c r="A314" s="3">
        <v>57257</v>
      </c>
      <c r="B314" t="s">
        <v>286</v>
      </c>
      <c r="C314">
        <v>86</v>
      </c>
      <c r="D314" s="1">
        <v>34830</v>
      </c>
      <c r="E314" s="1">
        <v>34830</v>
      </c>
      <c r="F314" s="1">
        <v>11842.2</v>
      </c>
    </row>
    <row r="315" spans="1:6" x14ac:dyDescent="0.25">
      <c r="A315" s="3">
        <v>57299</v>
      </c>
      <c r="B315" t="s">
        <v>218</v>
      </c>
      <c r="C315">
        <v>429</v>
      </c>
      <c r="D315" s="1">
        <v>173745</v>
      </c>
      <c r="E315" s="1">
        <v>173745</v>
      </c>
      <c r="F315" s="1">
        <v>59073.3</v>
      </c>
    </row>
    <row r="316" spans="1:6" x14ac:dyDescent="0.25">
      <c r="A316" s="3">
        <v>57307</v>
      </c>
      <c r="B316" t="s">
        <v>223</v>
      </c>
      <c r="C316">
        <v>115</v>
      </c>
      <c r="D316" s="1">
        <v>46575</v>
      </c>
      <c r="E316" s="1">
        <v>46575</v>
      </c>
      <c r="F316" s="1">
        <v>15835.5</v>
      </c>
    </row>
    <row r="317" spans="1:6" x14ac:dyDescent="0.25">
      <c r="A317" s="3">
        <v>57356</v>
      </c>
      <c r="B317" t="s">
        <v>268</v>
      </c>
      <c r="C317">
        <v>219</v>
      </c>
      <c r="D317" s="1">
        <v>88695</v>
      </c>
      <c r="E317" s="1">
        <v>88695</v>
      </c>
      <c r="F317" s="1">
        <v>30156.300000000003</v>
      </c>
    </row>
    <row r="318" spans="1:6" x14ac:dyDescent="0.25">
      <c r="A318" s="3">
        <v>57406</v>
      </c>
      <c r="B318" t="s">
        <v>228</v>
      </c>
      <c r="C318">
        <v>327</v>
      </c>
      <c r="D318" s="1">
        <v>132435</v>
      </c>
      <c r="E318" s="1">
        <v>132435</v>
      </c>
      <c r="F318" s="1">
        <v>45027.899999999994</v>
      </c>
    </row>
    <row r="319" spans="1:6" x14ac:dyDescent="0.25">
      <c r="A319" s="3">
        <v>57422</v>
      </c>
      <c r="B319" t="s">
        <v>207</v>
      </c>
      <c r="C319">
        <v>571</v>
      </c>
      <c r="D319" s="1">
        <v>231255</v>
      </c>
      <c r="E319" s="1">
        <v>231255</v>
      </c>
      <c r="F319" s="1">
        <v>78626.700000000012</v>
      </c>
    </row>
    <row r="320" spans="1:6" x14ac:dyDescent="0.25">
      <c r="A320" s="3">
        <v>57430</v>
      </c>
      <c r="B320" t="s">
        <v>287</v>
      </c>
      <c r="C320">
        <v>340</v>
      </c>
      <c r="D320" s="1">
        <v>137700</v>
      </c>
      <c r="E320" s="1">
        <v>137700</v>
      </c>
      <c r="F320" s="1">
        <v>46818</v>
      </c>
    </row>
    <row r="321" spans="1:6" x14ac:dyDescent="0.25">
      <c r="A321" s="3">
        <v>57448</v>
      </c>
      <c r="B321" t="s">
        <v>210</v>
      </c>
      <c r="C321">
        <v>171</v>
      </c>
      <c r="D321" s="1">
        <v>69255</v>
      </c>
      <c r="E321" s="1">
        <v>69255</v>
      </c>
      <c r="F321" s="1">
        <v>23546.699999999997</v>
      </c>
    </row>
    <row r="322" spans="1:6" x14ac:dyDescent="0.25">
      <c r="A322" s="3">
        <v>57455</v>
      </c>
      <c r="B322" t="s">
        <v>288</v>
      </c>
      <c r="C322">
        <v>464</v>
      </c>
      <c r="D322" s="1">
        <v>187920</v>
      </c>
      <c r="E322" s="1">
        <v>187920</v>
      </c>
      <c r="F322" s="1">
        <v>63892.800000000003</v>
      </c>
    </row>
    <row r="323" spans="1:6" x14ac:dyDescent="0.25">
      <c r="A323" s="3">
        <v>57463</v>
      </c>
      <c r="B323" t="s">
        <v>228</v>
      </c>
      <c r="C323">
        <v>200</v>
      </c>
      <c r="D323" s="1">
        <v>81000</v>
      </c>
      <c r="E323" s="1">
        <v>81000</v>
      </c>
      <c r="F323" s="1">
        <v>27540</v>
      </c>
    </row>
    <row r="324" spans="1:6" x14ac:dyDescent="0.25">
      <c r="A324" s="3">
        <v>57513</v>
      </c>
      <c r="B324" t="s">
        <v>171</v>
      </c>
      <c r="C324">
        <v>351</v>
      </c>
      <c r="D324" s="1">
        <v>142155</v>
      </c>
      <c r="E324" s="1">
        <v>142155</v>
      </c>
      <c r="F324" s="1">
        <v>48332.7</v>
      </c>
    </row>
    <row r="325" spans="1:6" x14ac:dyDescent="0.25">
      <c r="A325" s="3">
        <v>57521</v>
      </c>
      <c r="B325" t="s">
        <v>289</v>
      </c>
      <c r="C325">
        <v>252</v>
      </c>
      <c r="D325" s="1">
        <v>102060</v>
      </c>
      <c r="E325" s="1">
        <v>102060</v>
      </c>
      <c r="F325" s="1">
        <v>34700.399999999994</v>
      </c>
    </row>
    <row r="326" spans="1:6" x14ac:dyDescent="0.25">
      <c r="A326" s="3">
        <v>57539</v>
      </c>
      <c r="B326" t="s">
        <v>290</v>
      </c>
      <c r="C326">
        <v>389</v>
      </c>
      <c r="D326" s="1">
        <v>157545</v>
      </c>
      <c r="E326" s="1">
        <v>157545</v>
      </c>
      <c r="F326" s="1">
        <v>53565.3</v>
      </c>
    </row>
    <row r="327" spans="1:6" x14ac:dyDescent="0.25">
      <c r="A327" s="3">
        <v>57562</v>
      </c>
      <c r="B327" t="s">
        <v>282</v>
      </c>
      <c r="C327">
        <v>110</v>
      </c>
      <c r="D327" s="1">
        <v>44550</v>
      </c>
      <c r="E327" s="1">
        <v>44550</v>
      </c>
      <c r="F327" s="1">
        <v>15147</v>
      </c>
    </row>
    <row r="328" spans="1:6" x14ac:dyDescent="0.25">
      <c r="A328" s="3">
        <v>57570</v>
      </c>
      <c r="B328" t="s">
        <v>291</v>
      </c>
      <c r="C328">
        <v>163</v>
      </c>
      <c r="D328" s="1">
        <v>66015</v>
      </c>
      <c r="E328" s="1">
        <v>66015</v>
      </c>
      <c r="F328" s="1">
        <v>22445.1</v>
      </c>
    </row>
    <row r="329" spans="1:6" x14ac:dyDescent="0.25">
      <c r="A329" s="3">
        <v>57588</v>
      </c>
      <c r="B329" t="s">
        <v>292</v>
      </c>
      <c r="C329">
        <v>334</v>
      </c>
      <c r="D329" s="1">
        <v>135270</v>
      </c>
      <c r="E329" s="1">
        <v>135270</v>
      </c>
      <c r="F329" s="1">
        <v>45991.8</v>
      </c>
    </row>
    <row r="330" spans="1:6" x14ac:dyDescent="0.25">
      <c r="A330" s="3">
        <v>57646</v>
      </c>
      <c r="B330" t="s">
        <v>293</v>
      </c>
      <c r="C330">
        <v>265</v>
      </c>
      <c r="D330" s="1">
        <v>107325</v>
      </c>
      <c r="E330" s="1">
        <v>107325</v>
      </c>
      <c r="F330" s="1">
        <v>36490.5</v>
      </c>
    </row>
    <row r="331" spans="1:6" x14ac:dyDescent="0.25">
      <c r="A331" s="3">
        <v>57653</v>
      </c>
      <c r="B331" t="s">
        <v>281</v>
      </c>
      <c r="C331">
        <v>115</v>
      </c>
      <c r="D331" s="1">
        <v>46252.480000000003</v>
      </c>
      <c r="E331" s="1">
        <v>46252.480000000003</v>
      </c>
      <c r="F331" s="1">
        <v>15725.840000000004</v>
      </c>
    </row>
    <row r="332" spans="1:6" x14ac:dyDescent="0.25">
      <c r="A332" s="3">
        <v>57661</v>
      </c>
      <c r="B332" t="s">
        <v>173</v>
      </c>
      <c r="C332">
        <v>370</v>
      </c>
      <c r="D332" s="1">
        <v>149850</v>
      </c>
      <c r="E332" s="1">
        <v>149850</v>
      </c>
      <c r="F332" s="1">
        <v>50949</v>
      </c>
    </row>
    <row r="333" spans="1:6" x14ac:dyDescent="0.25">
      <c r="A333" s="3">
        <v>57679</v>
      </c>
      <c r="B333" t="s">
        <v>173</v>
      </c>
      <c r="C333">
        <v>53</v>
      </c>
      <c r="D333" s="1">
        <v>21465</v>
      </c>
      <c r="E333" s="1">
        <v>21465</v>
      </c>
      <c r="F333" s="1">
        <v>7298.1</v>
      </c>
    </row>
    <row r="334" spans="1:6" x14ac:dyDescent="0.25">
      <c r="A334" s="3">
        <v>57687</v>
      </c>
      <c r="B334" t="s">
        <v>294</v>
      </c>
      <c r="C334">
        <v>223</v>
      </c>
      <c r="D334" s="1">
        <v>90315</v>
      </c>
      <c r="E334" s="1">
        <v>90315</v>
      </c>
      <c r="F334" s="1">
        <v>30707.1</v>
      </c>
    </row>
    <row r="335" spans="1:6" x14ac:dyDescent="0.25">
      <c r="A335" s="3">
        <v>57695</v>
      </c>
      <c r="B335" t="s">
        <v>295</v>
      </c>
      <c r="C335">
        <v>315</v>
      </c>
      <c r="D335" s="1">
        <v>127575</v>
      </c>
      <c r="E335" s="1">
        <v>127575</v>
      </c>
      <c r="F335" s="1">
        <v>43375.5</v>
      </c>
    </row>
    <row r="336" spans="1:6" x14ac:dyDescent="0.25">
      <c r="A336" s="3">
        <v>57729</v>
      </c>
      <c r="B336" t="s">
        <v>184</v>
      </c>
      <c r="C336">
        <v>47</v>
      </c>
      <c r="D336" s="1">
        <v>19035</v>
      </c>
      <c r="E336" s="1">
        <v>19035</v>
      </c>
      <c r="F336" s="1">
        <v>6471.9</v>
      </c>
    </row>
    <row r="337" spans="1:6" x14ac:dyDescent="0.25">
      <c r="A337" s="3">
        <v>57745</v>
      </c>
      <c r="B337" t="s">
        <v>296</v>
      </c>
      <c r="C337">
        <v>244</v>
      </c>
      <c r="D337" s="1">
        <v>98820</v>
      </c>
      <c r="E337" s="1">
        <v>98820</v>
      </c>
      <c r="F337" s="1">
        <v>33598.800000000003</v>
      </c>
    </row>
    <row r="338" spans="1:6" x14ac:dyDescent="0.25">
      <c r="A338" s="3">
        <v>57778</v>
      </c>
      <c r="B338" t="s">
        <v>297</v>
      </c>
      <c r="C338">
        <v>408</v>
      </c>
      <c r="D338" s="1">
        <v>165240</v>
      </c>
      <c r="E338" s="1">
        <v>165240</v>
      </c>
      <c r="F338" s="1">
        <v>56181.600000000006</v>
      </c>
    </row>
    <row r="339" spans="1:6" x14ac:dyDescent="0.25">
      <c r="A339" s="3">
        <v>57786</v>
      </c>
      <c r="B339" t="s">
        <v>191</v>
      </c>
      <c r="C339">
        <v>165</v>
      </c>
      <c r="D339" s="1">
        <v>66825</v>
      </c>
      <c r="E339" s="1">
        <v>66825</v>
      </c>
      <c r="F339" s="1">
        <v>22720.5</v>
      </c>
    </row>
    <row r="340" spans="1:6" x14ac:dyDescent="0.25">
      <c r="A340" s="3">
        <v>57810</v>
      </c>
      <c r="B340" t="s">
        <v>194</v>
      </c>
      <c r="C340">
        <v>70</v>
      </c>
      <c r="D340" s="1">
        <v>28350</v>
      </c>
      <c r="E340" s="1">
        <v>28350</v>
      </c>
      <c r="F340" s="1">
        <v>9639</v>
      </c>
    </row>
    <row r="341" spans="1:6" x14ac:dyDescent="0.25">
      <c r="A341" s="3">
        <v>57836</v>
      </c>
      <c r="B341" t="s">
        <v>266</v>
      </c>
      <c r="C341">
        <v>465</v>
      </c>
      <c r="D341" s="1">
        <v>188325</v>
      </c>
      <c r="E341" s="1">
        <v>188325</v>
      </c>
      <c r="F341" s="1">
        <v>64030.5</v>
      </c>
    </row>
    <row r="342" spans="1:6" x14ac:dyDescent="0.25">
      <c r="A342" s="3">
        <v>57844</v>
      </c>
      <c r="B342" t="s">
        <v>298</v>
      </c>
      <c r="C342">
        <v>247</v>
      </c>
      <c r="D342" s="1">
        <v>100035</v>
      </c>
      <c r="E342" s="1">
        <v>100035</v>
      </c>
      <c r="F342" s="1">
        <v>34011.899999999994</v>
      </c>
    </row>
    <row r="343" spans="1:6" x14ac:dyDescent="0.25">
      <c r="A343" s="3">
        <v>57851</v>
      </c>
      <c r="B343" t="s">
        <v>199</v>
      </c>
      <c r="C343">
        <v>207</v>
      </c>
      <c r="D343" s="1">
        <v>83835</v>
      </c>
      <c r="E343" s="1">
        <v>83835</v>
      </c>
      <c r="F343" s="1">
        <v>28503.9</v>
      </c>
    </row>
    <row r="344" spans="1:6" x14ac:dyDescent="0.25">
      <c r="A344" s="3">
        <v>57869</v>
      </c>
      <c r="B344" t="s">
        <v>112</v>
      </c>
      <c r="C344">
        <v>171</v>
      </c>
      <c r="D344" s="1">
        <v>69255</v>
      </c>
      <c r="E344" s="1">
        <v>69255</v>
      </c>
      <c r="F344" s="1">
        <v>23546.699999999997</v>
      </c>
    </row>
    <row r="345" spans="1:6" x14ac:dyDescent="0.25">
      <c r="A345" s="3">
        <v>57885</v>
      </c>
      <c r="B345" t="s">
        <v>130</v>
      </c>
      <c r="C345">
        <v>253</v>
      </c>
      <c r="D345" s="1">
        <v>102465</v>
      </c>
      <c r="E345" s="1">
        <v>102465</v>
      </c>
      <c r="F345" s="1">
        <v>34838.100000000006</v>
      </c>
    </row>
    <row r="346" spans="1:6" x14ac:dyDescent="0.25">
      <c r="A346" s="3">
        <v>57901</v>
      </c>
      <c r="B346" t="s">
        <v>299</v>
      </c>
      <c r="C346">
        <v>461</v>
      </c>
      <c r="D346" s="1">
        <v>186705</v>
      </c>
      <c r="E346" s="1">
        <v>186705</v>
      </c>
      <c r="F346" s="1">
        <v>63479.7</v>
      </c>
    </row>
    <row r="347" spans="1:6" x14ac:dyDescent="0.25">
      <c r="A347" s="3">
        <v>57919</v>
      </c>
      <c r="B347" t="s">
        <v>300</v>
      </c>
      <c r="C347">
        <v>49</v>
      </c>
      <c r="D347" s="1">
        <v>19845</v>
      </c>
      <c r="E347" s="1">
        <v>19845</v>
      </c>
      <c r="F347" s="1">
        <v>6747.2999999999993</v>
      </c>
    </row>
    <row r="348" spans="1:6" x14ac:dyDescent="0.25">
      <c r="A348" s="3">
        <v>57943</v>
      </c>
      <c r="B348" t="s">
        <v>301</v>
      </c>
      <c r="C348">
        <v>150</v>
      </c>
      <c r="D348" s="1">
        <v>60750</v>
      </c>
      <c r="E348" s="1">
        <v>60750</v>
      </c>
      <c r="F348" s="1">
        <v>20655</v>
      </c>
    </row>
    <row r="349" spans="1:6" x14ac:dyDescent="0.25">
      <c r="A349" s="3">
        <v>57950</v>
      </c>
      <c r="B349" t="s">
        <v>302</v>
      </c>
      <c r="C349">
        <v>176</v>
      </c>
      <c r="D349" s="1">
        <v>71280</v>
      </c>
      <c r="E349" s="1">
        <v>71280</v>
      </c>
      <c r="F349" s="1">
        <v>24235.199999999997</v>
      </c>
    </row>
    <row r="350" spans="1:6" x14ac:dyDescent="0.25">
      <c r="A350" s="3">
        <v>57992</v>
      </c>
      <c r="B350" t="s">
        <v>583</v>
      </c>
      <c r="C350">
        <v>173</v>
      </c>
      <c r="D350" s="1">
        <v>70065</v>
      </c>
      <c r="E350" s="1">
        <v>70065</v>
      </c>
      <c r="F350" s="1">
        <v>23822.1</v>
      </c>
    </row>
    <row r="351" spans="1:6" x14ac:dyDescent="0.25">
      <c r="A351" s="3">
        <v>58008</v>
      </c>
      <c r="B351" t="s">
        <v>223</v>
      </c>
      <c r="C351">
        <v>256</v>
      </c>
      <c r="D351" s="1">
        <v>103680</v>
      </c>
      <c r="E351" s="1">
        <v>103680</v>
      </c>
      <c r="F351" s="1">
        <v>35251.199999999997</v>
      </c>
    </row>
    <row r="352" spans="1:6" x14ac:dyDescent="0.25">
      <c r="A352" s="3">
        <v>58016</v>
      </c>
      <c r="B352" t="s">
        <v>223</v>
      </c>
      <c r="C352">
        <v>332</v>
      </c>
      <c r="D352" s="1">
        <v>134460</v>
      </c>
      <c r="E352" s="1">
        <v>134460</v>
      </c>
      <c r="F352" s="1">
        <v>45716.399999999994</v>
      </c>
    </row>
    <row r="353" spans="1:6" x14ac:dyDescent="0.25">
      <c r="A353" s="3">
        <v>58024</v>
      </c>
      <c r="B353" t="s">
        <v>223</v>
      </c>
      <c r="C353">
        <v>229</v>
      </c>
      <c r="D353" s="1">
        <v>92745</v>
      </c>
      <c r="E353" s="1">
        <v>92745</v>
      </c>
      <c r="F353" s="1">
        <v>31533.300000000003</v>
      </c>
    </row>
    <row r="354" spans="1:6" x14ac:dyDescent="0.25">
      <c r="A354" s="3">
        <v>58032</v>
      </c>
      <c r="B354" t="s">
        <v>223</v>
      </c>
      <c r="C354">
        <v>103</v>
      </c>
      <c r="D354" s="1">
        <v>41715</v>
      </c>
      <c r="E354" s="1">
        <v>41715</v>
      </c>
      <c r="F354" s="1">
        <v>14183.099999999999</v>
      </c>
    </row>
    <row r="355" spans="1:6" x14ac:dyDescent="0.25">
      <c r="A355" s="3">
        <v>58040</v>
      </c>
      <c r="B355" t="s">
        <v>304</v>
      </c>
      <c r="C355">
        <v>158</v>
      </c>
      <c r="D355" s="1">
        <v>63990</v>
      </c>
      <c r="E355" s="1">
        <v>63990</v>
      </c>
      <c r="F355" s="1">
        <v>21756.6</v>
      </c>
    </row>
    <row r="356" spans="1:6" x14ac:dyDescent="0.25">
      <c r="A356" s="3">
        <v>58057</v>
      </c>
      <c r="B356" t="s">
        <v>305</v>
      </c>
      <c r="C356">
        <v>252</v>
      </c>
      <c r="D356" s="1">
        <v>102060</v>
      </c>
      <c r="E356" s="1">
        <v>102060</v>
      </c>
      <c r="F356" s="1">
        <v>34700.399999999994</v>
      </c>
    </row>
    <row r="357" spans="1:6" x14ac:dyDescent="0.25">
      <c r="A357" s="3">
        <v>58065</v>
      </c>
      <c r="B357" t="s">
        <v>306</v>
      </c>
      <c r="C357">
        <v>571</v>
      </c>
      <c r="D357" s="1">
        <v>231255</v>
      </c>
      <c r="E357" s="1">
        <v>231255</v>
      </c>
      <c r="F357" s="1">
        <v>78626.700000000012</v>
      </c>
    </row>
    <row r="358" spans="1:6" x14ac:dyDescent="0.25">
      <c r="A358" s="3">
        <v>58073</v>
      </c>
      <c r="B358" t="s">
        <v>307</v>
      </c>
      <c r="C358">
        <v>275</v>
      </c>
      <c r="D358" s="1">
        <v>111375</v>
      </c>
      <c r="E358" s="1">
        <v>111375</v>
      </c>
      <c r="F358" s="1">
        <v>37867.5</v>
      </c>
    </row>
    <row r="359" spans="1:6" x14ac:dyDescent="0.25">
      <c r="A359" s="3">
        <v>58081</v>
      </c>
      <c r="B359" t="s">
        <v>226</v>
      </c>
      <c r="C359">
        <v>399</v>
      </c>
      <c r="D359" s="1">
        <v>161595</v>
      </c>
      <c r="E359" s="1">
        <v>161595</v>
      </c>
      <c r="F359" s="1">
        <v>54942.3</v>
      </c>
    </row>
    <row r="360" spans="1:6" x14ac:dyDescent="0.25">
      <c r="A360" s="3">
        <v>58099</v>
      </c>
      <c r="B360" t="s">
        <v>308</v>
      </c>
      <c r="C360">
        <v>244</v>
      </c>
      <c r="D360" s="1">
        <v>98820</v>
      </c>
      <c r="E360" s="1">
        <v>98820</v>
      </c>
      <c r="F360" s="1">
        <v>33598.800000000003</v>
      </c>
    </row>
    <row r="361" spans="1:6" x14ac:dyDescent="0.25">
      <c r="A361" s="3">
        <v>58107</v>
      </c>
      <c r="B361" t="s">
        <v>227</v>
      </c>
      <c r="C361">
        <v>140</v>
      </c>
      <c r="D361" s="1">
        <v>56700</v>
      </c>
      <c r="E361" s="1">
        <v>56700</v>
      </c>
      <c r="F361" s="1">
        <v>19278</v>
      </c>
    </row>
    <row r="362" spans="1:6" x14ac:dyDescent="0.25">
      <c r="A362" s="3">
        <v>58115</v>
      </c>
      <c r="B362" t="s">
        <v>279</v>
      </c>
      <c r="C362">
        <v>808</v>
      </c>
      <c r="D362" s="1">
        <v>327240</v>
      </c>
      <c r="E362" s="1">
        <v>327240</v>
      </c>
      <c r="F362" s="1">
        <v>111261.6</v>
      </c>
    </row>
    <row r="363" spans="1:6" x14ac:dyDescent="0.25">
      <c r="A363" s="3">
        <v>58131</v>
      </c>
      <c r="B363" t="s">
        <v>286</v>
      </c>
      <c r="C363">
        <v>95</v>
      </c>
      <c r="D363" s="1">
        <v>38475</v>
      </c>
      <c r="E363" s="1">
        <v>38475</v>
      </c>
      <c r="F363" s="1">
        <v>13081.5</v>
      </c>
    </row>
    <row r="364" spans="1:6" x14ac:dyDescent="0.25">
      <c r="A364" s="3">
        <v>58156</v>
      </c>
      <c r="B364" t="s">
        <v>309</v>
      </c>
      <c r="C364">
        <v>515</v>
      </c>
      <c r="D364" s="1">
        <v>208575</v>
      </c>
      <c r="E364" s="1">
        <v>208575</v>
      </c>
      <c r="F364" s="1">
        <v>70915.5</v>
      </c>
    </row>
    <row r="365" spans="1:6" x14ac:dyDescent="0.25">
      <c r="A365" s="3">
        <v>58164</v>
      </c>
      <c r="B365" t="s">
        <v>310</v>
      </c>
      <c r="C365">
        <v>81</v>
      </c>
      <c r="D365" s="1">
        <v>32805</v>
      </c>
      <c r="E365" s="1">
        <v>32805</v>
      </c>
      <c r="F365" s="1">
        <v>11153.7</v>
      </c>
    </row>
    <row r="366" spans="1:6" x14ac:dyDescent="0.25">
      <c r="A366" s="3">
        <v>58206</v>
      </c>
      <c r="B366" t="s">
        <v>311</v>
      </c>
      <c r="C366">
        <v>253</v>
      </c>
      <c r="D366" s="1">
        <v>102465</v>
      </c>
      <c r="E366" s="1">
        <v>102465</v>
      </c>
      <c r="F366" s="1">
        <v>34838.100000000006</v>
      </c>
    </row>
    <row r="367" spans="1:6" x14ac:dyDescent="0.25">
      <c r="A367" s="3">
        <v>58214</v>
      </c>
      <c r="B367" t="s">
        <v>280</v>
      </c>
      <c r="C367">
        <v>143</v>
      </c>
      <c r="D367" s="1">
        <v>57915</v>
      </c>
      <c r="E367" s="1">
        <v>57915</v>
      </c>
      <c r="F367" s="1">
        <v>19691.099999999999</v>
      </c>
    </row>
    <row r="368" spans="1:6" x14ac:dyDescent="0.25">
      <c r="A368" s="3">
        <v>58255</v>
      </c>
      <c r="B368" t="s">
        <v>312</v>
      </c>
      <c r="C368">
        <v>87</v>
      </c>
      <c r="D368" s="1">
        <v>35235</v>
      </c>
      <c r="E368" s="1">
        <v>35235</v>
      </c>
      <c r="F368" s="1">
        <v>11979.900000000001</v>
      </c>
    </row>
    <row r="369" spans="1:6" x14ac:dyDescent="0.25">
      <c r="A369" s="3">
        <v>58305</v>
      </c>
      <c r="B369" t="s">
        <v>313</v>
      </c>
      <c r="C369">
        <v>311</v>
      </c>
      <c r="D369" s="1">
        <v>125955</v>
      </c>
      <c r="E369" s="1">
        <v>125955</v>
      </c>
      <c r="F369" s="1">
        <v>42824.7</v>
      </c>
    </row>
    <row r="370" spans="1:6" x14ac:dyDescent="0.25">
      <c r="A370" s="3">
        <v>58321</v>
      </c>
      <c r="B370" t="s">
        <v>300</v>
      </c>
      <c r="C370">
        <v>75</v>
      </c>
      <c r="D370" s="1">
        <v>30375</v>
      </c>
      <c r="E370" s="1">
        <v>30375</v>
      </c>
      <c r="F370" s="1">
        <v>10327.5</v>
      </c>
    </row>
    <row r="371" spans="1:6" x14ac:dyDescent="0.25">
      <c r="A371" s="3">
        <v>58339</v>
      </c>
      <c r="B371" t="s">
        <v>300</v>
      </c>
      <c r="C371">
        <v>100</v>
      </c>
      <c r="D371" s="1">
        <v>40500</v>
      </c>
      <c r="E371" s="1">
        <v>40500</v>
      </c>
      <c r="F371" s="1">
        <v>13770</v>
      </c>
    </row>
    <row r="372" spans="1:6" x14ac:dyDescent="0.25">
      <c r="A372" s="3">
        <v>58370</v>
      </c>
      <c r="B372" t="s">
        <v>219</v>
      </c>
      <c r="C372">
        <v>92</v>
      </c>
      <c r="D372" s="1">
        <v>34799.040000000001</v>
      </c>
      <c r="E372" s="1">
        <v>34799.040000000001</v>
      </c>
      <c r="F372" s="1">
        <v>11831.670000000002</v>
      </c>
    </row>
    <row r="373" spans="1:6" x14ac:dyDescent="0.25">
      <c r="A373" s="3">
        <v>58388</v>
      </c>
      <c r="B373" t="s">
        <v>223</v>
      </c>
      <c r="C373">
        <v>126</v>
      </c>
      <c r="D373" s="1">
        <v>51030</v>
      </c>
      <c r="E373" s="1">
        <v>51030</v>
      </c>
      <c r="F373" s="1">
        <v>17350.199999999997</v>
      </c>
    </row>
    <row r="374" spans="1:6" x14ac:dyDescent="0.25">
      <c r="A374" s="3">
        <v>58396</v>
      </c>
      <c r="B374" t="s">
        <v>314</v>
      </c>
      <c r="C374">
        <v>87</v>
      </c>
      <c r="D374" s="1">
        <v>35235</v>
      </c>
      <c r="E374" s="1">
        <v>35235</v>
      </c>
      <c r="F374" s="1">
        <v>11979.900000000001</v>
      </c>
    </row>
    <row r="375" spans="1:6" x14ac:dyDescent="0.25">
      <c r="A375" s="3">
        <v>58404</v>
      </c>
      <c r="B375" t="s">
        <v>223</v>
      </c>
      <c r="C375">
        <v>134</v>
      </c>
      <c r="D375" s="1">
        <v>54270</v>
      </c>
      <c r="E375" s="1">
        <v>54270</v>
      </c>
      <c r="F375" s="1">
        <v>18451.800000000003</v>
      </c>
    </row>
    <row r="376" spans="1:6" x14ac:dyDescent="0.25">
      <c r="A376" s="3">
        <v>58479</v>
      </c>
      <c r="B376" t="s">
        <v>315</v>
      </c>
      <c r="C376">
        <v>81</v>
      </c>
      <c r="D376" s="1">
        <v>32805</v>
      </c>
      <c r="E376" s="1">
        <v>32805</v>
      </c>
      <c r="F376" s="1">
        <v>11153.7</v>
      </c>
    </row>
    <row r="377" spans="1:6" x14ac:dyDescent="0.25">
      <c r="A377" s="3">
        <v>58487</v>
      </c>
      <c r="B377" t="s">
        <v>291</v>
      </c>
      <c r="C377">
        <v>216</v>
      </c>
      <c r="D377" s="1">
        <v>87480</v>
      </c>
      <c r="E377" s="1">
        <v>87480</v>
      </c>
      <c r="F377" s="1">
        <v>29743.199999999997</v>
      </c>
    </row>
    <row r="378" spans="1:6" x14ac:dyDescent="0.25">
      <c r="A378" s="3">
        <v>58495</v>
      </c>
      <c r="B378" t="s">
        <v>316</v>
      </c>
      <c r="C378">
        <v>356</v>
      </c>
      <c r="D378" s="1">
        <v>144180</v>
      </c>
      <c r="E378" s="1">
        <v>144180</v>
      </c>
      <c r="F378" s="1">
        <v>49021.2</v>
      </c>
    </row>
    <row r="379" spans="1:6" x14ac:dyDescent="0.25">
      <c r="A379" s="3">
        <v>58503</v>
      </c>
      <c r="B379" t="s">
        <v>273</v>
      </c>
      <c r="C379">
        <v>289</v>
      </c>
      <c r="D379" s="1">
        <v>117045</v>
      </c>
      <c r="E379" s="1">
        <v>117045</v>
      </c>
      <c r="F379" s="1">
        <v>39795.300000000003</v>
      </c>
    </row>
    <row r="380" spans="1:6" x14ac:dyDescent="0.25">
      <c r="A380" s="3">
        <v>58552</v>
      </c>
      <c r="B380" t="s">
        <v>173</v>
      </c>
      <c r="C380">
        <v>149</v>
      </c>
      <c r="D380" s="1">
        <v>60345</v>
      </c>
      <c r="E380" s="1">
        <v>60345</v>
      </c>
      <c r="F380" s="1">
        <v>20517.300000000003</v>
      </c>
    </row>
    <row r="381" spans="1:6" x14ac:dyDescent="0.25">
      <c r="A381" s="3">
        <v>58560</v>
      </c>
      <c r="B381" t="s">
        <v>173</v>
      </c>
      <c r="C381">
        <v>74</v>
      </c>
      <c r="D381" s="1">
        <v>29970</v>
      </c>
      <c r="E381" s="1">
        <v>29970</v>
      </c>
      <c r="F381" s="1">
        <v>10189.799999999999</v>
      </c>
    </row>
    <row r="382" spans="1:6" x14ac:dyDescent="0.25">
      <c r="A382" s="3">
        <v>58602</v>
      </c>
      <c r="B382" t="s">
        <v>260</v>
      </c>
      <c r="C382">
        <v>198</v>
      </c>
      <c r="D382" s="1">
        <v>79975.12</v>
      </c>
      <c r="E382" s="1">
        <v>79975.12</v>
      </c>
      <c r="F382" s="1">
        <v>27191.539999999994</v>
      </c>
    </row>
    <row r="383" spans="1:6" x14ac:dyDescent="0.25">
      <c r="A383" s="3">
        <v>58628</v>
      </c>
      <c r="B383" t="s">
        <v>223</v>
      </c>
      <c r="C383">
        <v>88</v>
      </c>
      <c r="D383" s="1">
        <v>35640</v>
      </c>
      <c r="E383" s="1">
        <v>35640</v>
      </c>
      <c r="F383" s="1">
        <v>12117.599999999999</v>
      </c>
    </row>
    <row r="384" spans="1:6" x14ac:dyDescent="0.25">
      <c r="A384" s="3">
        <v>58651</v>
      </c>
      <c r="B384" t="s">
        <v>317</v>
      </c>
      <c r="C384">
        <v>168</v>
      </c>
      <c r="D384" s="1">
        <v>68040</v>
      </c>
      <c r="E384" s="1">
        <v>68040</v>
      </c>
      <c r="F384" s="1">
        <v>23133.599999999999</v>
      </c>
    </row>
    <row r="385" spans="1:6" x14ac:dyDescent="0.25">
      <c r="A385" s="3">
        <v>58677</v>
      </c>
      <c r="B385" t="s">
        <v>295</v>
      </c>
      <c r="C385">
        <v>201</v>
      </c>
      <c r="D385" s="1">
        <v>81405</v>
      </c>
      <c r="E385" s="1">
        <v>81405</v>
      </c>
      <c r="F385" s="1">
        <v>27677.699999999997</v>
      </c>
    </row>
    <row r="386" spans="1:6" x14ac:dyDescent="0.25">
      <c r="A386" s="3">
        <v>58685</v>
      </c>
      <c r="B386" t="s">
        <v>318</v>
      </c>
      <c r="C386">
        <v>184</v>
      </c>
      <c r="D386" s="1">
        <v>74520</v>
      </c>
      <c r="E386" s="1">
        <v>74520</v>
      </c>
      <c r="F386" s="1">
        <v>25336.800000000003</v>
      </c>
    </row>
    <row r="387" spans="1:6" x14ac:dyDescent="0.25">
      <c r="A387" s="3">
        <v>58693</v>
      </c>
      <c r="B387" t="s">
        <v>319</v>
      </c>
      <c r="C387">
        <v>349</v>
      </c>
      <c r="D387" s="1">
        <v>141345</v>
      </c>
      <c r="E387" s="1">
        <v>141345</v>
      </c>
      <c r="F387" s="1">
        <v>48057.3</v>
      </c>
    </row>
    <row r="388" spans="1:6" x14ac:dyDescent="0.25">
      <c r="A388" s="3">
        <v>58727</v>
      </c>
      <c r="B388" t="s">
        <v>184</v>
      </c>
      <c r="C388">
        <v>104</v>
      </c>
      <c r="D388" s="1">
        <v>42120</v>
      </c>
      <c r="E388" s="1">
        <v>42120</v>
      </c>
      <c r="F388" s="1">
        <v>14320.8</v>
      </c>
    </row>
    <row r="389" spans="1:6" x14ac:dyDescent="0.25">
      <c r="A389" s="3">
        <v>58768</v>
      </c>
      <c r="B389" t="s">
        <v>320</v>
      </c>
      <c r="C389">
        <v>205</v>
      </c>
      <c r="D389" s="1">
        <v>83025</v>
      </c>
      <c r="E389" s="1">
        <v>83025</v>
      </c>
      <c r="F389" s="1">
        <v>28228.5</v>
      </c>
    </row>
    <row r="390" spans="1:6" x14ac:dyDescent="0.25">
      <c r="A390" s="3">
        <v>58826</v>
      </c>
      <c r="B390" t="s">
        <v>268</v>
      </c>
      <c r="C390">
        <v>110</v>
      </c>
      <c r="D390" s="1">
        <v>44550</v>
      </c>
      <c r="E390" s="1">
        <v>44550</v>
      </c>
      <c r="F390" s="1">
        <v>15147</v>
      </c>
    </row>
    <row r="391" spans="1:6" x14ac:dyDescent="0.25">
      <c r="A391" s="3">
        <v>58834</v>
      </c>
      <c r="B391" t="s">
        <v>283</v>
      </c>
      <c r="C391">
        <v>46</v>
      </c>
      <c r="D391" s="1">
        <v>18630</v>
      </c>
      <c r="E391" s="1">
        <v>18630</v>
      </c>
      <c r="F391" s="1">
        <v>6334.2000000000007</v>
      </c>
    </row>
    <row r="392" spans="1:6" x14ac:dyDescent="0.25">
      <c r="A392" s="3">
        <v>58842</v>
      </c>
      <c r="B392" t="s">
        <v>321</v>
      </c>
      <c r="C392">
        <v>39</v>
      </c>
      <c r="D392" s="1">
        <v>15795</v>
      </c>
      <c r="E392" s="1">
        <v>15795</v>
      </c>
      <c r="F392" s="1">
        <v>5370.2999999999993</v>
      </c>
    </row>
    <row r="393" spans="1:6" x14ac:dyDescent="0.25">
      <c r="A393" s="3">
        <v>58859</v>
      </c>
      <c r="B393" t="s">
        <v>196</v>
      </c>
      <c r="C393">
        <v>50</v>
      </c>
      <c r="D393" s="1">
        <v>20250</v>
      </c>
      <c r="E393" s="1">
        <v>20250</v>
      </c>
      <c r="F393" s="1">
        <v>6885</v>
      </c>
    </row>
    <row r="394" spans="1:6" x14ac:dyDescent="0.25">
      <c r="A394" s="3">
        <v>58875</v>
      </c>
      <c r="B394" t="s">
        <v>322</v>
      </c>
      <c r="C394">
        <v>365</v>
      </c>
      <c r="D394" s="1">
        <v>147825</v>
      </c>
      <c r="E394" s="1">
        <v>147825</v>
      </c>
      <c r="F394" s="1">
        <v>50260.5</v>
      </c>
    </row>
    <row r="395" spans="1:6" x14ac:dyDescent="0.25">
      <c r="A395" s="3">
        <v>58909</v>
      </c>
      <c r="B395" t="s">
        <v>323</v>
      </c>
      <c r="C395">
        <v>148</v>
      </c>
      <c r="D395" s="1">
        <v>59940</v>
      </c>
      <c r="E395" s="1">
        <v>59940</v>
      </c>
      <c r="F395" s="1">
        <v>20379.599999999999</v>
      </c>
    </row>
    <row r="396" spans="1:6" x14ac:dyDescent="0.25">
      <c r="A396" s="3">
        <v>58933</v>
      </c>
      <c r="B396" t="s">
        <v>324</v>
      </c>
      <c r="C396">
        <v>122</v>
      </c>
      <c r="D396" s="1">
        <v>49410</v>
      </c>
      <c r="E396" s="1">
        <v>49410</v>
      </c>
      <c r="F396" s="1">
        <v>16799.400000000001</v>
      </c>
    </row>
    <row r="397" spans="1:6" x14ac:dyDescent="0.25">
      <c r="A397" s="3">
        <v>58941</v>
      </c>
      <c r="B397" t="s">
        <v>325</v>
      </c>
      <c r="C397">
        <v>159</v>
      </c>
      <c r="D397" s="1">
        <v>64395</v>
      </c>
      <c r="E397" s="1">
        <v>64395</v>
      </c>
      <c r="F397" s="1">
        <v>21894.300000000003</v>
      </c>
    </row>
    <row r="398" spans="1:6" x14ac:dyDescent="0.25">
      <c r="A398" s="3">
        <v>59014</v>
      </c>
      <c r="B398" t="s">
        <v>326</v>
      </c>
      <c r="C398">
        <v>73</v>
      </c>
      <c r="D398" s="1">
        <v>29565</v>
      </c>
      <c r="E398" s="1">
        <v>29565</v>
      </c>
      <c r="F398" s="1">
        <v>10052.099999999999</v>
      </c>
    </row>
    <row r="399" spans="1:6" x14ac:dyDescent="0.25">
      <c r="A399" s="3">
        <v>59022</v>
      </c>
      <c r="B399" t="s">
        <v>327</v>
      </c>
      <c r="C399">
        <v>93</v>
      </c>
      <c r="D399" s="1">
        <v>37665</v>
      </c>
      <c r="E399" s="1">
        <v>37665</v>
      </c>
      <c r="F399" s="1">
        <v>12806.099999999999</v>
      </c>
    </row>
    <row r="400" spans="1:6" x14ac:dyDescent="0.25">
      <c r="A400" s="3">
        <v>59055</v>
      </c>
      <c r="B400" t="s">
        <v>216</v>
      </c>
      <c r="C400">
        <v>36</v>
      </c>
      <c r="D400" s="1">
        <v>14580</v>
      </c>
      <c r="E400" s="1">
        <v>14580</v>
      </c>
      <c r="F400" s="1">
        <v>4957.2000000000007</v>
      </c>
    </row>
    <row r="401" spans="1:6" x14ac:dyDescent="0.25">
      <c r="A401" s="3">
        <v>59071</v>
      </c>
      <c r="B401" t="s">
        <v>216</v>
      </c>
      <c r="C401">
        <v>71</v>
      </c>
      <c r="D401" s="1">
        <v>28755</v>
      </c>
      <c r="E401" s="1">
        <v>28755</v>
      </c>
      <c r="F401" s="1">
        <v>9776.7000000000007</v>
      </c>
    </row>
    <row r="402" spans="1:6" x14ac:dyDescent="0.25">
      <c r="A402" s="3">
        <v>59089</v>
      </c>
      <c r="B402" t="s">
        <v>216</v>
      </c>
      <c r="C402">
        <v>206</v>
      </c>
      <c r="D402" s="1">
        <v>83430</v>
      </c>
      <c r="E402" s="1">
        <v>83430</v>
      </c>
      <c r="F402" s="1">
        <v>28366.199999999997</v>
      </c>
    </row>
    <row r="403" spans="1:6" x14ac:dyDescent="0.25">
      <c r="A403" s="3">
        <v>59097</v>
      </c>
      <c r="B403" t="s">
        <v>216</v>
      </c>
      <c r="C403">
        <v>67</v>
      </c>
      <c r="D403" s="1">
        <v>27135</v>
      </c>
      <c r="E403" s="1">
        <v>27135</v>
      </c>
      <c r="F403" s="1">
        <v>9225.9000000000015</v>
      </c>
    </row>
    <row r="404" spans="1:6" x14ac:dyDescent="0.25">
      <c r="A404" s="3">
        <v>59105</v>
      </c>
      <c r="B404" t="s">
        <v>216</v>
      </c>
      <c r="C404">
        <v>415</v>
      </c>
      <c r="D404" s="1">
        <v>168075</v>
      </c>
      <c r="E404" s="1">
        <v>168075</v>
      </c>
      <c r="F404" s="1">
        <v>57145.5</v>
      </c>
    </row>
    <row r="405" spans="1:6" x14ac:dyDescent="0.25">
      <c r="A405" s="3">
        <v>59139</v>
      </c>
      <c r="B405" t="s">
        <v>220</v>
      </c>
      <c r="C405">
        <v>36</v>
      </c>
      <c r="D405" s="1">
        <v>14580</v>
      </c>
      <c r="E405" s="1">
        <v>14580</v>
      </c>
      <c r="F405" s="1">
        <v>4957.2000000000007</v>
      </c>
    </row>
    <row r="406" spans="1:6" x14ac:dyDescent="0.25">
      <c r="A406" s="3">
        <v>59170</v>
      </c>
      <c r="B406" t="s">
        <v>223</v>
      </c>
      <c r="C406">
        <v>63</v>
      </c>
      <c r="D406" s="1">
        <v>25515</v>
      </c>
      <c r="E406" s="1">
        <v>25515</v>
      </c>
      <c r="F406" s="1">
        <v>8675.0999999999985</v>
      </c>
    </row>
    <row r="407" spans="1:6" x14ac:dyDescent="0.25">
      <c r="A407" s="3">
        <v>59196</v>
      </c>
      <c r="B407" t="s">
        <v>223</v>
      </c>
      <c r="C407">
        <v>90</v>
      </c>
      <c r="D407" s="1">
        <v>36450</v>
      </c>
      <c r="E407" s="1">
        <v>36450</v>
      </c>
      <c r="F407" s="1">
        <v>12393</v>
      </c>
    </row>
    <row r="408" spans="1:6" x14ac:dyDescent="0.25">
      <c r="A408" s="3">
        <v>59204</v>
      </c>
      <c r="B408" t="s">
        <v>328</v>
      </c>
      <c r="C408">
        <v>75</v>
      </c>
      <c r="D408" s="1">
        <v>30375</v>
      </c>
      <c r="E408" s="1">
        <v>30375</v>
      </c>
      <c r="F408" s="1">
        <v>10327.5</v>
      </c>
    </row>
    <row r="409" spans="1:6" x14ac:dyDescent="0.25">
      <c r="A409" s="3">
        <v>59246</v>
      </c>
      <c r="B409" t="s">
        <v>329</v>
      </c>
      <c r="C409">
        <v>96</v>
      </c>
      <c r="D409" s="1">
        <v>38880</v>
      </c>
      <c r="E409" s="1">
        <v>38880</v>
      </c>
      <c r="F409" s="1">
        <v>13219.2</v>
      </c>
    </row>
    <row r="410" spans="1:6" x14ac:dyDescent="0.25">
      <c r="A410" s="3">
        <v>59279</v>
      </c>
      <c r="B410" t="s">
        <v>223</v>
      </c>
      <c r="C410">
        <v>85</v>
      </c>
      <c r="D410" s="1">
        <v>34425</v>
      </c>
      <c r="E410" s="1">
        <v>34425</v>
      </c>
      <c r="F410" s="1">
        <v>11704.5</v>
      </c>
    </row>
    <row r="411" spans="1:6" x14ac:dyDescent="0.25">
      <c r="A411" s="3">
        <v>59287</v>
      </c>
      <c r="B411" t="s">
        <v>223</v>
      </c>
      <c r="C411">
        <v>79</v>
      </c>
      <c r="D411" s="1">
        <v>31995</v>
      </c>
      <c r="E411" s="1">
        <v>31995</v>
      </c>
      <c r="F411" s="1">
        <v>10878.3</v>
      </c>
    </row>
    <row r="412" spans="1:6" x14ac:dyDescent="0.25">
      <c r="A412" s="3">
        <v>59303</v>
      </c>
      <c r="B412" t="s">
        <v>330</v>
      </c>
      <c r="C412">
        <v>410</v>
      </c>
      <c r="D412" s="1">
        <v>166050</v>
      </c>
      <c r="E412" s="1">
        <v>166050</v>
      </c>
      <c r="F412" s="1">
        <v>56457</v>
      </c>
    </row>
    <row r="413" spans="1:6" x14ac:dyDescent="0.25">
      <c r="A413" s="3">
        <v>59337</v>
      </c>
      <c r="B413" t="s">
        <v>227</v>
      </c>
      <c r="C413">
        <v>99</v>
      </c>
      <c r="D413" s="1">
        <v>40095</v>
      </c>
      <c r="E413" s="1">
        <v>40095</v>
      </c>
      <c r="F413" s="1">
        <v>13632.3</v>
      </c>
    </row>
    <row r="414" spans="1:6" x14ac:dyDescent="0.25">
      <c r="A414" s="3">
        <v>59345</v>
      </c>
      <c r="B414" t="s">
        <v>331</v>
      </c>
      <c r="C414">
        <v>344</v>
      </c>
      <c r="D414" s="1">
        <v>139320</v>
      </c>
      <c r="E414" s="1">
        <v>139320</v>
      </c>
      <c r="F414" s="1">
        <v>47368.800000000003</v>
      </c>
    </row>
    <row r="415" spans="1:6" x14ac:dyDescent="0.25">
      <c r="A415" s="3">
        <v>59360</v>
      </c>
      <c r="B415" t="s">
        <v>228</v>
      </c>
      <c r="C415">
        <v>126</v>
      </c>
      <c r="D415" s="1">
        <v>51030</v>
      </c>
      <c r="E415" s="1">
        <v>51030</v>
      </c>
      <c r="F415" s="1">
        <v>17350.199999999997</v>
      </c>
    </row>
    <row r="416" spans="1:6" x14ac:dyDescent="0.25">
      <c r="A416" s="3">
        <v>59378</v>
      </c>
      <c r="B416" t="s">
        <v>228</v>
      </c>
      <c r="C416">
        <v>187</v>
      </c>
      <c r="D416" s="1">
        <v>75735</v>
      </c>
      <c r="E416" s="1">
        <v>75735</v>
      </c>
      <c r="F416" s="1">
        <v>25749.9</v>
      </c>
    </row>
    <row r="417" spans="1:6" x14ac:dyDescent="0.25">
      <c r="A417" s="3">
        <v>59386</v>
      </c>
      <c r="B417" t="s">
        <v>228</v>
      </c>
      <c r="C417">
        <v>123</v>
      </c>
      <c r="D417" s="1">
        <v>49815</v>
      </c>
      <c r="E417" s="1">
        <v>49815</v>
      </c>
      <c r="F417" s="1">
        <v>16937.099999999999</v>
      </c>
    </row>
    <row r="418" spans="1:6" x14ac:dyDescent="0.25">
      <c r="A418" s="3">
        <v>59394</v>
      </c>
      <c r="B418" t="s">
        <v>286</v>
      </c>
      <c r="C418">
        <v>258</v>
      </c>
      <c r="D418" s="1">
        <v>104490</v>
      </c>
      <c r="E418" s="1">
        <v>104490</v>
      </c>
      <c r="F418" s="1">
        <v>35526.600000000006</v>
      </c>
    </row>
    <row r="419" spans="1:6" x14ac:dyDescent="0.25">
      <c r="A419" s="3">
        <v>59428</v>
      </c>
      <c r="B419" t="s">
        <v>309</v>
      </c>
      <c r="C419">
        <v>159</v>
      </c>
      <c r="D419" s="1">
        <v>64395</v>
      </c>
      <c r="E419" s="1">
        <v>64395</v>
      </c>
      <c r="F419" s="1">
        <v>21894.300000000003</v>
      </c>
    </row>
    <row r="420" spans="1:6" x14ac:dyDescent="0.25">
      <c r="A420" s="3">
        <v>59436</v>
      </c>
      <c r="B420" t="s">
        <v>332</v>
      </c>
      <c r="C420">
        <v>56</v>
      </c>
      <c r="D420" s="1">
        <v>22680</v>
      </c>
      <c r="E420" s="1">
        <v>22680</v>
      </c>
      <c r="F420" s="1">
        <v>7711.2000000000007</v>
      </c>
    </row>
    <row r="421" spans="1:6" x14ac:dyDescent="0.25">
      <c r="A421" s="3">
        <v>59444</v>
      </c>
      <c r="B421" t="s">
        <v>310</v>
      </c>
      <c r="C421">
        <v>104</v>
      </c>
      <c r="D421" s="1">
        <v>42120</v>
      </c>
      <c r="E421" s="1">
        <v>42120</v>
      </c>
      <c r="F421" s="1">
        <v>14320.8</v>
      </c>
    </row>
    <row r="422" spans="1:6" x14ac:dyDescent="0.25">
      <c r="A422" s="3">
        <v>59451</v>
      </c>
      <c r="B422" t="s">
        <v>310</v>
      </c>
      <c r="C422">
        <v>344</v>
      </c>
      <c r="D422" s="1">
        <v>139320</v>
      </c>
      <c r="E422" s="1">
        <v>139320</v>
      </c>
      <c r="F422" s="1">
        <v>47368.800000000003</v>
      </c>
    </row>
    <row r="423" spans="1:6" x14ac:dyDescent="0.25">
      <c r="A423" s="3">
        <v>59535</v>
      </c>
      <c r="B423" t="s">
        <v>318</v>
      </c>
      <c r="C423">
        <v>96</v>
      </c>
      <c r="D423" s="1">
        <v>38880</v>
      </c>
      <c r="E423" s="1">
        <v>38880</v>
      </c>
      <c r="F423" s="1">
        <v>13219.2</v>
      </c>
    </row>
    <row r="424" spans="1:6" x14ac:dyDescent="0.25">
      <c r="A424" s="3">
        <v>59592</v>
      </c>
      <c r="B424" t="s">
        <v>322</v>
      </c>
      <c r="C424">
        <v>299</v>
      </c>
      <c r="D424" s="1">
        <v>121095</v>
      </c>
      <c r="E424" s="1">
        <v>121095</v>
      </c>
      <c r="F424" s="1">
        <v>41172.300000000003</v>
      </c>
    </row>
    <row r="425" spans="1:6" x14ac:dyDescent="0.25">
      <c r="A425" s="3">
        <v>59626</v>
      </c>
      <c r="B425" t="s">
        <v>333</v>
      </c>
      <c r="C425">
        <v>174</v>
      </c>
      <c r="D425" s="1">
        <v>70470</v>
      </c>
      <c r="E425" s="1">
        <v>70470</v>
      </c>
      <c r="F425" s="1">
        <v>23959.800000000003</v>
      </c>
    </row>
    <row r="426" spans="1:6" x14ac:dyDescent="0.25">
      <c r="A426" s="3">
        <v>59634</v>
      </c>
      <c r="B426" t="s">
        <v>334</v>
      </c>
      <c r="C426">
        <v>118</v>
      </c>
      <c r="D426" s="1">
        <v>47790</v>
      </c>
      <c r="E426" s="1">
        <v>47790</v>
      </c>
      <c r="F426" s="1">
        <v>16248.599999999999</v>
      </c>
    </row>
    <row r="427" spans="1:6" x14ac:dyDescent="0.25">
      <c r="A427" s="3">
        <v>59667</v>
      </c>
      <c r="B427" t="s">
        <v>132</v>
      </c>
      <c r="C427">
        <v>185</v>
      </c>
      <c r="D427" s="1">
        <v>74925</v>
      </c>
      <c r="E427" s="1">
        <v>74925</v>
      </c>
      <c r="F427" s="1">
        <v>25474.5</v>
      </c>
    </row>
    <row r="428" spans="1:6" x14ac:dyDescent="0.25">
      <c r="A428" s="3">
        <v>59691</v>
      </c>
      <c r="B428" t="s">
        <v>226</v>
      </c>
      <c r="C428">
        <v>328</v>
      </c>
      <c r="D428" s="1">
        <v>132840</v>
      </c>
      <c r="E428" s="1">
        <v>132840</v>
      </c>
      <c r="F428" s="1">
        <v>45165.600000000006</v>
      </c>
    </row>
    <row r="429" spans="1:6" x14ac:dyDescent="0.25">
      <c r="A429" s="3">
        <v>59717</v>
      </c>
      <c r="B429" t="s">
        <v>228</v>
      </c>
      <c r="C429">
        <v>128</v>
      </c>
      <c r="D429" s="1">
        <v>51840</v>
      </c>
      <c r="E429" s="1">
        <v>51840</v>
      </c>
      <c r="F429" s="1">
        <v>17625.599999999999</v>
      </c>
    </row>
    <row r="430" spans="1:6" x14ac:dyDescent="0.25">
      <c r="A430" s="3">
        <v>59733</v>
      </c>
      <c r="B430" t="s">
        <v>294</v>
      </c>
      <c r="C430">
        <v>194</v>
      </c>
      <c r="D430" s="1">
        <v>78570</v>
      </c>
      <c r="E430" s="1">
        <v>78570</v>
      </c>
      <c r="F430" s="1">
        <v>26713.800000000003</v>
      </c>
    </row>
    <row r="431" spans="1:6" x14ac:dyDescent="0.25">
      <c r="A431" s="3">
        <v>59790</v>
      </c>
      <c r="B431" t="s">
        <v>310</v>
      </c>
      <c r="C431">
        <v>306</v>
      </c>
      <c r="D431" s="1">
        <v>123930</v>
      </c>
      <c r="E431" s="1">
        <v>123930</v>
      </c>
      <c r="F431" s="1">
        <v>42136.2</v>
      </c>
    </row>
    <row r="432" spans="1:6" x14ac:dyDescent="0.25">
      <c r="A432" s="3">
        <v>59816</v>
      </c>
      <c r="B432" t="s">
        <v>227</v>
      </c>
      <c r="C432">
        <v>228</v>
      </c>
      <c r="D432" s="1">
        <v>92340</v>
      </c>
      <c r="E432" s="1">
        <v>92340</v>
      </c>
      <c r="F432" s="1">
        <v>31395.599999999999</v>
      </c>
    </row>
    <row r="433" spans="1:6" x14ac:dyDescent="0.25">
      <c r="A433" s="3">
        <v>59840</v>
      </c>
      <c r="B433" t="s">
        <v>220</v>
      </c>
      <c r="C433">
        <v>28</v>
      </c>
      <c r="D433" s="1">
        <v>11340</v>
      </c>
      <c r="E433" s="1">
        <v>11340</v>
      </c>
      <c r="F433" s="1">
        <v>3855.6000000000004</v>
      </c>
    </row>
    <row r="434" spans="1:6" x14ac:dyDescent="0.25">
      <c r="A434" s="3">
        <v>59865</v>
      </c>
      <c r="B434" t="s">
        <v>335</v>
      </c>
      <c r="C434">
        <v>62</v>
      </c>
      <c r="D434" s="1">
        <v>25110</v>
      </c>
      <c r="E434" s="1">
        <v>25110</v>
      </c>
      <c r="F434" s="1">
        <v>8537.4000000000015</v>
      </c>
    </row>
    <row r="435" spans="1:6" x14ac:dyDescent="0.25">
      <c r="A435" s="3">
        <v>59881</v>
      </c>
      <c r="B435" t="s">
        <v>223</v>
      </c>
      <c r="C435">
        <v>161</v>
      </c>
      <c r="D435" s="1">
        <v>65205</v>
      </c>
      <c r="E435" s="1">
        <v>65205</v>
      </c>
      <c r="F435" s="1">
        <v>22169.699999999997</v>
      </c>
    </row>
    <row r="436" spans="1:6" x14ac:dyDescent="0.25">
      <c r="A436" s="3">
        <v>59956</v>
      </c>
      <c r="B436" t="s">
        <v>279</v>
      </c>
      <c r="C436">
        <v>322</v>
      </c>
      <c r="D436" s="1">
        <v>130410</v>
      </c>
      <c r="E436" s="1">
        <v>130410</v>
      </c>
      <c r="F436" s="1">
        <v>44339.399999999994</v>
      </c>
    </row>
    <row r="437" spans="1:6" x14ac:dyDescent="0.25">
      <c r="A437" s="3">
        <v>59964</v>
      </c>
      <c r="B437" t="s">
        <v>171</v>
      </c>
      <c r="C437">
        <v>245</v>
      </c>
      <c r="D437" s="1">
        <v>99225</v>
      </c>
      <c r="E437" s="1">
        <v>99225</v>
      </c>
      <c r="F437" s="1">
        <v>33736.5</v>
      </c>
    </row>
    <row r="438" spans="1:6" x14ac:dyDescent="0.25">
      <c r="A438" s="3">
        <v>59980</v>
      </c>
      <c r="B438" t="s">
        <v>279</v>
      </c>
      <c r="C438">
        <v>79</v>
      </c>
      <c r="D438" s="1">
        <v>31995</v>
      </c>
      <c r="E438" s="1">
        <v>31995</v>
      </c>
      <c r="F438" s="1">
        <v>10878.3</v>
      </c>
    </row>
    <row r="439" spans="1:6" x14ac:dyDescent="0.25">
      <c r="A439" s="3">
        <v>60004</v>
      </c>
      <c r="B439" t="s">
        <v>336</v>
      </c>
      <c r="C439">
        <v>175</v>
      </c>
      <c r="D439" s="1">
        <v>70875</v>
      </c>
      <c r="E439" s="1">
        <v>70875</v>
      </c>
      <c r="F439" s="1">
        <v>24097.5</v>
      </c>
    </row>
    <row r="440" spans="1:6" x14ac:dyDescent="0.25">
      <c r="A440" s="3">
        <v>60012</v>
      </c>
      <c r="B440" t="s">
        <v>216</v>
      </c>
      <c r="C440">
        <v>89</v>
      </c>
      <c r="D440" s="1">
        <v>36045</v>
      </c>
      <c r="E440" s="1">
        <v>36045</v>
      </c>
      <c r="F440" s="1">
        <v>12255.3</v>
      </c>
    </row>
    <row r="441" spans="1:6" x14ac:dyDescent="0.25">
      <c r="A441" s="3">
        <v>60020</v>
      </c>
      <c r="B441" t="s">
        <v>337</v>
      </c>
      <c r="C441">
        <v>271</v>
      </c>
      <c r="D441" s="1">
        <v>109755</v>
      </c>
      <c r="E441" s="1">
        <v>109755</v>
      </c>
      <c r="F441" s="1">
        <v>37316.699999999997</v>
      </c>
    </row>
    <row r="442" spans="1:6" x14ac:dyDescent="0.25">
      <c r="A442" s="3">
        <v>60095</v>
      </c>
      <c r="B442" t="s">
        <v>212</v>
      </c>
      <c r="C442">
        <v>43</v>
      </c>
      <c r="D442" s="1">
        <v>17415</v>
      </c>
      <c r="E442" s="1">
        <v>17415</v>
      </c>
      <c r="F442" s="1">
        <v>5921.1</v>
      </c>
    </row>
    <row r="443" spans="1:6" x14ac:dyDescent="0.25">
      <c r="A443" s="3">
        <v>60152</v>
      </c>
      <c r="B443" t="s">
        <v>338</v>
      </c>
      <c r="C443">
        <v>340</v>
      </c>
      <c r="D443" s="1">
        <v>137700</v>
      </c>
      <c r="E443" s="1">
        <v>137700</v>
      </c>
      <c r="F443" s="1">
        <v>46818</v>
      </c>
    </row>
    <row r="444" spans="1:6" x14ac:dyDescent="0.25">
      <c r="A444" s="3">
        <v>60301</v>
      </c>
      <c r="B444" t="s">
        <v>339</v>
      </c>
      <c r="C444">
        <v>193</v>
      </c>
      <c r="D444" s="1">
        <v>78165</v>
      </c>
      <c r="E444" s="1">
        <v>78165</v>
      </c>
      <c r="F444" s="1">
        <v>26576.1</v>
      </c>
    </row>
    <row r="445" spans="1:6" x14ac:dyDescent="0.25">
      <c r="A445" s="3">
        <v>60327</v>
      </c>
      <c r="B445" t="s">
        <v>340</v>
      </c>
      <c r="C445">
        <v>142</v>
      </c>
      <c r="D445" s="1">
        <v>57510</v>
      </c>
      <c r="E445" s="1">
        <v>57510</v>
      </c>
      <c r="F445" s="1">
        <v>19553.400000000001</v>
      </c>
    </row>
    <row r="446" spans="1:6" x14ac:dyDescent="0.25">
      <c r="A446" s="3">
        <v>60335</v>
      </c>
      <c r="B446" t="s">
        <v>341</v>
      </c>
      <c r="C446">
        <v>25</v>
      </c>
      <c r="D446" s="1">
        <v>10125</v>
      </c>
      <c r="E446" s="1">
        <v>10125</v>
      </c>
      <c r="F446" s="1">
        <v>3442.5</v>
      </c>
    </row>
    <row r="447" spans="1:6" x14ac:dyDescent="0.25">
      <c r="A447" s="3">
        <v>60343</v>
      </c>
      <c r="B447" t="s">
        <v>342</v>
      </c>
      <c r="C447">
        <v>242</v>
      </c>
      <c r="D447" s="1">
        <v>98010</v>
      </c>
      <c r="E447" s="1">
        <v>98010</v>
      </c>
      <c r="F447" s="1">
        <v>33323.4</v>
      </c>
    </row>
    <row r="448" spans="1:6" x14ac:dyDescent="0.25">
      <c r="A448" s="3">
        <v>60368</v>
      </c>
      <c r="B448" t="s">
        <v>343</v>
      </c>
      <c r="C448">
        <v>189</v>
      </c>
      <c r="D448" s="1">
        <v>76545</v>
      </c>
      <c r="E448" s="1">
        <v>76545</v>
      </c>
      <c r="F448" s="1">
        <v>26025.300000000003</v>
      </c>
    </row>
    <row r="449" spans="1:6" x14ac:dyDescent="0.25">
      <c r="A449" s="3">
        <v>60384</v>
      </c>
      <c r="B449" t="s">
        <v>344</v>
      </c>
      <c r="C449">
        <v>168</v>
      </c>
      <c r="D449" s="1">
        <v>68040</v>
      </c>
      <c r="E449" s="1">
        <v>68040</v>
      </c>
      <c r="F449" s="1">
        <v>23133.599999999999</v>
      </c>
    </row>
    <row r="450" spans="1:6" x14ac:dyDescent="0.25">
      <c r="A450" s="3">
        <v>60392</v>
      </c>
      <c r="B450" t="s">
        <v>344</v>
      </c>
      <c r="C450">
        <v>79</v>
      </c>
      <c r="D450" s="1">
        <v>31995</v>
      </c>
      <c r="E450" s="1">
        <v>31995</v>
      </c>
      <c r="F450" s="1">
        <v>10878.3</v>
      </c>
    </row>
    <row r="451" spans="1:6" x14ac:dyDescent="0.25">
      <c r="A451" s="3">
        <v>60426</v>
      </c>
      <c r="B451" t="s">
        <v>344</v>
      </c>
      <c r="C451">
        <v>205</v>
      </c>
      <c r="D451" s="1">
        <v>83025</v>
      </c>
      <c r="E451" s="1">
        <v>83025</v>
      </c>
      <c r="F451" s="1">
        <v>28228.5</v>
      </c>
    </row>
    <row r="452" spans="1:6" x14ac:dyDescent="0.25">
      <c r="A452" s="3">
        <v>60434</v>
      </c>
      <c r="B452" t="s">
        <v>344</v>
      </c>
      <c r="C452">
        <v>43</v>
      </c>
      <c r="D452" s="1">
        <v>17415</v>
      </c>
      <c r="E452" s="1">
        <v>17415</v>
      </c>
      <c r="F452" s="1">
        <v>5921.1</v>
      </c>
    </row>
    <row r="453" spans="1:6" x14ac:dyDescent="0.25">
      <c r="A453" s="3">
        <v>60491</v>
      </c>
      <c r="B453" t="s">
        <v>345</v>
      </c>
      <c r="C453">
        <v>150</v>
      </c>
      <c r="D453" s="1">
        <v>60750</v>
      </c>
      <c r="E453" s="1">
        <v>60750</v>
      </c>
      <c r="F453" s="1">
        <v>20655</v>
      </c>
    </row>
    <row r="454" spans="1:6" x14ac:dyDescent="0.25">
      <c r="A454" s="3">
        <v>60509</v>
      </c>
      <c r="B454" t="s">
        <v>345</v>
      </c>
      <c r="C454">
        <v>147</v>
      </c>
      <c r="D454" s="1">
        <v>59535</v>
      </c>
      <c r="E454" s="1">
        <v>59535</v>
      </c>
      <c r="F454" s="1">
        <v>20241.900000000001</v>
      </c>
    </row>
    <row r="455" spans="1:6" x14ac:dyDescent="0.25">
      <c r="A455" s="3">
        <v>60533</v>
      </c>
      <c r="B455" t="s">
        <v>346</v>
      </c>
      <c r="C455">
        <v>5</v>
      </c>
      <c r="D455" s="1">
        <v>2025</v>
      </c>
      <c r="E455" s="1">
        <v>2025</v>
      </c>
      <c r="F455" s="1">
        <v>688.5</v>
      </c>
    </row>
    <row r="456" spans="1:6" x14ac:dyDescent="0.25">
      <c r="A456" s="3">
        <v>60541</v>
      </c>
      <c r="B456" t="s">
        <v>347</v>
      </c>
      <c r="C456">
        <v>150</v>
      </c>
      <c r="D456" s="1">
        <v>60750</v>
      </c>
      <c r="E456" s="1">
        <v>60750</v>
      </c>
      <c r="F456" s="1">
        <v>20655</v>
      </c>
    </row>
    <row r="457" spans="1:6" x14ac:dyDescent="0.25">
      <c r="A457" s="3">
        <v>60574</v>
      </c>
      <c r="B457" t="s">
        <v>348</v>
      </c>
      <c r="C457">
        <v>80</v>
      </c>
      <c r="D457" s="1">
        <v>32400</v>
      </c>
      <c r="E457" s="1">
        <v>32400</v>
      </c>
      <c r="F457" s="1">
        <v>11016</v>
      </c>
    </row>
    <row r="458" spans="1:6" x14ac:dyDescent="0.25">
      <c r="A458" s="3">
        <v>60582</v>
      </c>
      <c r="B458" t="s">
        <v>349</v>
      </c>
      <c r="C458">
        <v>90</v>
      </c>
      <c r="D458" s="1">
        <v>36450</v>
      </c>
      <c r="E458" s="1">
        <v>36450</v>
      </c>
      <c r="F458" s="1">
        <v>12393</v>
      </c>
    </row>
    <row r="459" spans="1:6" x14ac:dyDescent="0.25">
      <c r="A459" s="3">
        <v>60590</v>
      </c>
      <c r="B459" t="s">
        <v>350</v>
      </c>
      <c r="C459">
        <v>238</v>
      </c>
      <c r="D459" s="1">
        <v>96390</v>
      </c>
      <c r="E459" s="1">
        <v>96390</v>
      </c>
      <c r="F459" s="1">
        <v>32772.6</v>
      </c>
    </row>
    <row r="460" spans="1:6" x14ac:dyDescent="0.25">
      <c r="A460" s="3">
        <v>60624</v>
      </c>
      <c r="B460" t="s">
        <v>351</v>
      </c>
      <c r="C460">
        <v>212</v>
      </c>
      <c r="D460" s="1">
        <v>85860</v>
      </c>
      <c r="E460" s="1">
        <v>85860</v>
      </c>
      <c r="F460" s="1">
        <v>29192.400000000001</v>
      </c>
    </row>
    <row r="461" spans="1:6" x14ac:dyDescent="0.25">
      <c r="A461" s="3">
        <v>60640</v>
      </c>
      <c r="B461" t="s">
        <v>352</v>
      </c>
      <c r="C461">
        <v>130</v>
      </c>
      <c r="D461" s="1">
        <v>52650</v>
      </c>
      <c r="E461" s="1">
        <v>52650</v>
      </c>
      <c r="F461" s="1">
        <v>17901</v>
      </c>
    </row>
    <row r="462" spans="1:6" x14ac:dyDescent="0.25">
      <c r="A462" s="3">
        <v>60657</v>
      </c>
      <c r="B462" t="s">
        <v>353</v>
      </c>
      <c r="C462">
        <v>244</v>
      </c>
      <c r="D462" s="1">
        <v>98820</v>
      </c>
      <c r="E462" s="1">
        <v>98820</v>
      </c>
      <c r="F462" s="1">
        <v>33598.800000000003</v>
      </c>
    </row>
    <row r="463" spans="1:6" x14ac:dyDescent="0.25">
      <c r="A463" s="3">
        <v>60723</v>
      </c>
      <c r="B463" t="s">
        <v>354</v>
      </c>
      <c r="C463">
        <v>487</v>
      </c>
      <c r="D463" s="1">
        <v>197235</v>
      </c>
      <c r="E463" s="1">
        <v>197235</v>
      </c>
      <c r="F463" s="1">
        <v>67059.899999999994</v>
      </c>
    </row>
    <row r="464" spans="1:6" x14ac:dyDescent="0.25">
      <c r="A464" s="3">
        <v>60764</v>
      </c>
      <c r="B464" t="s">
        <v>355</v>
      </c>
      <c r="C464">
        <v>541</v>
      </c>
      <c r="D464" s="1">
        <v>219105</v>
      </c>
      <c r="E464" s="1">
        <v>219105</v>
      </c>
      <c r="F464" s="1">
        <v>74495.700000000012</v>
      </c>
    </row>
    <row r="465" spans="1:6" x14ac:dyDescent="0.25">
      <c r="A465" s="3">
        <v>60806</v>
      </c>
      <c r="B465" t="s">
        <v>356</v>
      </c>
      <c r="C465">
        <v>507</v>
      </c>
      <c r="D465" s="1">
        <v>205335</v>
      </c>
      <c r="E465" s="1">
        <v>205335</v>
      </c>
      <c r="F465" s="1">
        <v>69813.899999999994</v>
      </c>
    </row>
    <row r="466" spans="1:6" x14ac:dyDescent="0.25">
      <c r="A466" s="3">
        <v>60848</v>
      </c>
      <c r="B466" t="s">
        <v>357</v>
      </c>
      <c r="C466">
        <v>413</v>
      </c>
      <c r="D466" s="1">
        <v>167265</v>
      </c>
      <c r="E466" s="1">
        <v>167265</v>
      </c>
      <c r="F466" s="1">
        <v>56870.100000000006</v>
      </c>
    </row>
    <row r="467" spans="1:6" x14ac:dyDescent="0.25">
      <c r="A467" s="3">
        <v>60863</v>
      </c>
      <c r="B467" t="s">
        <v>358</v>
      </c>
      <c r="C467">
        <v>61</v>
      </c>
      <c r="D467" s="1">
        <v>24705</v>
      </c>
      <c r="E467" s="1">
        <v>24705</v>
      </c>
      <c r="F467" s="1">
        <v>8399.7000000000007</v>
      </c>
    </row>
    <row r="468" spans="1:6" x14ac:dyDescent="0.25">
      <c r="A468" s="3">
        <v>60889</v>
      </c>
      <c r="B468" t="s">
        <v>359</v>
      </c>
      <c r="C468">
        <v>36</v>
      </c>
      <c r="D468" s="1">
        <v>14580</v>
      </c>
      <c r="E468" s="1">
        <v>14580</v>
      </c>
      <c r="F468" s="1">
        <v>4957.2000000000007</v>
      </c>
    </row>
    <row r="469" spans="1:6" x14ac:dyDescent="0.25">
      <c r="A469" s="3">
        <v>60905</v>
      </c>
      <c r="B469" t="s">
        <v>360</v>
      </c>
      <c r="C469">
        <v>438</v>
      </c>
      <c r="D469" s="1">
        <v>177390</v>
      </c>
      <c r="E469" s="1">
        <v>177390</v>
      </c>
      <c r="F469" s="1">
        <v>60312.600000000006</v>
      </c>
    </row>
    <row r="470" spans="1:6" x14ac:dyDescent="0.25">
      <c r="A470" s="3">
        <v>60921</v>
      </c>
      <c r="B470" t="s">
        <v>345</v>
      </c>
      <c r="C470">
        <v>73</v>
      </c>
      <c r="D470" s="1">
        <v>29565</v>
      </c>
      <c r="E470" s="1">
        <v>29565</v>
      </c>
      <c r="F470" s="1">
        <v>10052.099999999999</v>
      </c>
    </row>
    <row r="471" spans="1:6" x14ac:dyDescent="0.25">
      <c r="A471" s="3">
        <v>60947</v>
      </c>
      <c r="B471" t="s">
        <v>361</v>
      </c>
      <c r="C471">
        <v>166</v>
      </c>
      <c r="D471" s="1">
        <v>67230</v>
      </c>
      <c r="E471" s="1">
        <v>67230</v>
      </c>
      <c r="F471" s="1">
        <v>22858.199999999997</v>
      </c>
    </row>
    <row r="472" spans="1:6" x14ac:dyDescent="0.25">
      <c r="A472" s="3">
        <v>60954</v>
      </c>
      <c r="B472" t="s">
        <v>324</v>
      </c>
      <c r="C472">
        <v>435</v>
      </c>
      <c r="D472" s="1">
        <v>176175</v>
      </c>
      <c r="E472" s="1">
        <v>176175</v>
      </c>
      <c r="F472" s="1">
        <v>59899.5</v>
      </c>
    </row>
    <row r="473" spans="1:6" x14ac:dyDescent="0.25">
      <c r="A473" s="3">
        <v>60962</v>
      </c>
      <c r="B473" t="s">
        <v>362</v>
      </c>
      <c r="C473">
        <v>336</v>
      </c>
      <c r="D473" s="1">
        <v>136080</v>
      </c>
      <c r="E473" s="1">
        <v>136080</v>
      </c>
      <c r="F473" s="1">
        <v>46267.199999999997</v>
      </c>
    </row>
    <row r="474" spans="1:6" x14ac:dyDescent="0.25">
      <c r="A474" s="3">
        <v>62463</v>
      </c>
      <c r="B474" t="s">
        <v>363</v>
      </c>
      <c r="C474">
        <v>16</v>
      </c>
      <c r="D474" s="1">
        <v>6480</v>
      </c>
      <c r="E474" s="1">
        <v>6480</v>
      </c>
      <c r="F474" s="1">
        <v>2203.1999999999998</v>
      </c>
    </row>
    <row r="475" spans="1:6" x14ac:dyDescent="0.25">
      <c r="A475" s="3">
        <v>62471</v>
      </c>
      <c r="B475" t="s">
        <v>364</v>
      </c>
      <c r="C475">
        <v>417</v>
      </c>
      <c r="D475" s="1">
        <v>168885</v>
      </c>
      <c r="E475" s="1">
        <v>168885</v>
      </c>
      <c r="F475" s="1">
        <v>57420.899999999994</v>
      </c>
    </row>
    <row r="476" spans="1:6" x14ac:dyDescent="0.25">
      <c r="A476" s="3">
        <v>62489</v>
      </c>
      <c r="B476" t="s">
        <v>365</v>
      </c>
      <c r="C476">
        <v>1058</v>
      </c>
      <c r="D476" s="1">
        <v>428490</v>
      </c>
      <c r="E476" s="1">
        <v>428490</v>
      </c>
      <c r="F476" s="1">
        <v>145686.59999999998</v>
      </c>
    </row>
    <row r="477" spans="1:6" x14ac:dyDescent="0.25">
      <c r="A477" s="3">
        <v>62497</v>
      </c>
      <c r="B477" t="s">
        <v>347</v>
      </c>
      <c r="C477">
        <v>211</v>
      </c>
      <c r="D477" s="1">
        <v>85455</v>
      </c>
      <c r="E477" s="1">
        <v>85455</v>
      </c>
      <c r="F477" s="1">
        <v>29054.699999999997</v>
      </c>
    </row>
    <row r="478" spans="1:6" x14ac:dyDescent="0.25">
      <c r="A478" s="3">
        <v>62521</v>
      </c>
      <c r="B478" t="s">
        <v>366</v>
      </c>
      <c r="C478">
        <v>27</v>
      </c>
      <c r="D478" s="1">
        <v>10935</v>
      </c>
      <c r="E478" s="1">
        <v>10935</v>
      </c>
      <c r="F478" s="1">
        <v>3717.8999999999996</v>
      </c>
    </row>
    <row r="479" spans="1:6" x14ac:dyDescent="0.25">
      <c r="A479" s="3">
        <v>62562</v>
      </c>
      <c r="B479" t="s">
        <v>367</v>
      </c>
      <c r="C479">
        <v>499</v>
      </c>
      <c r="D479" s="1">
        <v>202095</v>
      </c>
      <c r="E479" s="1">
        <v>202095</v>
      </c>
      <c r="F479" s="1">
        <v>68712.299999999988</v>
      </c>
    </row>
    <row r="480" spans="1:6" x14ac:dyDescent="0.25">
      <c r="A480" s="3">
        <v>62604</v>
      </c>
      <c r="B480" t="s">
        <v>368</v>
      </c>
      <c r="C480">
        <v>128</v>
      </c>
      <c r="D480" s="1">
        <v>51840</v>
      </c>
      <c r="E480" s="1">
        <v>51840</v>
      </c>
      <c r="F480" s="1">
        <v>17625.599999999999</v>
      </c>
    </row>
    <row r="481" spans="1:6" x14ac:dyDescent="0.25">
      <c r="A481" s="3">
        <v>62612</v>
      </c>
      <c r="B481" t="s">
        <v>369</v>
      </c>
      <c r="C481">
        <v>105</v>
      </c>
      <c r="D481" s="1">
        <v>42525</v>
      </c>
      <c r="E481" s="1">
        <v>42525</v>
      </c>
      <c r="F481" s="1">
        <v>14458.5</v>
      </c>
    </row>
    <row r="482" spans="1:6" x14ac:dyDescent="0.25">
      <c r="A482" s="3">
        <v>62620</v>
      </c>
      <c r="B482" t="s">
        <v>370</v>
      </c>
      <c r="C482">
        <v>216</v>
      </c>
      <c r="D482" s="1">
        <v>87480</v>
      </c>
      <c r="E482" s="1">
        <v>87480</v>
      </c>
      <c r="F482" s="1">
        <v>29743.199999999997</v>
      </c>
    </row>
    <row r="483" spans="1:6" x14ac:dyDescent="0.25">
      <c r="A483" s="3">
        <v>64394</v>
      </c>
      <c r="B483" t="s">
        <v>371</v>
      </c>
      <c r="C483">
        <v>686</v>
      </c>
      <c r="D483" s="1">
        <v>277830</v>
      </c>
      <c r="E483" s="1">
        <v>277830</v>
      </c>
      <c r="F483" s="1">
        <v>94462.200000000012</v>
      </c>
    </row>
    <row r="484" spans="1:6" x14ac:dyDescent="0.25">
      <c r="A484" s="3">
        <v>64402</v>
      </c>
      <c r="B484" t="s">
        <v>372</v>
      </c>
      <c r="C484">
        <v>266</v>
      </c>
      <c r="D484" s="1">
        <v>107730</v>
      </c>
      <c r="E484" s="1">
        <v>107730</v>
      </c>
      <c r="F484" s="1">
        <v>36628.199999999997</v>
      </c>
    </row>
    <row r="485" spans="1:6" x14ac:dyDescent="0.25">
      <c r="A485" s="3">
        <v>64915</v>
      </c>
      <c r="B485" t="s">
        <v>373</v>
      </c>
      <c r="C485">
        <v>600</v>
      </c>
      <c r="D485" s="1">
        <v>243000</v>
      </c>
      <c r="E485" s="1">
        <v>243000</v>
      </c>
      <c r="F485" s="1">
        <v>82620</v>
      </c>
    </row>
    <row r="486" spans="1:6" x14ac:dyDescent="0.25">
      <c r="A486" s="3">
        <v>64923</v>
      </c>
      <c r="B486" t="s">
        <v>374</v>
      </c>
      <c r="C486">
        <v>111</v>
      </c>
      <c r="D486" s="1">
        <v>44955</v>
      </c>
      <c r="E486" s="1">
        <v>44955</v>
      </c>
      <c r="F486" s="1">
        <v>15284.7</v>
      </c>
    </row>
    <row r="487" spans="1:6" x14ac:dyDescent="0.25">
      <c r="A487" s="3">
        <v>64931</v>
      </c>
      <c r="B487" t="s">
        <v>375</v>
      </c>
      <c r="C487">
        <v>184</v>
      </c>
      <c r="D487" s="1">
        <v>74520</v>
      </c>
      <c r="E487" s="1">
        <v>74520</v>
      </c>
      <c r="F487" s="1">
        <v>25336.800000000003</v>
      </c>
    </row>
    <row r="488" spans="1:6" x14ac:dyDescent="0.25">
      <c r="A488" s="3">
        <v>65003</v>
      </c>
      <c r="B488" t="s">
        <v>376</v>
      </c>
      <c r="C488">
        <v>293</v>
      </c>
      <c r="D488" s="1">
        <v>118665</v>
      </c>
      <c r="E488" s="1">
        <v>118665</v>
      </c>
      <c r="F488" s="1">
        <v>40346.100000000006</v>
      </c>
    </row>
    <row r="489" spans="1:6" x14ac:dyDescent="0.25">
      <c r="A489" s="3">
        <v>65722</v>
      </c>
      <c r="B489" t="s">
        <v>377</v>
      </c>
      <c r="C489">
        <v>96</v>
      </c>
      <c r="D489" s="1">
        <v>38880</v>
      </c>
      <c r="E489" s="1">
        <v>38880</v>
      </c>
      <c r="F489" s="1">
        <v>13219.2</v>
      </c>
    </row>
    <row r="490" spans="1:6" x14ac:dyDescent="0.25">
      <c r="A490" s="3">
        <v>65730</v>
      </c>
      <c r="B490" t="s">
        <v>378</v>
      </c>
      <c r="C490">
        <v>112</v>
      </c>
      <c r="D490" s="1">
        <v>45360</v>
      </c>
      <c r="E490" s="1">
        <v>45360</v>
      </c>
      <c r="F490" s="1">
        <v>15422.400000000001</v>
      </c>
    </row>
    <row r="491" spans="1:6" x14ac:dyDescent="0.25">
      <c r="A491" s="3">
        <v>65755</v>
      </c>
      <c r="B491" t="s">
        <v>379</v>
      </c>
      <c r="C491">
        <v>346</v>
      </c>
      <c r="D491" s="1">
        <v>140130</v>
      </c>
      <c r="E491" s="1">
        <v>140130</v>
      </c>
      <c r="F491" s="1">
        <v>47644.2</v>
      </c>
    </row>
    <row r="492" spans="1:6" x14ac:dyDescent="0.25">
      <c r="A492" s="3">
        <v>66555</v>
      </c>
      <c r="B492" t="s">
        <v>380</v>
      </c>
      <c r="C492">
        <v>675</v>
      </c>
      <c r="D492" s="1">
        <v>273375</v>
      </c>
      <c r="E492" s="1">
        <v>273375</v>
      </c>
      <c r="F492" s="1">
        <v>92947.5</v>
      </c>
    </row>
    <row r="493" spans="1:6" x14ac:dyDescent="0.25">
      <c r="A493" s="3">
        <v>67447</v>
      </c>
      <c r="B493" t="s">
        <v>381</v>
      </c>
      <c r="C493">
        <v>210</v>
      </c>
      <c r="D493" s="1">
        <v>85050</v>
      </c>
      <c r="E493" s="1">
        <v>85050</v>
      </c>
      <c r="F493" s="1">
        <v>28917</v>
      </c>
    </row>
    <row r="494" spans="1:6" x14ac:dyDescent="0.25">
      <c r="A494" s="3">
        <v>67538</v>
      </c>
      <c r="B494" t="s">
        <v>382</v>
      </c>
      <c r="C494">
        <v>295</v>
      </c>
      <c r="D494" s="1">
        <v>119475</v>
      </c>
      <c r="E494" s="1">
        <v>119475</v>
      </c>
      <c r="F494" s="1">
        <v>40621.5</v>
      </c>
    </row>
    <row r="495" spans="1:6" x14ac:dyDescent="0.25">
      <c r="A495" s="3">
        <v>67546</v>
      </c>
      <c r="B495" t="s">
        <v>383</v>
      </c>
      <c r="C495">
        <v>396</v>
      </c>
      <c r="D495" s="1">
        <v>160380</v>
      </c>
      <c r="E495" s="1">
        <v>160380</v>
      </c>
      <c r="F495" s="1">
        <v>54529.2</v>
      </c>
    </row>
    <row r="496" spans="1:6" x14ac:dyDescent="0.25">
      <c r="A496" s="3">
        <v>67603</v>
      </c>
      <c r="B496" t="s">
        <v>384</v>
      </c>
      <c r="C496">
        <v>162</v>
      </c>
      <c r="D496" s="1">
        <v>65610</v>
      </c>
      <c r="E496" s="1">
        <v>65610</v>
      </c>
      <c r="F496" s="1">
        <v>22307.4</v>
      </c>
    </row>
    <row r="497" spans="1:6" x14ac:dyDescent="0.25">
      <c r="A497" s="3">
        <v>67611</v>
      </c>
      <c r="B497" t="s">
        <v>385</v>
      </c>
      <c r="C497">
        <v>776</v>
      </c>
      <c r="D497" s="1">
        <v>314280</v>
      </c>
      <c r="E497" s="1">
        <v>314280</v>
      </c>
      <c r="F497" s="1">
        <v>106855.20000000001</v>
      </c>
    </row>
    <row r="498" spans="1:6" x14ac:dyDescent="0.25">
      <c r="A498" s="3">
        <v>67629</v>
      </c>
      <c r="B498" t="s">
        <v>386</v>
      </c>
      <c r="C498">
        <v>438</v>
      </c>
      <c r="D498" s="1">
        <v>177390</v>
      </c>
      <c r="E498" s="1">
        <v>177390</v>
      </c>
      <c r="F498" s="1">
        <v>60312.600000000006</v>
      </c>
    </row>
    <row r="499" spans="1:6" x14ac:dyDescent="0.25">
      <c r="A499" s="3">
        <v>67637</v>
      </c>
      <c r="B499" t="s">
        <v>387</v>
      </c>
      <c r="C499">
        <v>450</v>
      </c>
      <c r="D499" s="1">
        <v>182250</v>
      </c>
      <c r="E499" s="1">
        <v>182250</v>
      </c>
      <c r="F499" s="1">
        <v>61965</v>
      </c>
    </row>
    <row r="500" spans="1:6" x14ac:dyDescent="0.25">
      <c r="A500" s="3">
        <v>68031</v>
      </c>
      <c r="B500" t="s">
        <v>388</v>
      </c>
      <c r="C500">
        <v>213</v>
      </c>
      <c r="D500" s="1">
        <v>86265</v>
      </c>
      <c r="E500" s="1">
        <v>86265</v>
      </c>
      <c r="F500" s="1">
        <v>29330.1</v>
      </c>
    </row>
    <row r="501" spans="1:6" x14ac:dyDescent="0.25">
      <c r="A501" s="3">
        <v>68056</v>
      </c>
      <c r="B501" t="s">
        <v>389</v>
      </c>
      <c r="C501">
        <v>425</v>
      </c>
      <c r="D501" s="1">
        <v>172125</v>
      </c>
      <c r="E501" s="1">
        <v>172125</v>
      </c>
      <c r="F501" s="1">
        <v>58522.5</v>
      </c>
    </row>
    <row r="502" spans="1:6" x14ac:dyDescent="0.25">
      <c r="A502" s="3">
        <v>68189</v>
      </c>
      <c r="B502" t="s">
        <v>390</v>
      </c>
      <c r="C502">
        <v>106</v>
      </c>
      <c r="D502" s="1">
        <v>42930</v>
      </c>
      <c r="E502" s="1">
        <v>42930</v>
      </c>
      <c r="F502" s="1">
        <v>14596.2</v>
      </c>
    </row>
    <row r="503" spans="1:6" x14ac:dyDescent="0.25">
      <c r="A503" s="3">
        <v>68205</v>
      </c>
      <c r="B503" t="s">
        <v>391</v>
      </c>
      <c r="C503">
        <v>271</v>
      </c>
      <c r="D503" s="1">
        <v>109755</v>
      </c>
      <c r="E503" s="1">
        <v>109755</v>
      </c>
      <c r="F503" s="1">
        <v>37316.699999999997</v>
      </c>
    </row>
    <row r="504" spans="1:6" x14ac:dyDescent="0.25">
      <c r="A504" s="3">
        <v>68338</v>
      </c>
      <c r="B504" t="s">
        <v>392</v>
      </c>
      <c r="C504">
        <v>139</v>
      </c>
      <c r="D504" s="1">
        <v>56295</v>
      </c>
      <c r="E504" s="1">
        <v>56295</v>
      </c>
      <c r="F504" s="1">
        <v>19140.300000000003</v>
      </c>
    </row>
    <row r="505" spans="1:6" x14ac:dyDescent="0.25">
      <c r="A505" s="3">
        <v>68403</v>
      </c>
      <c r="B505" t="s">
        <v>393</v>
      </c>
      <c r="C505">
        <v>716</v>
      </c>
      <c r="D505" s="1">
        <v>289980</v>
      </c>
      <c r="E505" s="1">
        <v>289980</v>
      </c>
      <c r="F505" s="1">
        <v>98593.200000000012</v>
      </c>
    </row>
    <row r="506" spans="1:6" x14ac:dyDescent="0.25">
      <c r="A506" s="3">
        <v>69906</v>
      </c>
      <c r="B506" t="s">
        <v>394</v>
      </c>
      <c r="C506">
        <v>29</v>
      </c>
      <c r="D506" s="1">
        <v>11745</v>
      </c>
      <c r="E506" s="1">
        <v>11745</v>
      </c>
      <c r="F506" s="1">
        <v>3993.3</v>
      </c>
    </row>
    <row r="507" spans="1:6" x14ac:dyDescent="0.25">
      <c r="A507" s="3">
        <v>69914</v>
      </c>
      <c r="B507" t="s">
        <v>395</v>
      </c>
      <c r="C507">
        <v>82</v>
      </c>
      <c r="D507" s="1">
        <v>33210</v>
      </c>
      <c r="E507" s="1">
        <v>33210</v>
      </c>
      <c r="F507" s="1">
        <v>11291.400000000001</v>
      </c>
    </row>
    <row r="508" spans="1:6" x14ac:dyDescent="0.25">
      <c r="A508" s="3">
        <v>70136</v>
      </c>
      <c r="B508" t="s">
        <v>396</v>
      </c>
      <c r="C508">
        <v>92</v>
      </c>
      <c r="D508" s="1">
        <v>37260</v>
      </c>
      <c r="E508" s="1">
        <v>37260</v>
      </c>
      <c r="F508" s="1">
        <v>12668.400000000001</v>
      </c>
    </row>
    <row r="509" spans="1:6" x14ac:dyDescent="0.25">
      <c r="A509" s="3">
        <v>70151</v>
      </c>
      <c r="B509" t="s">
        <v>397</v>
      </c>
      <c r="C509">
        <v>100</v>
      </c>
      <c r="D509" s="1">
        <v>40500</v>
      </c>
      <c r="E509" s="1">
        <v>40500</v>
      </c>
      <c r="F509" s="1">
        <v>13770</v>
      </c>
    </row>
    <row r="510" spans="1:6" x14ac:dyDescent="0.25">
      <c r="A510" s="3">
        <v>70169</v>
      </c>
      <c r="B510" t="s">
        <v>398</v>
      </c>
      <c r="C510">
        <v>50</v>
      </c>
      <c r="D510" s="1">
        <v>20250</v>
      </c>
      <c r="E510" s="1">
        <v>20250</v>
      </c>
      <c r="F510" s="1">
        <v>6885</v>
      </c>
    </row>
    <row r="511" spans="1:6" x14ac:dyDescent="0.25">
      <c r="A511" s="3">
        <v>70243</v>
      </c>
      <c r="B511" t="s">
        <v>399</v>
      </c>
      <c r="C511">
        <v>9</v>
      </c>
      <c r="D511" s="1">
        <v>3645</v>
      </c>
      <c r="E511" s="1">
        <v>3645</v>
      </c>
      <c r="F511" s="1">
        <v>1239.3000000000002</v>
      </c>
    </row>
    <row r="512" spans="1:6" x14ac:dyDescent="0.25">
      <c r="A512" s="3">
        <v>70250</v>
      </c>
      <c r="B512" t="s">
        <v>400</v>
      </c>
      <c r="C512">
        <v>8</v>
      </c>
      <c r="D512" s="1">
        <v>3240</v>
      </c>
      <c r="E512" s="1">
        <v>3240</v>
      </c>
      <c r="F512" s="1">
        <v>1101.5999999999999</v>
      </c>
    </row>
    <row r="513" spans="1:6" x14ac:dyDescent="0.25">
      <c r="A513" s="3">
        <v>70276</v>
      </c>
      <c r="B513" t="s">
        <v>401</v>
      </c>
      <c r="C513">
        <v>56</v>
      </c>
      <c r="D513" s="1">
        <v>22680</v>
      </c>
      <c r="E513" s="1">
        <v>22680</v>
      </c>
      <c r="F513" s="1">
        <v>7711.2000000000007</v>
      </c>
    </row>
    <row r="514" spans="1:6" x14ac:dyDescent="0.25">
      <c r="A514" s="3">
        <v>70409</v>
      </c>
      <c r="B514" t="s">
        <v>402</v>
      </c>
      <c r="C514">
        <v>490</v>
      </c>
      <c r="D514" s="1">
        <v>198450</v>
      </c>
      <c r="E514" s="1">
        <v>198450</v>
      </c>
      <c r="F514" s="1">
        <v>67473</v>
      </c>
    </row>
    <row r="515" spans="1:6" x14ac:dyDescent="0.25">
      <c r="A515" s="3">
        <v>70656</v>
      </c>
      <c r="B515" t="s">
        <v>403</v>
      </c>
      <c r="C515">
        <v>111</v>
      </c>
      <c r="D515" s="1">
        <v>39105.440000000002</v>
      </c>
      <c r="E515" s="1">
        <v>39105.440000000002</v>
      </c>
      <c r="F515" s="1">
        <v>13295.850000000002</v>
      </c>
    </row>
    <row r="516" spans="1:6" x14ac:dyDescent="0.25">
      <c r="A516" s="3">
        <v>70664</v>
      </c>
      <c r="B516" t="s">
        <v>404</v>
      </c>
      <c r="C516">
        <v>309</v>
      </c>
      <c r="D516" s="1">
        <v>125145</v>
      </c>
      <c r="E516" s="1">
        <v>125145</v>
      </c>
      <c r="F516" s="1">
        <v>42549.3</v>
      </c>
    </row>
    <row r="517" spans="1:6" x14ac:dyDescent="0.25">
      <c r="A517" s="3">
        <v>70748</v>
      </c>
      <c r="B517" t="s">
        <v>405</v>
      </c>
      <c r="C517">
        <v>252</v>
      </c>
      <c r="D517" s="1">
        <v>102060</v>
      </c>
      <c r="E517" s="1">
        <v>102060</v>
      </c>
      <c r="F517" s="1">
        <v>34700.399999999994</v>
      </c>
    </row>
    <row r="518" spans="1:6" x14ac:dyDescent="0.25">
      <c r="A518" s="3">
        <v>70771</v>
      </c>
      <c r="B518" t="s">
        <v>406</v>
      </c>
      <c r="C518">
        <v>254</v>
      </c>
      <c r="D518" s="1">
        <v>102870</v>
      </c>
      <c r="E518" s="1">
        <v>102870</v>
      </c>
      <c r="F518" s="1">
        <v>34975.800000000003</v>
      </c>
    </row>
    <row r="519" spans="1:6" x14ac:dyDescent="0.25">
      <c r="A519" s="3">
        <v>70789</v>
      </c>
      <c r="B519" t="s">
        <v>407</v>
      </c>
      <c r="C519">
        <v>117</v>
      </c>
      <c r="D519" s="1">
        <v>47385</v>
      </c>
      <c r="E519" s="1">
        <v>47385</v>
      </c>
      <c r="F519" s="1">
        <v>16110.900000000001</v>
      </c>
    </row>
    <row r="520" spans="1:6" x14ac:dyDescent="0.25">
      <c r="A520" s="3">
        <v>70912</v>
      </c>
      <c r="B520" t="s">
        <v>408</v>
      </c>
      <c r="C520">
        <v>91</v>
      </c>
      <c r="D520" s="1">
        <v>36855</v>
      </c>
      <c r="E520" s="1">
        <v>36855</v>
      </c>
      <c r="F520" s="1">
        <v>12530.7</v>
      </c>
    </row>
    <row r="521" spans="1:6" x14ac:dyDescent="0.25">
      <c r="A521" s="3">
        <v>70961</v>
      </c>
      <c r="B521" t="s">
        <v>290</v>
      </c>
      <c r="C521">
        <v>22</v>
      </c>
      <c r="D521" s="1">
        <v>2790.09</v>
      </c>
      <c r="E521" s="1">
        <v>2790.09</v>
      </c>
      <c r="F521" s="1">
        <v>948.63000000000011</v>
      </c>
    </row>
    <row r="522" spans="1:6" x14ac:dyDescent="0.25">
      <c r="A522" s="3">
        <v>70979</v>
      </c>
      <c r="B522" t="s">
        <v>409</v>
      </c>
      <c r="C522">
        <v>138</v>
      </c>
      <c r="D522" s="1">
        <v>55890</v>
      </c>
      <c r="E522" s="1">
        <v>55890</v>
      </c>
      <c r="F522" s="1">
        <v>19002.599999999999</v>
      </c>
    </row>
    <row r="523" spans="1:6" x14ac:dyDescent="0.25">
      <c r="A523" s="3">
        <v>71001</v>
      </c>
      <c r="B523" t="s">
        <v>410</v>
      </c>
      <c r="C523">
        <v>356</v>
      </c>
      <c r="D523" s="1">
        <v>144180</v>
      </c>
      <c r="E523" s="1">
        <v>144180</v>
      </c>
      <c r="F523" s="1">
        <v>49021.2</v>
      </c>
    </row>
    <row r="524" spans="1:6" x14ac:dyDescent="0.25">
      <c r="A524" s="3">
        <v>71571</v>
      </c>
      <c r="B524" t="s">
        <v>411</v>
      </c>
      <c r="C524">
        <v>191</v>
      </c>
      <c r="D524" s="1">
        <v>77355</v>
      </c>
      <c r="E524" s="1">
        <v>77355</v>
      </c>
      <c r="F524" s="1">
        <v>26300.699999999997</v>
      </c>
    </row>
    <row r="525" spans="1:6" x14ac:dyDescent="0.25">
      <c r="A525" s="3">
        <v>81851</v>
      </c>
      <c r="B525" t="s">
        <v>412</v>
      </c>
      <c r="C525">
        <v>510</v>
      </c>
      <c r="D525" s="1">
        <v>206550</v>
      </c>
      <c r="E525" s="1">
        <v>206550</v>
      </c>
      <c r="F525" s="1">
        <v>70227</v>
      </c>
    </row>
    <row r="526" spans="1:6" x14ac:dyDescent="0.25">
      <c r="A526" s="3">
        <v>83295</v>
      </c>
      <c r="B526" t="s">
        <v>413</v>
      </c>
      <c r="C526">
        <v>177</v>
      </c>
      <c r="D526" s="1">
        <v>71685</v>
      </c>
      <c r="E526" s="1">
        <v>71685</v>
      </c>
      <c r="F526" s="1">
        <v>24372.9</v>
      </c>
    </row>
    <row r="527" spans="1:6" x14ac:dyDescent="0.25">
      <c r="A527" s="3">
        <v>83923</v>
      </c>
      <c r="B527" t="s">
        <v>414</v>
      </c>
      <c r="C527">
        <v>138</v>
      </c>
      <c r="D527" s="1">
        <v>55890</v>
      </c>
      <c r="E527" s="1">
        <v>55890</v>
      </c>
      <c r="F527" s="1">
        <v>19002.599999999999</v>
      </c>
    </row>
    <row r="528" spans="1:6" x14ac:dyDescent="0.25">
      <c r="A528" s="3">
        <v>84202</v>
      </c>
      <c r="B528" t="s">
        <v>415</v>
      </c>
      <c r="C528">
        <v>413</v>
      </c>
      <c r="D528" s="1">
        <v>167265</v>
      </c>
      <c r="E528" s="1">
        <v>167265</v>
      </c>
      <c r="F528" s="1">
        <v>56870.100000000006</v>
      </c>
    </row>
    <row r="529" spans="1:6" x14ac:dyDescent="0.25">
      <c r="A529" s="3">
        <v>85688</v>
      </c>
      <c r="B529" t="s">
        <v>416</v>
      </c>
      <c r="C529">
        <v>166</v>
      </c>
      <c r="D529" s="1">
        <v>67230</v>
      </c>
      <c r="E529" s="1">
        <v>67230</v>
      </c>
      <c r="F529" s="1">
        <v>22858.199999999997</v>
      </c>
    </row>
    <row r="530" spans="1:6" x14ac:dyDescent="0.25">
      <c r="A530" s="3">
        <v>86033</v>
      </c>
      <c r="B530" t="s">
        <v>417</v>
      </c>
      <c r="C530">
        <v>168</v>
      </c>
      <c r="D530" s="1">
        <v>68040</v>
      </c>
      <c r="E530" s="1">
        <v>68040</v>
      </c>
      <c r="F530" s="1">
        <v>23133.599999999999</v>
      </c>
    </row>
    <row r="531" spans="1:6" x14ac:dyDescent="0.25">
      <c r="A531" s="3">
        <v>86389</v>
      </c>
      <c r="B531" t="s">
        <v>418</v>
      </c>
      <c r="C531">
        <v>254</v>
      </c>
      <c r="D531" s="1">
        <v>102870</v>
      </c>
      <c r="E531" s="1">
        <v>102870</v>
      </c>
      <c r="F531" s="1">
        <v>34975.800000000003</v>
      </c>
    </row>
    <row r="532" spans="1:6" x14ac:dyDescent="0.25">
      <c r="A532" s="3">
        <v>86520</v>
      </c>
      <c r="B532" t="s">
        <v>419</v>
      </c>
      <c r="C532">
        <v>173</v>
      </c>
      <c r="D532" s="1">
        <v>70065</v>
      </c>
      <c r="E532" s="1">
        <v>70065</v>
      </c>
      <c r="F532" s="1">
        <v>23822.1</v>
      </c>
    </row>
    <row r="533" spans="1:6" x14ac:dyDescent="0.25">
      <c r="A533" s="3">
        <v>86546</v>
      </c>
      <c r="B533" t="s">
        <v>420</v>
      </c>
      <c r="C533">
        <v>100</v>
      </c>
      <c r="D533" s="1">
        <v>40500</v>
      </c>
      <c r="E533" s="1">
        <v>40500</v>
      </c>
      <c r="F533" s="1">
        <v>13770</v>
      </c>
    </row>
    <row r="534" spans="1:6" x14ac:dyDescent="0.25">
      <c r="A534" s="3">
        <v>86678</v>
      </c>
      <c r="B534" t="s">
        <v>71</v>
      </c>
      <c r="C534">
        <v>517</v>
      </c>
      <c r="D534" s="1">
        <v>209385</v>
      </c>
      <c r="E534" s="1">
        <v>209385</v>
      </c>
      <c r="F534" s="1">
        <v>71190.899999999994</v>
      </c>
    </row>
    <row r="535" spans="1:6" x14ac:dyDescent="0.25">
      <c r="A535" s="3">
        <v>87809</v>
      </c>
      <c r="B535" t="s">
        <v>421</v>
      </c>
      <c r="C535">
        <v>51</v>
      </c>
      <c r="D535" s="1">
        <v>20655</v>
      </c>
      <c r="E535" s="1">
        <v>20655</v>
      </c>
      <c r="F535" s="1">
        <v>7022.7000000000007</v>
      </c>
    </row>
    <row r="536" spans="1:6" x14ac:dyDescent="0.25">
      <c r="A536" s="3">
        <v>88062</v>
      </c>
      <c r="B536" t="s">
        <v>422</v>
      </c>
      <c r="C536">
        <v>279</v>
      </c>
      <c r="D536" s="1">
        <v>112995</v>
      </c>
      <c r="E536" s="1">
        <v>112995</v>
      </c>
      <c r="F536" s="1">
        <v>38418.300000000003</v>
      </c>
    </row>
    <row r="537" spans="1:6" x14ac:dyDescent="0.25">
      <c r="A537" s="3">
        <v>88070</v>
      </c>
      <c r="B537" t="s">
        <v>423</v>
      </c>
      <c r="C537">
        <v>260</v>
      </c>
      <c r="D537" s="1">
        <v>105300</v>
      </c>
      <c r="E537" s="1">
        <v>105300</v>
      </c>
      <c r="F537" s="1">
        <v>35802</v>
      </c>
    </row>
    <row r="538" spans="1:6" x14ac:dyDescent="0.25">
      <c r="A538" s="3">
        <v>88104</v>
      </c>
      <c r="B538" t="s">
        <v>424</v>
      </c>
      <c r="C538">
        <v>17</v>
      </c>
      <c r="D538" s="1">
        <v>6885</v>
      </c>
      <c r="E538" s="1">
        <v>6885</v>
      </c>
      <c r="F538" s="1">
        <v>2340.8999999999996</v>
      </c>
    </row>
    <row r="539" spans="1:6" x14ac:dyDescent="0.25">
      <c r="A539" s="3">
        <v>88112</v>
      </c>
      <c r="B539" t="s">
        <v>425</v>
      </c>
      <c r="C539">
        <v>337</v>
      </c>
      <c r="D539" s="1">
        <v>136485</v>
      </c>
      <c r="E539" s="1">
        <v>136485</v>
      </c>
      <c r="F539" s="1">
        <v>46404.899999999994</v>
      </c>
    </row>
    <row r="540" spans="1:6" x14ac:dyDescent="0.25">
      <c r="A540" s="3">
        <v>88377</v>
      </c>
      <c r="B540" t="s">
        <v>426</v>
      </c>
      <c r="C540">
        <v>12</v>
      </c>
      <c r="D540" s="1">
        <v>4860</v>
      </c>
      <c r="E540" s="1">
        <v>4860</v>
      </c>
      <c r="F540" s="1">
        <v>1652.4</v>
      </c>
    </row>
    <row r="541" spans="1:6" x14ac:dyDescent="0.25">
      <c r="A541" s="3">
        <v>89409</v>
      </c>
      <c r="B541" t="s">
        <v>427</v>
      </c>
      <c r="C541">
        <v>55</v>
      </c>
      <c r="D541" s="1">
        <v>22275</v>
      </c>
      <c r="E541" s="1">
        <v>22275</v>
      </c>
      <c r="F541" s="1">
        <v>7573.5</v>
      </c>
    </row>
    <row r="542" spans="1:6" x14ac:dyDescent="0.25">
      <c r="A542" s="3">
        <v>89722</v>
      </c>
      <c r="B542" t="s">
        <v>428</v>
      </c>
      <c r="C542">
        <v>513</v>
      </c>
      <c r="D542" s="1">
        <v>207765</v>
      </c>
      <c r="E542" s="1">
        <v>207765</v>
      </c>
      <c r="F542" s="1">
        <v>70640.100000000006</v>
      </c>
    </row>
    <row r="543" spans="1:6" x14ac:dyDescent="0.25">
      <c r="A543" s="3">
        <v>89979</v>
      </c>
      <c r="B543" t="s">
        <v>429</v>
      </c>
      <c r="C543">
        <v>193</v>
      </c>
      <c r="D543" s="1">
        <v>78165</v>
      </c>
      <c r="E543" s="1">
        <v>78165</v>
      </c>
      <c r="F543" s="1">
        <v>26576.1</v>
      </c>
    </row>
    <row r="544" spans="1:6" x14ac:dyDescent="0.25">
      <c r="A544" s="3">
        <v>90209</v>
      </c>
      <c r="B544" t="s">
        <v>430</v>
      </c>
      <c r="C544">
        <v>600</v>
      </c>
      <c r="D544" s="1">
        <v>243000</v>
      </c>
      <c r="E544" s="1">
        <v>243000</v>
      </c>
      <c r="F544" s="1">
        <v>82620</v>
      </c>
    </row>
    <row r="545" spans="1:6" x14ac:dyDescent="0.25">
      <c r="A545" s="3">
        <v>90233</v>
      </c>
      <c r="B545" t="s">
        <v>431</v>
      </c>
      <c r="C545">
        <v>266</v>
      </c>
      <c r="D545" s="1">
        <v>107730</v>
      </c>
      <c r="E545" s="1">
        <v>107730</v>
      </c>
      <c r="F545" s="1">
        <v>36628.199999999997</v>
      </c>
    </row>
    <row r="546" spans="1:6" x14ac:dyDescent="0.25">
      <c r="A546" s="3">
        <v>90274</v>
      </c>
      <c r="B546" t="s">
        <v>432</v>
      </c>
      <c r="C546">
        <v>441</v>
      </c>
      <c r="D546" s="1">
        <v>178605</v>
      </c>
      <c r="E546" s="1">
        <v>178605</v>
      </c>
      <c r="F546" s="1">
        <v>60725.7</v>
      </c>
    </row>
    <row r="547" spans="1:6" x14ac:dyDescent="0.25">
      <c r="A547" s="3">
        <v>90290</v>
      </c>
      <c r="B547" t="s">
        <v>433</v>
      </c>
      <c r="C547">
        <v>267</v>
      </c>
      <c r="D547" s="1">
        <v>108135</v>
      </c>
      <c r="E547" s="1">
        <v>108135</v>
      </c>
      <c r="F547" s="1">
        <v>36765.899999999994</v>
      </c>
    </row>
    <row r="548" spans="1:6" x14ac:dyDescent="0.25">
      <c r="A548" s="3">
        <v>90456</v>
      </c>
      <c r="B548" t="s">
        <v>434</v>
      </c>
      <c r="C548">
        <v>122</v>
      </c>
      <c r="D548" s="1">
        <v>49410</v>
      </c>
      <c r="E548" s="1">
        <v>49410</v>
      </c>
      <c r="F548" s="1">
        <v>16799.400000000001</v>
      </c>
    </row>
    <row r="549" spans="1:6" x14ac:dyDescent="0.25">
      <c r="A549" s="3">
        <v>90464</v>
      </c>
      <c r="B549" t="s">
        <v>435</v>
      </c>
      <c r="C549">
        <v>161</v>
      </c>
      <c r="D549" s="1">
        <v>65205</v>
      </c>
      <c r="E549" s="1">
        <v>65205</v>
      </c>
      <c r="F549" s="1">
        <v>22169.699999999997</v>
      </c>
    </row>
    <row r="550" spans="1:6" x14ac:dyDescent="0.25">
      <c r="A550" s="3">
        <v>90472</v>
      </c>
      <c r="B550" t="s">
        <v>436</v>
      </c>
      <c r="C550">
        <v>126</v>
      </c>
      <c r="D550" s="1">
        <v>51030</v>
      </c>
      <c r="E550" s="1">
        <v>51030</v>
      </c>
      <c r="F550" s="1">
        <v>17350.199999999997</v>
      </c>
    </row>
    <row r="551" spans="1:6" x14ac:dyDescent="0.25">
      <c r="A551" s="3">
        <v>90746</v>
      </c>
      <c r="B551" t="s">
        <v>437</v>
      </c>
      <c r="C551">
        <v>113</v>
      </c>
      <c r="D551" s="1">
        <v>45765</v>
      </c>
      <c r="E551" s="1">
        <v>45765</v>
      </c>
      <c r="F551" s="1">
        <v>15560.099999999999</v>
      </c>
    </row>
    <row r="552" spans="1:6" x14ac:dyDescent="0.25">
      <c r="A552" s="3">
        <v>91314</v>
      </c>
      <c r="B552" t="s">
        <v>438</v>
      </c>
      <c r="C552">
        <v>41</v>
      </c>
      <c r="D552" s="1">
        <v>16605</v>
      </c>
      <c r="E552" s="1">
        <v>16605</v>
      </c>
      <c r="F552" s="1">
        <v>5645.7000000000007</v>
      </c>
    </row>
    <row r="553" spans="1:6" x14ac:dyDescent="0.25">
      <c r="A553" s="3">
        <v>91777</v>
      </c>
      <c r="B553" t="s">
        <v>439</v>
      </c>
      <c r="C553">
        <v>213</v>
      </c>
      <c r="D553" s="1">
        <v>86265</v>
      </c>
      <c r="E553" s="1">
        <v>86265</v>
      </c>
      <c r="F553" s="1">
        <v>29330.1</v>
      </c>
    </row>
    <row r="554" spans="1:6" x14ac:dyDescent="0.25">
      <c r="A554" s="3">
        <v>92247</v>
      </c>
      <c r="B554" t="s">
        <v>440</v>
      </c>
      <c r="C554">
        <v>119</v>
      </c>
      <c r="D554" s="1">
        <v>48195</v>
      </c>
      <c r="E554" s="1">
        <v>48195</v>
      </c>
      <c r="F554" s="1">
        <v>16386.3</v>
      </c>
    </row>
    <row r="555" spans="1:6" x14ac:dyDescent="0.25">
      <c r="A555" s="3">
        <v>93021</v>
      </c>
      <c r="B555" t="s">
        <v>441</v>
      </c>
      <c r="C555">
        <v>39</v>
      </c>
      <c r="D555" s="1">
        <v>15795</v>
      </c>
      <c r="E555" s="1">
        <v>15795</v>
      </c>
      <c r="F555" s="1">
        <v>5370.2999999999993</v>
      </c>
    </row>
    <row r="556" spans="1:6" x14ac:dyDescent="0.25">
      <c r="A556" s="3">
        <v>93039</v>
      </c>
      <c r="B556" t="s">
        <v>442</v>
      </c>
      <c r="C556">
        <v>85</v>
      </c>
      <c r="D556" s="1">
        <v>34425</v>
      </c>
      <c r="E556" s="1">
        <v>34425</v>
      </c>
      <c r="F556" s="1">
        <v>11704.5</v>
      </c>
    </row>
    <row r="557" spans="1:6" x14ac:dyDescent="0.25">
      <c r="A557" s="3">
        <v>93757</v>
      </c>
      <c r="B557" t="s">
        <v>443</v>
      </c>
      <c r="C557">
        <v>380</v>
      </c>
      <c r="D557" s="1">
        <v>153900</v>
      </c>
      <c r="E557" s="1">
        <v>153900</v>
      </c>
      <c r="F557" s="1">
        <v>52326</v>
      </c>
    </row>
    <row r="558" spans="1:6" x14ac:dyDescent="0.25">
      <c r="A558" s="3">
        <v>93864</v>
      </c>
      <c r="B558" t="s">
        <v>444</v>
      </c>
      <c r="C558">
        <v>9</v>
      </c>
      <c r="D558" s="1">
        <v>3645</v>
      </c>
      <c r="E558" s="1">
        <v>3645</v>
      </c>
      <c r="F558" s="1">
        <v>1239.3000000000002</v>
      </c>
    </row>
    <row r="559" spans="1:6" x14ac:dyDescent="0.25">
      <c r="A559" s="3">
        <v>94250</v>
      </c>
      <c r="B559" t="s">
        <v>445</v>
      </c>
      <c r="C559">
        <v>112</v>
      </c>
      <c r="D559" s="1">
        <v>45360</v>
      </c>
      <c r="E559" s="1">
        <v>45360</v>
      </c>
      <c r="F559" s="1">
        <v>15422.400000000001</v>
      </c>
    </row>
    <row r="560" spans="1:6" x14ac:dyDescent="0.25">
      <c r="A560" s="3">
        <v>94268</v>
      </c>
      <c r="B560" t="s">
        <v>446</v>
      </c>
      <c r="C560">
        <v>134</v>
      </c>
      <c r="D560" s="1">
        <v>54270</v>
      </c>
      <c r="E560" s="1">
        <v>54270</v>
      </c>
      <c r="F560" s="1">
        <v>18451.800000000003</v>
      </c>
    </row>
    <row r="561" spans="1:6" x14ac:dyDescent="0.25">
      <c r="A561" s="3">
        <v>94490</v>
      </c>
      <c r="B561" t="s">
        <v>447</v>
      </c>
      <c r="C561">
        <v>71</v>
      </c>
      <c r="D561" s="1">
        <v>28755</v>
      </c>
      <c r="E561" s="1">
        <v>28755</v>
      </c>
      <c r="F561" s="1">
        <v>9776.7000000000007</v>
      </c>
    </row>
    <row r="562" spans="1:6" x14ac:dyDescent="0.25">
      <c r="A562" s="3">
        <v>94565</v>
      </c>
      <c r="B562" t="s">
        <v>448</v>
      </c>
      <c r="C562">
        <v>117</v>
      </c>
      <c r="D562" s="1">
        <v>47385</v>
      </c>
      <c r="E562" s="1">
        <v>47385</v>
      </c>
      <c r="F562" s="1">
        <v>16110.900000000001</v>
      </c>
    </row>
    <row r="563" spans="1:6" x14ac:dyDescent="0.25">
      <c r="A563" s="3">
        <v>94946</v>
      </c>
      <c r="B563" t="s">
        <v>449</v>
      </c>
      <c r="C563">
        <v>34</v>
      </c>
      <c r="D563" s="1">
        <v>13770</v>
      </c>
      <c r="E563" s="1">
        <v>13770</v>
      </c>
      <c r="F563" s="1">
        <v>4681.7999999999993</v>
      </c>
    </row>
    <row r="564" spans="1:6" x14ac:dyDescent="0.25">
      <c r="A564" s="3">
        <v>95158</v>
      </c>
      <c r="B564" t="s">
        <v>450</v>
      </c>
      <c r="C564">
        <v>76</v>
      </c>
      <c r="D564" s="1">
        <v>30780</v>
      </c>
      <c r="E564" s="1">
        <v>30780</v>
      </c>
      <c r="F564" s="1">
        <v>10465.200000000001</v>
      </c>
    </row>
    <row r="565" spans="1:6" x14ac:dyDescent="0.25">
      <c r="A565" s="3">
        <v>95166</v>
      </c>
      <c r="B565" t="s">
        <v>451</v>
      </c>
      <c r="C565">
        <v>155</v>
      </c>
      <c r="D565" s="1">
        <v>62775</v>
      </c>
      <c r="E565" s="1">
        <v>62775</v>
      </c>
      <c r="F565" s="1">
        <v>21343.5</v>
      </c>
    </row>
    <row r="566" spans="1:6" x14ac:dyDescent="0.25">
      <c r="A566" s="3">
        <v>95364</v>
      </c>
      <c r="B566" t="s">
        <v>452</v>
      </c>
      <c r="C566">
        <v>67</v>
      </c>
      <c r="D566" s="1">
        <v>27135</v>
      </c>
      <c r="E566" s="1">
        <v>27135</v>
      </c>
      <c r="F566" s="1">
        <v>9225.9000000000015</v>
      </c>
    </row>
    <row r="567" spans="1:6" x14ac:dyDescent="0.25">
      <c r="A567" s="3">
        <v>95711</v>
      </c>
      <c r="B567" t="s">
        <v>453</v>
      </c>
      <c r="C567">
        <v>148</v>
      </c>
      <c r="D567" s="1">
        <v>59940</v>
      </c>
      <c r="E567" s="1">
        <v>59940</v>
      </c>
      <c r="F567" s="1">
        <v>20379.599999999999</v>
      </c>
    </row>
    <row r="568" spans="1:6" x14ac:dyDescent="0.25">
      <c r="A568" s="3">
        <v>95729</v>
      </c>
      <c r="B568" t="s">
        <v>454</v>
      </c>
      <c r="C568">
        <v>75</v>
      </c>
      <c r="D568" s="1">
        <v>30375</v>
      </c>
      <c r="E568" s="1">
        <v>30375</v>
      </c>
      <c r="F568" s="1">
        <v>10327.5</v>
      </c>
    </row>
    <row r="569" spans="1:6" x14ac:dyDescent="0.25">
      <c r="A569" s="3">
        <v>96156</v>
      </c>
      <c r="B569" t="s">
        <v>455</v>
      </c>
      <c r="C569">
        <v>18</v>
      </c>
      <c r="D569" s="1">
        <v>6258.75</v>
      </c>
      <c r="E569" s="1">
        <v>6258.75</v>
      </c>
      <c r="F569" s="1">
        <v>2127.9700000000003</v>
      </c>
    </row>
    <row r="570" spans="1:6" x14ac:dyDescent="0.25">
      <c r="A570" s="3">
        <v>96164</v>
      </c>
      <c r="B570" t="s">
        <v>456</v>
      </c>
      <c r="C570">
        <v>21</v>
      </c>
      <c r="D570" s="1">
        <v>4258.3500000000004</v>
      </c>
      <c r="E570" s="1">
        <v>4258.3500000000004</v>
      </c>
      <c r="F570" s="1">
        <v>1447.8400000000001</v>
      </c>
    </row>
    <row r="571" spans="1:6" x14ac:dyDescent="0.25">
      <c r="A571" s="3">
        <v>96172</v>
      </c>
      <c r="B571" t="s">
        <v>457</v>
      </c>
      <c r="C571">
        <v>17</v>
      </c>
      <c r="D571" s="1">
        <v>6885</v>
      </c>
      <c r="E571" s="1">
        <v>6885</v>
      </c>
      <c r="F571" s="1">
        <v>2340.8999999999996</v>
      </c>
    </row>
    <row r="572" spans="1:6" x14ac:dyDescent="0.25">
      <c r="A572" s="3">
        <v>96263</v>
      </c>
      <c r="B572" t="s">
        <v>458</v>
      </c>
      <c r="C572">
        <v>20</v>
      </c>
      <c r="D572" s="1">
        <v>8100</v>
      </c>
      <c r="E572" s="1">
        <v>8100</v>
      </c>
      <c r="F572" s="1">
        <v>2754</v>
      </c>
    </row>
    <row r="573" spans="1:6" x14ac:dyDescent="0.25">
      <c r="A573" s="3">
        <v>96297</v>
      </c>
      <c r="B573" t="s">
        <v>459</v>
      </c>
      <c r="C573">
        <v>633</v>
      </c>
      <c r="D573" s="1">
        <v>256365</v>
      </c>
      <c r="E573" s="1">
        <v>256365</v>
      </c>
      <c r="F573" s="1">
        <v>87164.1</v>
      </c>
    </row>
    <row r="574" spans="1:6" x14ac:dyDescent="0.25">
      <c r="A574" s="3">
        <v>96347</v>
      </c>
      <c r="B574" t="s">
        <v>460</v>
      </c>
      <c r="C574">
        <v>64</v>
      </c>
      <c r="D574" s="1">
        <v>25920</v>
      </c>
      <c r="E574" s="1">
        <v>25920</v>
      </c>
      <c r="F574" s="1">
        <v>8812.7999999999993</v>
      </c>
    </row>
    <row r="575" spans="1:6" x14ac:dyDescent="0.25">
      <c r="A575" s="3">
        <v>96693</v>
      </c>
      <c r="B575" t="s">
        <v>461</v>
      </c>
      <c r="C575">
        <v>125</v>
      </c>
      <c r="D575" s="1">
        <v>50625</v>
      </c>
      <c r="E575" s="1">
        <v>50625</v>
      </c>
      <c r="F575" s="1">
        <v>17212.5</v>
      </c>
    </row>
    <row r="576" spans="1:6" x14ac:dyDescent="0.25">
      <c r="A576" s="3">
        <v>96719</v>
      </c>
      <c r="B576" t="s">
        <v>462</v>
      </c>
      <c r="C576">
        <v>544</v>
      </c>
      <c r="D576" s="1">
        <v>220320</v>
      </c>
      <c r="E576" s="1">
        <v>220320</v>
      </c>
      <c r="F576" s="1">
        <v>74908.799999999988</v>
      </c>
    </row>
    <row r="577" spans="1:6" x14ac:dyDescent="0.25">
      <c r="A577" s="3">
        <v>96909</v>
      </c>
      <c r="B577" t="s">
        <v>463</v>
      </c>
      <c r="C577">
        <v>69</v>
      </c>
      <c r="D577" s="1">
        <v>27945</v>
      </c>
      <c r="E577" s="1">
        <v>27945</v>
      </c>
      <c r="F577" s="1">
        <v>9501.2999999999993</v>
      </c>
    </row>
    <row r="578" spans="1:6" x14ac:dyDescent="0.25">
      <c r="A578" s="3">
        <v>96966</v>
      </c>
      <c r="B578" t="s">
        <v>464</v>
      </c>
      <c r="C578">
        <v>159</v>
      </c>
      <c r="D578" s="1">
        <v>64395</v>
      </c>
      <c r="E578" s="1">
        <v>64395</v>
      </c>
      <c r="F578" s="1">
        <v>21894.300000000003</v>
      </c>
    </row>
    <row r="579" spans="1:6" x14ac:dyDescent="0.25">
      <c r="A579" s="3">
        <v>96974</v>
      </c>
      <c r="B579" t="s">
        <v>465</v>
      </c>
      <c r="C579">
        <v>49</v>
      </c>
      <c r="D579" s="1">
        <v>19845</v>
      </c>
      <c r="E579" s="1">
        <v>19845</v>
      </c>
      <c r="F579" s="1">
        <v>6747.2999999999993</v>
      </c>
    </row>
    <row r="580" spans="1:6" x14ac:dyDescent="0.25">
      <c r="A580" s="3">
        <v>97279</v>
      </c>
      <c r="B580" t="s">
        <v>466</v>
      </c>
      <c r="C580">
        <v>135</v>
      </c>
      <c r="D580" s="1">
        <v>54675</v>
      </c>
      <c r="E580" s="1">
        <v>54675</v>
      </c>
      <c r="F580" s="1">
        <v>18589.5</v>
      </c>
    </row>
    <row r="581" spans="1:6" x14ac:dyDescent="0.25">
      <c r="A581" s="3">
        <v>97527</v>
      </c>
      <c r="B581" t="s">
        <v>467</v>
      </c>
      <c r="C581">
        <v>15</v>
      </c>
      <c r="D581" s="1">
        <v>6075</v>
      </c>
      <c r="E581" s="1">
        <v>6075</v>
      </c>
      <c r="F581" s="1">
        <v>2065.5</v>
      </c>
    </row>
    <row r="582" spans="1:6" x14ac:dyDescent="0.25">
      <c r="A582" s="3">
        <v>97683</v>
      </c>
      <c r="B582" t="s">
        <v>468</v>
      </c>
      <c r="C582">
        <v>191</v>
      </c>
      <c r="D582" s="1">
        <v>77355</v>
      </c>
      <c r="E582" s="1">
        <v>77355</v>
      </c>
      <c r="F582" s="1">
        <v>26300.699999999997</v>
      </c>
    </row>
    <row r="583" spans="1:6" x14ac:dyDescent="0.25">
      <c r="A583" s="3">
        <v>97923</v>
      </c>
      <c r="B583" t="s">
        <v>469</v>
      </c>
      <c r="C583">
        <v>413</v>
      </c>
      <c r="D583" s="1">
        <v>167265</v>
      </c>
      <c r="E583" s="1">
        <v>167265</v>
      </c>
      <c r="F583" s="1">
        <v>56870.100000000006</v>
      </c>
    </row>
    <row r="584" spans="1:6" x14ac:dyDescent="0.25">
      <c r="A584" s="3">
        <v>97931</v>
      </c>
      <c r="B584" t="s">
        <v>470</v>
      </c>
      <c r="C584">
        <v>128</v>
      </c>
      <c r="D584" s="1">
        <v>51840</v>
      </c>
      <c r="E584" s="1">
        <v>51840</v>
      </c>
      <c r="F584" s="1">
        <v>17625.599999999999</v>
      </c>
    </row>
    <row r="585" spans="1:6" x14ac:dyDescent="0.25">
      <c r="A585" s="3">
        <v>98525</v>
      </c>
      <c r="B585" t="s">
        <v>447</v>
      </c>
      <c r="C585">
        <v>37</v>
      </c>
      <c r="D585" s="1">
        <v>14985</v>
      </c>
      <c r="E585" s="1">
        <v>14985</v>
      </c>
      <c r="F585" s="1">
        <v>5094.8999999999996</v>
      </c>
    </row>
    <row r="586" spans="1:6" x14ac:dyDescent="0.25">
      <c r="A586" s="3">
        <v>99127</v>
      </c>
      <c r="B586" t="s">
        <v>471</v>
      </c>
      <c r="C586">
        <v>11</v>
      </c>
      <c r="D586" s="1">
        <v>4455</v>
      </c>
      <c r="E586" s="1">
        <v>4455</v>
      </c>
      <c r="F586" s="1">
        <v>1514.6999999999998</v>
      </c>
    </row>
    <row r="587" spans="1:6" x14ac:dyDescent="0.25">
      <c r="A587" s="3">
        <v>110031</v>
      </c>
      <c r="B587" t="s">
        <v>472</v>
      </c>
      <c r="C587">
        <v>118</v>
      </c>
      <c r="D587" s="1">
        <v>47790</v>
      </c>
      <c r="E587" s="1">
        <v>47790</v>
      </c>
      <c r="F587" s="1">
        <v>16248.599999999999</v>
      </c>
    </row>
    <row r="588" spans="1:6" x14ac:dyDescent="0.25">
      <c r="A588" s="3">
        <v>110403</v>
      </c>
      <c r="B588" t="s">
        <v>473</v>
      </c>
      <c r="C588">
        <v>55</v>
      </c>
      <c r="D588" s="1">
        <v>22275</v>
      </c>
      <c r="E588" s="1">
        <v>22275</v>
      </c>
      <c r="F588" s="1">
        <v>7573.5</v>
      </c>
    </row>
    <row r="589" spans="1:6" x14ac:dyDescent="0.25">
      <c r="A589" s="3">
        <v>110411</v>
      </c>
      <c r="B589" t="s">
        <v>474</v>
      </c>
      <c r="C589">
        <v>150</v>
      </c>
      <c r="D589" s="1">
        <v>60750</v>
      </c>
      <c r="E589" s="1">
        <v>60750</v>
      </c>
      <c r="F589" s="1">
        <v>20655</v>
      </c>
    </row>
    <row r="590" spans="1:6" x14ac:dyDescent="0.25">
      <c r="A590" s="3">
        <v>110619</v>
      </c>
      <c r="B590" t="s">
        <v>475</v>
      </c>
      <c r="C590">
        <v>40</v>
      </c>
      <c r="D590" s="1">
        <v>16200</v>
      </c>
      <c r="E590" s="1">
        <v>16200</v>
      </c>
      <c r="F590" s="1">
        <v>5508</v>
      </c>
    </row>
    <row r="591" spans="1:6" x14ac:dyDescent="0.25">
      <c r="A591" s="3">
        <v>110684</v>
      </c>
      <c r="B591" t="s">
        <v>476</v>
      </c>
      <c r="C591">
        <v>29</v>
      </c>
      <c r="D591" s="1">
        <v>11745</v>
      </c>
      <c r="E591" s="1">
        <v>11745</v>
      </c>
      <c r="F591" s="1">
        <v>3993.3</v>
      </c>
    </row>
    <row r="592" spans="1:6" x14ac:dyDescent="0.25">
      <c r="A592" s="3">
        <v>110692</v>
      </c>
      <c r="B592" t="s">
        <v>477</v>
      </c>
      <c r="C592">
        <v>60</v>
      </c>
      <c r="D592" s="1">
        <v>24300</v>
      </c>
      <c r="E592" s="1">
        <v>24300</v>
      </c>
      <c r="F592" s="1">
        <v>8262</v>
      </c>
    </row>
    <row r="593" spans="1:6" x14ac:dyDescent="0.25">
      <c r="A593" s="3">
        <v>111633</v>
      </c>
      <c r="B593" t="s">
        <v>478</v>
      </c>
      <c r="C593">
        <v>196</v>
      </c>
      <c r="D593" s="1">
        <v>79380</v>
      </c>
      <c r="E593" s="1">
        <v>79380</v>
      </c>
      <c r="F593" s="1">
        <v>26989.199999999997</v>
      </c>
    </row>
    <row r="594" spans="1:6" x14ac:dyDescent="0.25">
      <c r="A594" s="3">
        <v>111898</v>
      </c>
      <c r="B594" t="s">
        <v>479</v>
      </c>
      <c r="C594">
        <v>403</v>
      </c>
      <c r="D594" s="1">
        <v>163215</v>
      </c>
      <c r="E594" s="1">
        <v>163215</v>
      </c>
      <c r="F594" s="1">
        <v>55493.100000000006</v>
      </c>
    </row>
    <row r="595" spans="1:6" x14ac:dyDescent="0.25">
      <c r="A595" s="3">
        <v>112110</v>
      </c>
      <c r="B595" t="s">
        <v>480</v>
      </c>
      <c r="C595">
        <v>156</v>
      </c>
      <c r="D595" s="1">
        <v>63180</v>
      </c>
      <c r="E595" s="1">
        <v>63180</v>
      </c>
      <c r="F595" s="1">
        <v>21481.199999999997</v>
      </c>
    </row>
    <row r="596" spans="1:6" x14ac:dyDescent="0.25">
      <c r="A596" s="3">
        <v>112227</v>
      </c>
      <c r="B596" t="s">
        <v>481</v>
      </c>
      <c r="C596">
        <v>603</v>
      </c>
      <c r="D596" s="1">
        <v>244215</v>
      </c>
      <c r="E596" s="1">
        <v>244215</v>
      </c>
      <c r="F596" s="1">
        <v>83033.100000000006</v>
      </c>
    </row>
    <row r="597" spans="1:6" x14ac:dyDescent="0.25">
      <c r="A597" s="3">
        <v>112490</v>
      </c>
      <c r="B597" t="s">
        <v>482</v>
      </c>
      <c r="C597">
        <v>117</v>
      </c>
      <c r="D597" s="1">
        <v>47385</v>
      </c>
      <c r="E597" s="1">
        <v>47385</v>
      </c>
      <c r="F597" s="1">
        <v>16110.900000000001</v>
      </c>
    </row>
    <row r="598" spans="1:6" x14ac:dyDescent="0.25">
      <c r="A598" s="3">
        <v>112508</v>
      </c>
      <c r="B598" t="s">
        <v>483</v>
      </c>
      <c r="C598">
        <v>97</v>
      </c>
      <c r="D598" s="1">
        <v>39285</v>
      </c>
      <c r="E598" s="1">
        <v>39285</v>
      </c>
      <c r="F598" s="1">
        <v>13356.900000000001</v>
      </c>
    </row>
    <row r="599" spans="1:6" x14ac:dyDescent="0.25">
      <c r="A599" s="3">
        <v>112516</v>
      </c>
      <c r="B599" t="s">
        <v>484</v>
      </c>
      <c r="C599">
        <v>15</v>
      </c>
      <c r="D599" s="1">
        <v>6075</v>
      </c>
      <c r="E599" s="1">
        <v>6075</v>
      </c>
      <c r="F599" s="1">
        <v>2065.5</v>
      </c>
    </row>
    <row r="600" spans="1:6" x14ac:dyDescent="0.25">
      <c r="A600" s="3">
        <v>112680</v>
      </c>
      <c r="B600" t="s">
        <v>485</v>
      </c>
      <c r="C600">
        <v>7</v>
      </c>
      <c r="D600" s="1">
        <v>2835</v>
      </c>
      <c r="E600" s="1">
        <v>2835</v>
      </c>
      <c r="F600" s="1">
        <v>963.90000000000009</v>
      </c>
    </row>
    <row r="601" spans="1:6" x14ac:dyDescent="0.25">
      <c r="A601" s="3">
        <v>113050</v>
      </c>
      <c r="B601" t="s">
        <v>486</v>
      </c>
      <c r="C601">
        <v>96</v>
      </c>
      <c r="D601" s="1">
        <v>38880</v>
      </c>
      <c r="E601" s="1">
        <v>38880</v>
      </c>
      <c r="F601" s="1">
        <v>13219.2</v>
      </c>
    </row>
    <row r="602" spans="1:6" x14ac:dyDescent="0.25">
      <c r="A602" s="3">
        <v>113522</v>
      </c>
      <c r="B602" t="s">
        <v>487</v>
      </c>
      <c r="C602">
        <v>140</v>
      </c>
      <c r="D602" s="1">
        <v>56700</v>
      </c>
      <c r="E602" s="1">
        <v>56700</v>
      </c>
      <c r="F602" s="1">
        <v>19278</v>
      </c>
    </row>
    <row r="603" spans="1:6" x14ac:dyDescent="0.25">
      <c r="A603" s="3">
        <v>114751</v>
      </c>
      <c r="B603" t="s">
        <v>488</v>
      </c>
      <c r="C603">
        <v>25</v>
      </c>
      <c r="D603" s="1">
        <v>10125</v>
      </c>
      <c r="E603" s="1">
        <v>10125</v>
      </c>
      <c r="F603" s="1">
        <v>3442.5</v>
      </c>
    </row>
    <row r="604" spans="1:6" x14ac:dyDescent="0.25">
      <c r="A604" s="3">
        <v>114777</v>
      </c>
      <c r="B604" t="s">
        <v>489</v>
      </c>
      <c r="C604">
        <v>15</v>
      </c>
      <c r="D604" s="1">
        <v>6075</v>
      </c>
      <c r="E604" s="1">
        <v>6075</v>
      </c>
      <c r="F604" s="1">
        <v>2065.5</v>
      </c>
    </row>
    <row r="605" spans="1:6" x14ac:dyDescent="0.25">
      <c r="A605" s="3">
        <v>114785</v>
      </c>
      <c r="B605" t="s">
        <v>490</v>
      </c>
      <c r="C605">
        <v>8</v>
      </c>
      <c r="D605" s="1">
        <v>3240</v>
      </c>
      <c r="E605" s="1">
        <v>3240</v>
      </c>
      <c r="F605" s="1">
        <v>1101.5999999999999</v>
      </c>
    </row>
    <row r="606" spans="1:6" x14ac:dyDescent="0.25">
      <c r="A606" s="3">
        <v>115535</v>
      </c>
      <c r="B606" t="s">
        <v>491</v>
      </c>
      <c r="C606">
        <v>169</v>
      </c>
      <c r="D606" s="1">
        <v>68445</v>
      </c>
      <c r="E606" s="1">
        <v>68445</v>
      </c>
      <c r="F606" s="1">
        <v>23271.300000000003</v>
      </c>
    </row>
    <row r="607" spans="1:6" x14ac:dyDescent="0.25">
      <c r="A607" s="3">
        <v>116616</v>
      </c>
      <c r="B607" t="s">
        <v>492</v>
      </c>
      <c r="C607">
        <v>9</v>
      </c>
      <c r="D607" s="1">
        <v>2808</v>
      </c>
      <c r="E607" s="1">
        <v>2808</v>
      </c>
      <c r="F607" s="1">
        <v>954.72</v>
      </c>
    </row>
    <row r="608" spans="1:6" x14ac:dyDescent="0.25">
      <c r="A608" s="3">
        <v>116624</v>
      </c>
      <c r="B608" t="s">
        <v>493</v>
      </c>
      <c r="C608">
        <v>15</v>
      </c>
      <c r="D608" s="1">
        <v>6075</v>
      </c>
      <c r="E608" s="1">
        <v>6075</v>
      </c>
      <c r="F608" s="1">
        <v>2065.5</v>
      </c>
    </row>
    <row r="609" spans="1:6" x14ac:dyDescent="0.25">
      <c r="A609" s="3">
        <v>118216</v>
      </c>
      <c r="B609" t="s">
        <v>494</v>
      </c>
      <c r="C609">
        <v>235</v>
      </c>
      <c r="D609" s="1">
        <v>95175</v>
      </c>
      <c r="E609" s="1">
        <v>95175</v>
      </c>
      <c r="F609" s="1">
        <v>32359.5</v>
      </c>
    </row>
    <row r="610" spans="1:6" x14ac:dyDescent="0.25">
      <c r="A610" s="3">
        <v>119313</v>
      </c>
      <c r="B610" t="s">
        <v>495</v>
      </c>
      <c r="C610">
        <v>58</v>
      </c>
      <c r="D610" s="1">
        <v>23490</v>
      </c>
      <c r="E610" s="1">
        <v>23490</v>
      </c>
      <c r="F610" s="1">
        <v>7986.6</v>
      </c>
    </row>
    <row r="611" spans="1:6" x14ac:dyDescent="0.25">
      <c r="A611" s="3">
        <v>119339</v>
      </c>
      <c r="B611" t="s">
        <v>496</v>
      </c>
      <c r="C611">
        <v>17</v>
      </c>
      <c r="D611" s="1">
        <v>6885</v>
      </c>
      <c r="E611" s="1">
        <v>6885</v>
      </c>
      <c r="F611" s="1">
        <v>2340.8999999999996</v>
      </c>
    </row>
    <row r="612" spans="1:6" x14ac:dyDescent="0.25">
      <c r="A612" s="3">
        <v>119917</v>
      </c>
      <c r="B612" t="s">
        <v>497</v>
      </c>
      <c r="C612">
        <v>2</v>
      </c>
      <c r="D612" s="1">
        <v>810</v>
      </c>
      <c r="E612" s="1">
        <v>810</v>
      </c>
      <c r="F612" s="1">
        <v>275.39999999999998</v>
      </c>
    </row>
    <row r="613" spans="1:6" x14ac:dyDescent="0.25">
      <c r="A613" s="3">
        <v>119982</v>
      </c>
      <c r="B613" t="s">
        <v>498</v>
      </c>
      <c r="C613">
        <v>6</v>
      </c>
      <c r="D613" s="1">
        <v>2430</v>
      </c>
      <c r="E613" s="1">
        <v>2430</v>
      </c>
      <c r="F613" s="1">
        <v>826.2</v>
      </c>
    </row>
    <row r="614" spans="1:6" x14ac:dyDescent="0.25">
      <c r="A614" s="3">
        <v>119990</v>
      </c>
      <c r="B614" t="s">
        <v>499</v>
      </c>
      <c r="C614">
        <v>51</v>
      </c>
      <c r="D614" s="1">
        <v>20655</v>
      </c>
      <c r="E614" s="1">
        <v>20655</v>
      </c>
      <c r="F614" s="1">
        <v>7022.7000000000007</v>
      </c>
    </row>
    <row r="615" spans="1:6" x14ac:dyDescent="0.25">
      <c r="A615" s="3">
        <v>120675</v>
      </c>
      <c r="B615" t="s">
        <v>500</v>
      </c>
      <c r="C615">
        <v>69</v>
      </c>
      <c r="D615" s="1">
        <v>27945</v>
      </c>
      <c r="E615" s="1">
        <v>27945</v>
      </c>
      <c r="F615" s="1">
        <v>9501.2999999999993</v>
      </c>
    </row>
    <row r="616" spans="1:6" x14ac:dyDescent="0.25">
      <c r="A616" s="3">
        <v>120824</v>
      </c>
      <c r="B616" t="s">
        <v>501</v>
      </c>
      <c r="C616">
        <v>13</v>
      </c>
      <c r="D616" s="1">
        <v>5042.5</v>
      </c>
      <c r="E616" s="1">
        <v>5042.5</v>
      </c>
      <c r="F616" s="1">
        <v>1714.4499999999998</v>
      </c>
    </row>
    <row r="617" spans="1:6" x14ac:dyDescent="0.25">
      <c r="A617" s="3">
        <v>120865</v>
      </c>
      <c r="B617" t="s">
        <v>502</v>
      </c>
      <c r="C617">
        <v>187</v>
      </c>
      <c r="D617" s="1">
        <v>75735</v>
      </c>
      <c r="E617" s="1">
        <v>75735</v>
      </c>
      <c r="F617" s="1">
        <v>25749.9</v>
      </c>
    </row>
    <row r="618" spans="1:6" x14ac:dyDescent="0.25">
      <c r="A618" s="3">
        <v>121053</v>
      </c>
      <c r="B618" t="s">
        <v>503</v>
      </c>
      <c r="C618">
        <v>15</v>
      </c>
      <c r="D618" s="1">
        <v>2744.48</v>
      </c>
      <c r="E618" s="1">
        <v>2744.48</v>
      </c>
      <c r="F618" s="1">
        <v>933.12000000000012</v>
      </c>
    </row>
    <row r="619" spans="1:6" x14ac:dyDescent="0.25">
      <c r="A619" s="3">
        <v>121277</v>
      </c>
      <c r="B619" t="s">
        <v>504</v>
      </c>
      <c r="C619">
        <v>18</v>
      </c>
      <c r="D619" s="1">
        <v>7290</v>
      </c>
      <c r="E619" s="1">
        <v>7290</v>
      </c>
      <c r="F619" s="1">
        <v>2478.6000000000004</v>
      </c>
    </row>
    <row r="620" spans="1:6" x14ac:dyDescent="0.25">
      <c r="A620" s="3">
        <v>121491</v>
      </c>
      <c r="B620" t="s">
        <v>505</v>
      </c>
      <c r="C620">
        <v>39</v>
      </c>
      <c r="D620" s="1">
        <v>15795</v>
      </c>
      <c r="E620" s="1">
        <v>15795</v>
      </c>
      <c r="F620" s="1">
        <v>5370.2999999999993</v>
      </c>
    </row>
    <row r="621" spans="1:6" x14ac:dyDescent="0.25">
      <c r="A621" s="3">
        <v>122457</v>
      </c>
      <c r="B621" t="s">
        <v>506</v>
      </c>
      <c r="C621">
        <v>217</v>
      </c>
      <c r="D621" s="1">
        <v>87885</v>
      </c>
      <c r="E621" s="1">
        <v>87885</v>
      </c>
      <c r="F621" s="1">
        <v>29880.9</v>
      </c>
    </row>
    <row r="622" spans="1:6" x14ac:dyDescent="0.25">
      <c r="A622" s="3">
        <v>122465</v>
      </c>
      <c r="B622" t="s">
        <v>507</v>
      </c>
      <c r="C622">
        <v>35</v>
      </c>
      <c r="D622" s="1">
        <v>14175</v>
      </c>
      <c r="E622" s="1">
        <v>14175</v>
      </c>
      <c r="F622" s="1">
        <v>4819.5</v>
      </c>
    </row>
    <row r="623" spans="1:6" x14ac:dyDescent="0.25">
      <c r="A623" s="3">
        <v>122473</v>
      </c>
      <c r="B623" t="s">
        <v>508</v>
      </c>
      <c r="C623">
        <v>114</v>
      </c>
      <c r="D623" s="1">
        <v>46170</v>
      </c>
      <c r="E623" s="1">
        <v>46170</v>
      </c>
      <c r="F623" s="1">
        <v>15697.8</v>
      </c>
    </row>
    <row r="624" spans="1:6" x14ac:dyDescent="0.25">
      <c r="A624" s="3">
        <v>122481</v>
      </c>
      <c r="B624" t="s">
        <v>509</v>
      </c>
      <c r="C624">
        <v>11</v>
      </c>
      <c r="D624" s="1">
        <v>4455</v>
      </c>
      <c r="E624" s="1">
        <v>4455</v>
      </c>
      <c r="F624" s="1">
        <v>1514.6999999999998</v>
      </c>
    </row>
    <row r="625" spans="1:6" x14ac:dyDescent="0.25">
      <c r="A625" s="3">
        <v>122697</v>
      </c>
      <c r="B625" t="s">
        <v>479</v>
      </c>
      <c r="C625">
        <v>392</v>
      </c>
      <c r="D625" s="1">
        <v>158760</v>
      </c>
      <c r="E625" s="1">
        <v>158760</v>
      </c>
      <c r="F625" s="1">
        <v>53978.399999999994</v>
      </c>
    </row>
    <row r="626" spans="1:6" x14ac:dyDescent="0.25">
      <c r="A626" s="3">
        <v>122879</v>
      </c>
      <c r="B626" t="s">
        <v>510</v>
      </c>
      <c r="C626">
        <v>25</v>
      </c>
      <c r="D626" s="1">
        <v>10125</v>
      </c>
      <c r="E626" s="1">
        <v>10125</v>
      </c>
      <c r="F626" s="1">
        <v>3442.5</v>
      </c>
    </row>
    <row r="627" spans="1:6" x14ac:dyDescent="0.25">
      <c r="A627" s="3">
        <v>123109</v>
      </c>
      <c r="B627" t="s">
        <v>511</v>
      </c>
      <c r="C627">
        <v>125</v>
      </c>
      <c r="D627" s="1">
        <v>50625</v>
      </c>
      <c r="E627" s="1">
        <v>50625</v>
      </c>
      <c r="F627" s="1">
        <v>17212.5</v>
      </c>
    </row>
    <row r="628" spans="1:6" x14ac:dyDescent="0.25">
      <c r="A628" s="3">
        <v>123133</v>
      </c>
      <c r="B628" t="s">
        <v>512</v>
      </c>
      <c r="C628">
        <v>17</v>
      </c>
      <c r="D628" s="1">
        <v>5665.37</v>
      </c>
      <c r="E628" s="1">
        <v>5665.37</v>
      </c>
      <c r="F628" s="1">
        <v>1926.23</v>
      </c>
    </row>
    <row r="629" spans="1:6" x14ac:dyDescent="0.25">
      <c r="A629" s="3">
        <v>123356</v>
      </c>
      <c r="B629" t="s">
        <v>513</v>
      </c>
      <c r="C629">
        <v>83</v>
      </c>
      <c r="D629" s="1">
        <v>33615</v>
      </c>
      <c r="E629" s="1">
        <v>33615</v>
      </c>
      <c r="F629" s="1">
        <v>11429.099999999999</v>
      </c>
    </row>
    <row r="630" spans="1:6" x14ac:dyDescent="0.25">
      <c r="A630" s="3">
        <v>123950</v>
      </c>
      <c r="B630" t="s">
        <v>514</v>
      </c>
      <c r="C630">
        <v>342</v>
      </c>
      <c r="D630" s="1">
        <v>138510</v>
      </c>
      <c r="E630" s="1">
        <v>138510</v>
      </c>
      <c r="F630" s="1">
        <v>47093.399999999994</v>
      </c>
    </row>
    <row r="631" spans="1:6" x14ac:dyDescent="0.25">
      <c r="A631" s="3">
        <v>124883</v>
      </c>
      <c r="B631" t="s">
        <v>515</v>
      </c>
      <c r="C631">
        <v>555</v>
      </c>
      <c r="D631" s="1">
        <v>224775</v>
      </c>
      <c r="E631" s="1">
        <v>224775</v>
      </c>
      <c r="F631" s="1">
        <v>76423.5</v>
      </c>
    </row>
    <row r="632" spans="1:6" x14ac:dyDescent="0.25">
      <c r="A632" s="3">
        <v>125013</v>
      </c>
      <c r="B632" t="s">
        <v>516</v>
      </c>
      <c r="C632">
        <v>21</v>
      </c>
      <c r="D632" s="1">
        <v>8505</v>
      </c>
      <c r="E632" s="1">
        <v>8505</v>
      </c>
      <c r="F632" s="1">
        <v>2891.7</v>
      </c>
    </row>
    <row r="633" spans="1:6" x14ac:dyDescent="0.25">
      <c r="A633" s="3">
        <v>125260</v>
      </c>
      <c r="B633" t="s">
        <v>517</v>
      </c>
      <c r="C633">
        <v>40</v>
      </c>
      <c r="D633" s="1">
        <v>16200</v>
      </c>
      <c r="E633" s="1">
        <v>16200</v>
      </c>
      <c r="F633" s="1">
        <v>5508</v>
      </c>
    </row>
    <row r="634" spans="1:6" x14ac:dyDescent="0.25">
      <c r="A634" s="3">
        <v>125278</v>
      </c>
      <c r="B634" t="s">
        <v>518</v>
      </c>
      <c r="C634">
        <v>301</v>
      </c>
      <c r="D634" s="1">
        <v>121905</v>
      </c>
      <c r="E634" s="1">
        <v>121905</v>
      </c>
      <c r="F634" s="1">
        <v>41447.699999999997</v>
      </c>
    </row>
    <row r="635" spans="1:6" x14ac:dyDescent="0.25">
      <c r="A635" s="3">
        <v>125310</v>
      </c>
      <c r="B635" t="s">
        <v>519</v>
      </c>
      <c r="C635">
        <v>346</v>
      </c>
      <c r="D635" s="1">
        <v>140130</v>
      </c>
      <c r="E635" s="1">
        <v>140130</v>
      </c>
      <c r="F635" s="1">
        <v>47644.2</v>
      </c>
    </row>
    <row r="636" spans="1:6" x14ac:dyDescent="0.25">
      <c r="A636" s="3">
        <v>125997</v>
      </c>
      <c r="B636" t="s">
        <v>520</v>
      </c>
      <c r="C636">
        <v>17</v>
      </c>
      <c r="D636" s="1">
        <v>6885</v>
      </c>
      <c r="E636" s="1">
        <v>6885</v>
      </c>
      <c r="F636" s="1">
        <v>2340.8999999999996</v>
      </c>
    </row>
    <row r="637" spans="1:6" x14ac:dyDescent="0.25">
      <c r="A637" s="3">
        <v>126144</v>
      </c>
      <c r="B637" t="s">
        <v>521</v>
      </c>
      <c r="C637">
        <v>277</v>
      </c>
      <c r="D637" s="1">
        <v>112185</v>
      </c>
      <c r="E637" s="1">
        <v>112185</v>
      </c>
      <c r="F637" s="1">
        <v>38142.899999999994</v>
      </c>
    </row>
    <row r="638" spans="1:6" x14ac:dyDescent="0.25">
      <c r="A638" s="3">
        <v>126151</v>
      </c>
      <c r="B638" t="s">
        <v>522</v>
      </c>
      <c r="C638">
        <v>24</v>
      </c>
      <c r="D638" s="1">
        <v>9720</v>
      </c>
      <c r="E638" s="1">
        <v>9720</v>
      </c>
      <c r="F638" s="1">
        <v>3304.8</v>
      </c>
    </row>
    <row r="639" spans="1:6" x14ac:dyDescent="0.25">
      <c r="A639" s="3">
        <v>126417</v>
      </c>
      <c r="B639" t="s">
        <v>523</v>
      </c>
      <c r="C639">
        <v>335</v>
      </c>
      <c r="D639" s="1">
        <v>135675</v>
      </c>
      <c r="E639" s="1">
        <v>135675</v>
      </c>
      <c r="F639" s="1">
        <v>46129.5</v>
      </c>
    </row>
    <row r="640" spans="1:6" x14ac:dyDescent="0.25">
      <c r="A640" s="3">
        <v>126599</v>
      </c>
      <c r="B640" t="s">
        <v>524</v>
      </c>
      <c r="C640">
        <v>427</v>
      </c>
      <c r="D640" s="1">
        <v>172935</v>
      </c>
      <c r="E640" s="1">
        <v>172935</v>
      </c>
      <c r="F640" s="1">
        <v>58797.899999999994</v>
      </c>
    </row>
    <row r="641" spans="1:6" x14ac:dyDescent="0.25">
      <c r="A641" s="3">
        <v>126615</v>
      </c>
      <c r="B641" t="s">
        <v>525</v>
      </c>
      <c r="C641">
        <v>324</v>
      </c>
      <c r="D641" s="1">
        <v>131220</v>
      </c>
      <c r="E641" s="1">
        <v>131220</v>
      </c>
      <c r="F641" s="1">
        <v>44614.8</v>
      </c>
    </row>
    <row r="642" spans="1:6" x14ac:dyDescent="0.25">
      <c r="A642" s="3">
        <v>132282</v>
      </c>
      <c r="B642" t="s">
        <v>526</v>
      </c>
      <c r="C642">
        <v>143</v>
      </c>
      <c r="D642" s="1">
        <v>57915</v>
      </c>
      <c r="E642" s="1">
        <v>57915</v>
      </c>
      <c r="F642" s="1">
        <v>19691.099999999999</v>
      </c>
    </row>
    <row r="643" spans="1:6" x14ac:dyDescent="0.25">
      <c r="A643" s="3">
        <v>132316</v>
      </c>
      <c r="B643" t="s">
        <v>527</v>
      </c>
      <c r="C643">
        <v>55</v>
      </c>
      <c r="D643" s="1">
        <v>22275</v>
      </c>
      <c r="E643" s="1">
        <v>22275</v>
      </c>
      <c r="F643" s="1">
        <v>7573.5</v>
      </c>
    </row>
    <row r="644" spans="1:6" x14ac:dyDescent="0.25">
      <c r="A644" s="3">
        <v>132365</v>
      </c>
      <c r="B644" t="s">
        <v>528</v>
      </c>
      <c r="C644">
        <v>13</v>
      </c>
      <c r="D644" s="1">
        <v>5265</v>
      </c>
      <c r="E644" s="1">
        <v>5265</v>
      </c>
      <c r="F644" s="1">
        <v>1790.1</v>
      </c>
    </row>
    <row r="645" spans="1:6" x14ac:dyDescent="0.25">
      <c r="A645" s="3">
        <v>132373</v>
      </c>
      <c r="B645" t="s">
        <v>529</v>
      </c>
      <c r="C645">
        <v>97</v>
      </c>
      <c r="D645" s="1">
        <v>39285</v>
      </c>
      <c r="E645" s="1">
        <v>39285</v>
      </c>
      <c r="F645" s="1">
        <v>13356.900000000001</v>
      </c>
    </row>
    <row r="646" spans="1:6" x14ac:dyDescent="0.25">
      <c r="A646" s="3">
        <v>132399</v>
      </c>
      <c r="B646" t="s">
        <v>530</v>
      </c>
      <c r="C646">
        <v>106</v>
      </c>
      <c r="D646" s="1">
        <v>42930</v>
      </c>
      <c r="E646" s="1">
        <v>42930</v>
      </c>
      <c r="F646" s="1">
        <v>14596.2</v>
      </c>
    </row>
    <row r="647" spans="1:6" x14ac:dyDescent="0.25">
      <c r="A647" s="3">
        <v>132456</v>
      </c>
      <c r="B647" t="s">
        <v>531</v>
      </c>
      <c r="C647">
        <v>11</v>
      </c>
      <c r="D647" s="1">
        <v>4455</v>
      </c>
      <c r="E647" s="1">
        <v>4455</v>
      </c>
      <c r="F647" s="1">
        <v>1514.6999999999998</v>
      </c>
    </row>
    <row r="648" spans="1:6" x14ac:dyDescent="0.25">
      <c r="A648" s="3">
        <v>132498</v>
      </c>
      <c r="B648" t="s">
        <v>532</v>
      </c>
      <c r="C648">
        <v>118</v>
      </c>
      <c r="D648" s="1">
        <v>47790</v>
      </c>
      <c r="E648" s="1">
        <v>47790</v>
      </c>
      <c r="F648" s="1">
        <v>16248.599999999999</v>
      </c>
    </row>
    <row r="649" spans="1:6" x14ac:dyDescent="0.25">
      <c r="A649" s="3">
        <v>132506</v>
      </c>
      <c r="B649" t="s">
        <v>533</v>
      </c>
      <c r="C649">
        <v>67</v>
      </c>
      <c r="D649" s="1">
        <v>27135</v>
      </c>
      <c r="E649" s="1">
        <v>27135</v>
      </c>
      <c r="F649" s="1">
        <v>9225.9000000000015</v>
      </c>
    </row>
    <row r="650" spans="1:6" x14ac:dyDescent="0.25">
      <c r="A650" s="3">
        <v>132530</v>
      </c>
      <c r="B650" t="s">
        <v>534</v>
      </c>
      <c r="C650">
        <v>355</v>
      </c>
      <c r="D650" s="1">
        <v>143775</v>
      </c>
      <c r="E650" s="1">
        <v>143775</v>
      </c>
      <c r="F650" s="1">
        <v>48883.5</v>
      </c>
    </row>
    <row r="651" spans="1:6" x14ac:dyDescent="0.25">
      <c r="A651" s="3">
        <v>132571</v>
      </c>
      <c r="B651" t="s">
        <v>535</v>
      </c>
      <c r="C651">
        <v>13</v>
      </c>
      <c r="D651" s="1">
        <v>5265</v>
      </c>
      <c r="E651" s="1">
        <v>5265</v>
      </c>
      <c r="F651" s="1">
        <v>1790.1</v>
      </c>
    </row>
    <row r="652" spans="1:6" x14ac:dyDescent="0.25">
      <c r="A652" s="3">
        <v>132597</v>
      </c>
      <c r="B652" t="s">
        <v>536</v>
      </c>
      <c r="C652">
        <v>23</v>
      </c>
      <c r="D652" s="1">
        <v>9315</v>
      </c>
      <c r="E652" s="1">
        <v>9315</v>
      </c>
      <c r="F652" s="1">
        <v>3167.1000000000004</v>
      </c>
    </row>
    <row r="653" spans="1:6" x14ac:dyDescent="0.25">
      <c r="A653" s="3">
        <v>132621</v>
      </c>
      <c r="B653" t="s">
        <v>537</v>
      </c>
      <c r="C653">
        <v>16</v>
      </c>
      <c r="D653" s="1">
        <v>6480</v>
      </c>
      <c r="E653" s="1">
        <v>6480</v>
      </c>
      <c r="F653" s="1">
        <v>2203.1999999999998</v>
      </c>
    </row>
    <row r="654" spans="1:6" x14ac:dyDescent="0.25">
      <c r="A654" s="3">
        <v>132647</v>
      </c>
      <c r="B654" t="s">
        <v>538</v>
      </c>
      <c r="C654">
        <v>140</v>
      </c>
      <c r="D654" s="1">
        <v>56700</v>
      </c>
      <c r="E654" s="1">
        <v>56700</v>
      </c>
      <c r="F654" s="1">
        <v>19278</v>
      </c>
    </row>
    <row r="655" spans="1:6" x14ac:dyDescent="0.25">
      <c r="A655" s="3">
        <v>132662</v>
      </c>
      <c r="B655" t="s">
        <v>539</v>
      </c>
      <c r="C655">
        <v>14</v>
      </c>
      <c r="D655" s="1">
        <v>5670</v>
      </c>
      <c r="E655" s="1">
        <v>5670</v>
      </c>
      <c r="F655" s="1">
        <v>1927.8000000000002</v>
      </c>
    </row>
    <row r="656" spans="1:6" x14ac:dyDescent="0.25">
      <c r="A656" s="3">
        <v>132688</v>
      </c>
      <c r="B656" t="s">
        <v>540</v>
      </c>
      <c r="C656">
        <v>11</v>
      </c>
      <c r="D656" s="1">
        <v>2739.8</v>
      </c>
      <c r="E656" s="1">
        <v>2739.8</v>
      </c>
      <c r="F656" s="1">
        <v>931.5300000000002</v>
      </c>
    </row>
    <row r="657" spans="1:6" x14ac:dyDescent="0.25">
      <c r="A657" s="3">
        <v>132696</v>
      </c>
      <c r="B657" t="s">
        <v>541</v>
      </c>
      <c r="C657">
        <v>56</v>
      </c>
      <c r="D657" s="1">
        <v>22680</v>
      </c>
      <c r="E657" s="1">
        <v>22680</v>
      </c>
      <c r="F657" s="1">
        <v>7711.2000000000007</v>
      </c>
    </row>
    <row r="658" spans="1:6" x14ac:dyDescent="0.25">
      <c r="A658" s="3">
        <v>132704</v>
      </c>
      <c r="B658" t="s">
        <v>542</v>
      </c>
      <c r="C658">
        <v>67</v>
      </c>
      <c r="D658" s="1">
        <v>27135</v>
      </c>
      <c r="E658" s="1">
        <v>27135</v>
      </c>
      <c r="F658" s="1">
        <v>9225.9000000000015</v>
      </c>
    </row>
    <row r="659" spans="1:6" x14ac:dyDescent="0.25">
      <c r="A659" s="3">
        <v>132712</v>
      </c>
      <c r="B659" t="s">
        <v>543</v>
      </c>
      <c r="C659">
        <v>131</v>
      </c>
      <c r="D659" s="1">
        <v>53055</v>
      </c>
      <c r="E659" s="1">
        <v>53055</v>
      </c>
      <c r="F659" s="1">
        <v>18038.699999999997</v>
      </c>
    </row>
    <row r="660" spans="1:6" x14ac:dyDescent="0.25">
      <c r="A660" s="3">
        <v>132829</v>
      </c>
      <c r="B660" t="s">
        <v>544</v>
      </c>
      <c r="C660">
        <v>82</v>
      </c>
      <c r="D660" s="1">
        <v>33210</v>
      </c>
      <c r="E660" s="1">
        <v>33210</v>
      </c>
      <c r="F660" s="1">
        <v>11291.400000000001</v>
      </c>
    </row>
    <row r="661" spans="1:6" x14ac:dyDescent="0.25">
      <c r="A661" s="3">
        <v>132837</v>
      </c>
      <c r="B661" t="s">
        <v>545</v>
      </c>
      <c r="C661">
        <v>12</v>
      </c>
      <c r="D661" s="1">
        <v>4860</v>
      </c>
      <c r="E661" s="1">
        <v>4860</v>
      </c>
      <c r="F661" s="1">
        <v>1652.4</v>
      </c>
    </row>
    <row r="662" spans="1:6" x14ac:dyDescent="0.25">
      <c r="A662" s="3">
        <v>132878</v>
      </c>
      <c r="B662" t="s">
        <v>546</v>
      </c>
      <c r="C662">
        <v>113</v>
      </c>
      <c r="D662" s="1">
        <v>37746.559999999998</v>
      </c>
      <c r="E662" s="1">
        <v>37746.559999999998</v>
      </c>
      <c r="F662" s="1">
        <v>12833.829999999998</v>
      </c>
    </row>
    <row r="663" spans="1:6" x14ac:dyDescent="0.25">
      <c r="A663" s="3">
        <v>132928</v>
      </c>
      <c r="B663" t="s">
        <v>547</v>
      </c>
      <c r="C663">
        <v>107</v>
      </c>
      <c r="D663" s="1">
        <v>43335</v>
      </c>
      <c r="E663" s="1">
        <v>43335</v>
      </c>
      <c r="F663" s="1">
        <v>14733.900000000001</v>
      </c>
    </row>
    <row r="664" spans="1:6" x14ac:dyDescent="0.25">
      <c r="A664" s="3">
        <v>132936</v>
      </c>
      <c r="B664" t="s">
        <v>548</v>
      </c>
      <c r="C664">
        <v>16</v>
      </c>
      <c r="D664" s="1">
        <v>2167.33</v>
      </c>
      <c r="E664" s="1">
        <v>2167.33</v>
      </c>
      <c r="F664" s="1">
        <v>736.88999999999987</v>
      </c>
    </row>
    <row r="665" spans="1:6" x14ac:dyDescent="0.25">
      <c r="A665" s="3">
        <v>133025</v>
      </c>
      <c r="B665" t="s">
        <v>549</v>
      </c>
      <c r="C665">
        <v>15</v>
      </c>
      <c r="D665" s="1">
        <v>6075</v>
      </c>
      <c r="E665" s="1">
        <v>6075</v>
      </c>
      <c r="F665" s="1">
        <v>2065.5</v>
      </c>
    </row>
    <row r="666" spans="1:6" x14ac:dyDescent="0.25">
      <c r="A666" s="3">
        <v>133033</v>
      </c>
      <c r="B666" t="s">
        <v>550</v>
      </c>
      <c r="C666">
        <v>73</v>
      </c>
      <c r="D666" s="1">
        <v>29565</v>
      </c>
      <c r="E666" s="1">
        <v>29565</v>
      </c>
      <c r="F666" s="1">
        <v>10052.099999999999</v>
      </c>
    </row>
    <row r="667" spans="1:6" x14ac:dyDescent="0.25">
      <c r="A667" s="3">
        <v>133041</v>
      </c>
      <c r="B667" t="s">
        <v>551</v>
      </c>
      <c r="C667">
        <v>5</v>
      </c>
      <c r="D667" s="1">
        <v>2025</v>
      </c>
      <c r="E667" s="1">
        <v>2025</v>
      </c>
      <c r="F667" s="1">
        <v>688.5</v>
      </c>
    </row>
    <row r="668" spans="1:6" x14ac:dyDescent="0.25">
      <c r="A668" s="3">
        <v>133082</v>
      </c>
      <c r="B668" t="s">
        <v>552</v>
      </c>
      <c r="C668">
        <v>97</v>
      </c>
      <c r="D668" s="1">
        <v>36818.400000000001</v>
      </c>
      <c r="E668" s="1">
        <v>36818.400000000001</v>
      </c>
      <c r="F668" s="1">
        <v>12518.260000000002</v>
      </c>
    </row>
    <row r="669" spans="1:6" x14ac:dyDescent="0.25">
      <c r="A669" s="3">
        <v>133090</v>
      </c>
      <c r="B669" t="s">
        <v>553</v>
      </c>
      <c r="C669">
        <v>7</v>
      </c>
      <c r="D669" s="1">
        <v>2835</v>
      </c>
      <c r="E669" s="1">
        <v>2835</v>
      </c>
      <c r="F669" s="1">
        <v>963.90000000000009</v>
      </c>
    </row>
    <row r="670" spans="1:6" x14ac:dyDescent="0.25">
      <c r="A670" s="3">
        <v>133116</v>
      </c>
      <c r="B670" t="s">
        <v>554</v>
      </c>
      <c r="C670">
        <v>46</v>
      </c>
      <c r="D670" s="1">
        <v>18630</v>
      </c>
      <c r="E670" s="1">
        <v>18630</v>
      </c>
      <c r="F670" s="1">
        <v>6334.2000000000007</v>
      </c>
    </row>
    <row r="671" spans="1:6" x14ac:dyDescent="0.25">
      <c r="A671" s="3">
        <v>133132</v>
      </c>
      <c r="B671" t="s">
        <v>555</v>
      </c>
      <c r="C671">
        <v>34</v>
      </c>
      <c r="D671" s="1">
        <v>13770</v>
      </c>
      <c r="E671" s="1">
        <v>13770</v>
      </c>
      <c r="F671" s="1">
        <v>4681.7999999999993</v>
      </c>
    </row>
    <row r="672" spans="1:6" x14ac:dyDescent="0.25">
      <c r="A672" s="3">
        <v>133140</v>
      </c>
      <c r="B672" t="s">
        <v>42</v>
      </c>
      <c r="C672">
        <v>406</v>
      </c>
      <c r="D672" s="1">
        <v>164430</v>
      </c>
      <c r="E672" s="1">
        <v>164430</v>
      </c>
      <c r="F672" s="1">
        <v>55906.2</v>
      </c>
    </row>
    <row r="673" spans="1:6" x14ac:dyDescent="0.25">
      <c r="A673" s="3">
        <v>133165</v>
      </c>
      <c r="B673" t="s">
        <v>556</v>
      </c>
      <c r="C673">
        <v>27</v>
      </c>
      <c r="D673" s="1">
        <v>10935</v>
      </c>
      <c r="E673" s="1">
        <v>10935</v>
      </c>
      <c r="F673" s="1">
        <v>3717.8999999999996</v>
      </c>
    </row>
    <row r="674" spans="1:6" x14ac:dyDescent="0.25">
      <c r="A674" s="3">
        <v>133207</v>
      </c>
      <c r="B674" t="s">
        <v>557</v>
      </c>
      <c r="C674">
        <v>91</v>
      </c>
      <c r="D674" s="1">
        <v>36855</v>
      </c>
      <c r="E674" s="1">
        <v>36855</v>
      </c>
      <c r="F674" s="1">
        <v>12530.7</v>
      </c>
    </row>
    <row r="675" spans="1:6" x14ac:dyDescent="0.25">
      <c r="A675" s="3">
        <v>134304</v>
      </c>
      <c r="B675" t="s">
        <v>558</v>
      </c>
      <c r="C675">
        <v>58</v>
      </c>
      <c r="D675" s="1">
        <v>23490</v>
      </c>
      <c r="E675" s="1">
        <v>23490</v>
      </c>
      <c r="F675" s="1">
        <v>7986.6</v>
      </c>
    </row>
    <row r="676" spans="1:6" x14ac:dyDescent="0.25">
      <c r="A676" s="3">
        <v>134312</v>
      </c>
      <c r="B676" t="s">
        <v>559</v>
      </c>
      <c r="C676">
        <v>518</v>
      </c>
      <c r="D676" s="1">
        <v>209790</v>
      </c>
      <c r="E676" s="1">
        <v>209790</v>
      </c>
      <c r="F676" s="1">
        <v>71328.600000000006</v>
      </c>
    </row>
    <row r="677" spans="1:6" x14ac:dyDescent="0.25">
      <c r="A677" s="3">
        <v>134338</v>
      </c>
      <c r="B677" t="s">
        <v>560</v>
      </c>
      <c r="C677">
        <v>188</v>
      </c>
      <c r="D677" s="1">
        <v>76140</v>
      </c>
      <c r="E677" s="1">
        <v>76140</v>
      </c>
      <c r="F677" s="1">
        <v>25887.599999999999</v>
      </c>
    </row>
    <row r="678" spans="1:6" x14ac:dyDescent="0.25">
      <c r="A678" s="3">
        <v>134353</v>
      </c>
      <c r="B678" t="s">
        <v>561</v>
      </c>
      <c r="C678">
        <v>143</v>
      </c>
      <c r="D678" s="1">
        <v>57915</v>
      </c>
      <c r="E678" s="1">
        <v>57915</v>
      </c>
      <c r="F678" s="1">
        <v>19691.099999999999</v>
      </c>
    </row>
    <row r="679" spans="1:6" x14ac:dyDescent="0.25">
      <c r="A679" s="3">
        <v>134387</v>
      </c>
      <c r="B679" t="s">
        <v>562</v>
      </c>
      <c r="C679">
        <v>164</v>
      </c>
      <c r="D679" s="1">
        <v>66420</v>
      </c>
      <c r="E679" s="1">
        <v>66420</v>
      </c>
      <c r="F679" s="1">
        <v>22582.800000000003</v>
      </c>
    </row>
    <row r="680" spans="1:6" x14ac:dyDescent="0.25">
      <c r="A680" s="3">
        <v>134429</v>
      </c>
      <c r="B680" t="s">
        <v>563</v>
      </c>
      <c r="C680">
        <v>159</v>
      </c>
      <c r="D680" s="1">
        <v>64395</v>
      </c>
      <c r="E680" s="1">
        <v>64395</v>
      </c>
      <c r="F680" s="1">
        <v>21894.300000000003</v>
      </c>
    </row>
    <row r="681" spans="1:6" x14ac:dyDescent="0.25">
      <c r="A681" s="3">
        <v>134437</v>
      </c>
      <c r="B681" t="s">
        <v>564</v>
      </c>
      <c r="C681">
        <v>37</v>
      </c>
      <c r="D681" s="1">
        <v>14985</v>
      </c>
      <c r="E681" s="1">
        <v>14985</v>
      </c>
      <c r="F681" s="1">
        <v>5094.8999999999996</v>
      </c>
    </row>
    <row r="682" spans="1:6" x14ac:dyDescent="0.25">
      <c r="A682" s="3">
        <v>134460</v>
      </c>
      <c r="B682" t="s">
        <v>565</v>
      </c>
      <c r="C682">
        <v>131</v>
      </c>
      <c r="D682" s="1">
        <v>53055</v>
      </c>
      <c r="E682" s="1">
        <v>53055</v>
      </c>
      <c r="F682" s="1">
        <v>18038.699999999997</v>
      </c>
    </row>
    <row r="683" spans="1:6" x14ac:dyDescent="0.25">
      <c r="A683" s="3">
        <v>134478</v>
      </c>
      <c r="B683" t="s">
        <v>566</v>
      </c>
      <c r="C683">
        <v>78</v>
      </c>
      <c r="D683" s="1">
        <v>31590</v>
      </c>
      <c r="E683" s="1">
        <v>31590</v>
      </c>
      <c r="F683" s="1">
        <v>10740.599999999999</v>
      </c>
    </row>
    <row r="684" spans="1:6" x14ac:dyDescent="0.25">
      <c r="A684" s="3">
        <v>134510</v>
      </c>
      <c r="B684" t="s">
        <v>567</v>
      </c>
      <c r="C684">
        <v>465</v>
      </c>
      <c r="D684" s="1">
        <v>188325</v>
      </c>
      <c r="E684" s="1">
        <v>188325</v>
      </c>
      <c r="F684" s="1">
        <v>64030.5</v>
      </c>
    </row>
    <row r="685" spans="1:6" x14ac:dyDescent="0.25">
      <c r="A685" s="3">
        <v>134528</v>
      </c>
      <c r="B685" t="s">
        <v>568</v>
      </c>
      <c r="C685">
        <v>205</v>
      </c>
      <c r="D685" s="1">
        <v>83025</v>
      </c>
      <c r="E685" s="1">
        <v>83025</v>
      </c>
      <c r="F685" s="1">
        <v>28228.5</v>
      </c>
    </row>
    <row r="686" spans="1:6" x14ac:dyDescent="0.25">
      <c r="A686" s="3">
        <v>134536</v>
      </c>
      <c r="B686" t="s">
        <v>569</v>
      </c>
      <c r="C686">
        <v>106</v>
      </c>
      <c r="D686" s="1">
        <v>42930</v>
      </c>
      <c r="E686" s="1">
        <v>42930</v>
      </c>
      <c r="F686" s="1">
        <v>14596.2</v>
      </c>
    </row>
    <row r="687" spans="1:6" x14ac:dyDescent="0.25">
      <c r="A687" s="3">
        <v>134544</v>
      </c>
      <c r="B687" t="s">
        <v>570</v>
      </c>
      <c r="C687">
        <v>15</v>
      </c>
      <c r="D687" s="1">
        <v>3948.89</v>
      </c>
      <c r="E687" s="1">
        <v>3948.89</v>
      </c>
      <c r="F687" s="1">
        <v>1342.62</v>
      </c>
    </row>
    <row r="688" spans="1:6" x14ac:dyDescent="0.25">
      <c r="A688" s="3">
        <v>134619</v>
      </c>
      <c r="B688" t="s">
        <v>502</v>
      </c>
      <c r="C688">
        <v>284</v>
      </c>
      <c r="D688" s="1">
        <v>115020</v>
      </c>
      <c r="E688" s="1">
        <v>115020</v>
      </c>
      <c r="F688" s="1">
        <v>39106.800000000003</v>
      </c>
    </row>
    <row r="689" spans="1:6" x14ac:dyDescent="0.25">
      <c r="A689" s="3">
        <v>134817</v>
      </c>
      <c r="B689" t="s">
        <v>571</v>
      </c>
      <c r="C689">
        <v>48</v>
      </c>
      <c r="D689" s="1">
        <v>19440</v>
      </c>
      <c r="E689" s="1">
        <v>19440</v>
      </c>
      <c r="F689" s="1">
        <v>6609.6</v>
      </c>
    </row>
    <row r="690" spans="1:6" x14ac:dyDescent="0.25">
      <c r="A690" s="3">
        <v>138073</v>
      </c>
      <c r="B690" t="s">
        <v>572</v>
      </c>
      <c r="C690">
        <v>152</v>
      </c>
      <c r="D690" s="1">
        <v>61560</v>
      </c>
      <c r="E690" s="1">
        <v>61560</v>
      </c>
      <c r="F690" s="1">
        <v>20930.400000000001</v>
      </c>
    </row>
    <row r="691" spans="1:6" x14ac:dyDescent="0.25">
      <c r="A691" s="3">
        <v>143008</v>
      </c>
      <c r="B691" t="s">
        <v>573</v>
      </c>
      <c r="C691">
        <v>162</v>
      </c>
      <c r="D691" s="1">
        <v>65610</v>
      </c>
      <c r="E691" s="1">
        <v>65610</v>
      </c>
      <c r="F691" s="1">
        <v>22307.4</v>
      </c>
    </row>
    <row r="692" spans="1:6" x14ac:dyDescent="0.25">
      <c r="A692" s="3">
        <v>143040</v>
      </c>
      <c r="B692" t="s">
        <v>574</v>
      </c>
      <c r="C692">
        <v>80</v>
      </c>
      <c r="D692" s="1">
        <v>32400</v>
      </c>
      <c r="E692" s="1">
        <v>32400</v>
      </c>
      <c r="F692" s="1">
        <v>11016</v>
      </c>
    </row>
    <row r="693" spans="1:6" x14ac:dyDescent="0.25">
      <c r="A693" s="3">
        <v>143081</v>
      </c>
      <c r="B693" t="s">
        <v>575</v>
      </c>
      <c r="C693">
        <v>198</v>
      </c>
      <c r="D693" s="1">
        <v>80190</v>
      </c>
      <c r="E693" s="1">
        <v>80190</v>
      </c>
      <c r="F693" s="1">
        <v>27264.6</v>
      </c>
    </row>
    <row r="694" spans="1:6" x14ac:dyDescent="0.25">
      <c r="A694" s="3">
        <v>143099</v>
      </c>
      <c r="B694" t="s">
        <v>576</v>
      </c>
      <c r="C694">
        <v>200</v>
      </c>
      <c r="D694" s="1">
        <v>81000</v>
      </c>
      <c r="E694" s="1">
        <v>81000</v>
      </c>
      <c r="F694" s="1">
        <v>27540</v>
      </c>
    </row>
    <row r="695" spans="1:6" x14ac:dyDescent="0.25">
      <c r="A695" s="3">
        <v>143230</v>
      </c>
      <c r="B695" t="s">
        <v>577</v>
      </c>
      <c r="C695">
        <v>26</v>
      </c>
      <c r="D695" s="1">
        <v>10530</v>
      </c>
      <c r="E695" s="1">
        <v>10530</v>
      </c>
      <c r="F695" s="1">
        <v>3580.2</v>
      </c>
    </row>
    <row r="696" spans="1:6" x14ac:dyDescent="0.25">
      <c r="A696" s="3">
        <v>143248</v>
      </c>
      <c r="B696" t="s">
        <v>578</v>
      </c>
      <c r="C696">
        <v>98</v>
      </c>
      <c r="D696" s="1">
        <v>39690</v>
      </c>
      <c r="E696" s="1">
        <v>39690</v>
      </c>
      <c r="F696" s="1">
        <v>13494.599999999999</v>
      </c>
    </row>
  </sheetData>
  <mergeCells count="3">
    <mergeCell ref="A1:E1"/>
    <mergeCell ref="A2:E2"/>
    <mergeCell ref="A3:E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November</vt:lpstr>
      <vt:lpstr>February</vt:lpstr>
      <vt:lpstr>April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Stirling, Sarah</dc:creator>
  <cp:lastModifiedBy>Administrator</cp:lastModifiedBy>
  <dcterms:created xsi:type="dcterms:W3CDTF">2018-11-08T14:20:05Z</dcterms:created>
  <dcterms:modified xsi:type="dcterms:W3CDTF">2019-04-16T12:11:59Z</dcterms:modified>
</cp:coreProperties>
</file>