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xr:revisionPtr revIDLastSave="0" documentId="13_ncr:1_{D431FA3D-D4EE-424A-88F0-F641D1DA55A4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Distric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64" i="1" l="1"/>
  <c r="K626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F624" i="1"/>
  <c r="O624" i="1" s="1"/>
  <c r="F623" i="1"/>
  <c r="F622" i="1"/>
  <c r="F621" i="1"/>
  <c r="F620" i="1"/>
  <c r="F619" i="1"/>
  <c r="F618" i="1"/>
  <c r="F617" i="1"/>
  <c r="F616" i="1"/>
  <c r="O616" i="1" s="1"/>
  <c r="F615" i="1"/>
  <c r="F614" i="1"/>
  <c r="F613" i="1"/>
  <c r="F612" i="1"/>
  <c r="F611" i="1"/>
  <c r="F610" i="1"/>
  <c r="F609" i="1"/>
  <c r="F608" i="1"/>
  <c r="O608" i="1" s="1"/>
  <c r="F607" i="1"/>
  <c r="F606" i="1"/>
  <c r="F605" i="1"/>
  <c r="F604" i="1"/>
  <c r="F603" i="1"/>
  <c r="F602" i="1"/>
  <c r="F601" i="1"/>
  <c r="F600" i="1"/>
  <c r="O600" i="1" s="1"/>
  <c r="F599" i="1"/>
  <c r="F598" i="1"/>
  <c r="F597" i="1"/>
  <c r="F596" i="1"/>
  <c r="F595" i="1"/>
  <c r="F594" i="1"/>
  <c r="F593" i="1"/>
  <c r="F592" i="1"/>
  <c r="O592" i="1" s="1"/>
  <c r="F591" i="1"/>
  <c r="F590" i="1"/>
  <c r="F589" i="1"/>
  <c r="F588" i="1"/>
  <c r="F587" i="1"/>
  <c r="F586" i="1"/>
  <c r="F585" i="1"/>
  <c r="F584" i="1"/>
  <c r="O584" i="1" s="1"/>
  <c r="F583" i="1"/>
  <c r="F582" i="1"/>
  <c r="F581" i="1"/>
  <c r="F580" i="1"/>
  <c r="F579" i="1"/>
  <c r="F578" i="1"/>
  <c r="F577" i="1"/>
  <c r="F576" i="1"/>
  <c r="O576" i="1" s="1"/>
  <c r="F575" i="1"/>
  <c r="F574" i="1"/>
  <c r="F573" i="1"/>
  <c r="F572" i="1"/>
  <c r="F571" i="1"/>
  <c r="F570" i="1"/>
  <c r="F569" i="1"/>
  <c r="F568" i="1"/>
  <c r="O568" i="1" s="1"/>
  <c r="F567" i="1"/>
  <c r="F566" i="1"/>
  <c r="F565" i="1"/>
  <c r="F564" i="1"/>
  <c r="F563" i="1"/>
  <c r="F562" i="1"/>
  <c r="F561" i="1"/>
  <c r="F560" i="1"/>
  <c r="O560" i="1" s="1"/>
  <c r="F559" i="1"/>
  <c r="F558" i="1"/>
  <c r="F557" i="1"/>
  <c r="F556" i="1"/>
  <c r="F555" i="1"/>
  <c r="F554" i="1"/>
  <c r="F553" i="1"/>
  <c r="F552" i="1"/>
  <c r="O552" i="1" s="1"/>
  <c r="F551" i="1"/>
  <c r="F550" i="1"/>
  <c r="F549" i="1"/>
  <c r="F548" i="1"/>
  <c r="F547" i="1"/>
  <c r="F546" i="1"/>
  <c r="F545" i="1"/>
  <c r="F544" i="1"/>
  <c r="O544" i="1" s="1"/>
  <c r="F543" i="1"/>
  <c r="F542" i="1"/>
  <c r="F541" i="1"/>
  <c r="F540" i="1"/>
  <c r="F539" i="1"/>
  <c r="F538" i="1"/>
  <c r="F537" i="1"/>
  <c r="F536" i="1"/>
  <c r="O536" i="1" s="1"/>
  <c r="F535" i="1"/>
  <c r="F534" i="1"/>
  <c r="F533" i="1"/>
  <c r="F532" i="1"/>
  <c r="F531" i="1"/>
  <c r="F530" i="1"/>
  <c r="F529" i="1"/>
  <c r="F528" i="1"/>
  <c r="O528" i="1" s="1"/>
  <c r="F527" i="1"/>
  <c r="F526" i="1"/>
  <c r="F525" i="1"/>
  <c r="F524" i="1"/>
  <c r="F523" i="1"/>
  <c r="F522" i="1"/>
  <c r="F521" i="1"/>
  <c r="F520" i="1"/>
  <c r="O520" i="1" s="1"/>
  <c r="F519" i="1"/>
  <c r="F518" i="1"/>
  <c r="F517" i="1"/>
  <c r="F516" i="1"/>
  <c r="F515" i="1"/>
  <c r="F514" i="1"/>
  <c r="F513" i="1"/>
  <c r="F512" i="1"/>
  <c r="O512" i="1" s="1"/>
  <c r="F511" i="1"/>
  <c r="F510" i="1"/>
  <c r="F509" i="1"/>
  <c r="F508" i="1"/>
  <c r="F507" i="1"/>
  <c r="F506" i="1"/>
  <c r="F505" i="1"/>
  <c r="F504" i="1"/>
  <c r="O504" i="1" s="1"/>
  <c r="F503" i="1"/>
  <c r="F502" i="1"/>
  <c r="F501" i="1"/>
  <c r="F500" i="1"/>
  <c r="F499" i="1"/>
  <c r="F498" i="1"/>
  <c r="F497" i="1"/>
  <c r="F496" i="1"/>
  <c r="O496" i="1" s="1"/>
  <c r="F495" i="1"/>
  <c r="F494" i="1"/>
  <c r="F493" i="1"/>
  <c r="F492" i="1"/>
  <c r="F491" i="1"/>
  <c r="F490" i="1"/>
  <c r="F489" i="1"/>
  <c r="F488" i="1"/>
  <c r="O488" i="1" s="1"/>
  <c r="F487" i="1"/>
  <c r="F486" i="1"/>
  <c r="F485" i="1"/>
  <c r="F484" i="1"/>
  <c r="F483" i="1"/>
  <c r="F482" i="1"/>
  <c r="O482" i="1" s="1"/>
  <c r="F481" i="1"/>
  <c r="F480" i="1"/>
  <c r="O480" i="1" s="1"/>
  <c r="F479" i="1"/>
  <c r="F478" i="1"/>
  <c r="F477" i="1"/>
  <c r="F476" i="1"/>
  <c r="F475" i="1"/>
  <c r="F474" i="1"/>
  <c r="O474" i="1" s="1"/>
  <c r="F473" i="1"/>
  <c r="F472" i="1"/>
  <c r="O472" i="1" s="1"/>
  <c r="F471" i="1"/>
  <c r="F470" i="1"/>
  <c r="F469" i="1"/>
  <c r="F468" i="1"/>
  <c r="F467" i="1"/>
  <c r="F466" i="1"/>
  <c r="O466" i="1" s="1"/>
  <c r="F465" i="1"/>
  <c r="F464" i="1"/>
  <c r="O464" i="1" s="1"/>
  <c r="F463" i="1"/>
  <c r="F462" i="1"/>
  <c r="F461" i="1"/>
  <c r="F460" i="1"/>
  <c r="F459" i="1"/>
  <c r="F458" i="1"/>
  <c r="O458" i="1" s="1"/>
  <c r="F457" i="1"/>
  <c r="F456" i="1"/>
  <c r="O456" i="1" s="1"/>
  <c r="F455" i="1"/>
  <c r="F454" i="1"/>
  <c r="F453" i="1"/>
  <c r="F452" i="1"/>
  <c r="F451" i="1"/>
  <c r="F450" i="1"/>
  <c r="O450" i="1" s="1"/>
  <c r="F449" i="1"/>
  <c r="F448" i="1"/>
  <c r="O448" i="1" s="1"/>
  <c r="F447" i="1"/>
  <c r="F446" i="1"/>
  <c r="F445" i="1"/>
  <c r="F444" i="1"/>
  <c r="F443" i="1"/>
  <c r="F442" i="1"/>
  <c r="O442" i="1" s="1"/>
  <c r="F441" i="1"/>
  <c r="F440" i="1"/>
  <c r="O440" i="1" s="1"/>
  <c r="F439" i="1"/>
  <c r="F438" i="1"/>
  <c r="F437" i="1"/>
  <c r="F436" i="1"/>
  <c r="F435" i="1"/>
  <c r="F434" i="1"/>
  <c r="O434" i="1" s="1"/>
  <c r="F433" i="1"/>
  <c r="F432" i="1"/>
  <c r="O432" i="1" s="1"/>
  <c r="F431" i="1"/>
  <c r="F430" i="1"/>
  <c r="F429" i="1"/>
  <c r="F428" i="1"/>
  <c r="F427" i="1"/>
  <c r="F426" i="1"/>
  <c r="O426" i="1" s="1"/>
  <c r="F425" i="1"/>
  <c r="F424" i="1"/>
  <c r="O424" i="1" s="1"/>
  <c r="F423" i="1"/>
  <c r="F422" i="1"/>
  <c r="F421" i="1"/>
  <c r="F420" i="1"/>
  <c r="F419" i="1"/>
  <c r="F418" i="1"/>
  <c r="O418" i="1" s="1"/>
  <c r="F417" i="1"/>
  <c r="F416" i="1"/>
  <c r="O416" i="1" s="1"/>
  <c r="F415" i="1"/>
  <c r="F414" i="1"/>
  <c r="F413" i="1"/>
  <c r="F412" i="1"/>
  <c r="F411" i="1"/>
  <c r="F410" i="1"/>
  <c r="O410" i="1" s="1"/>
  <c r="F409" i="1"/>
  <c r="F408" i="1"/>
  <c r="O408" i="1" s="1"/>
  <c r="F407" i="1"/>
  <c r="F406" i="1"/>
  <c r="F405" i="1"/>
  <c r="F404" i="1"/>
  <c r="F403" i="1"/>
  <c r="F402" i="1"/>
  <c r="O402" i="1" s="1"/>
  <c r="F401" i="1"/>
  <c r="F400" i="1"/>
  <c r="O400" i="1" s="1"/>
  <c r="F399" i="1"/>
  <c r="F398" i="1"/>
  <c r="F397" i="1"/>
  <c r="F396" i="1"/>
  <c r="F395" i="1"/>
  <c r="F394" i="1"/>
  <c r="O394" i="1" s="1"/>
  <c r="F393" i="1"/>
  <c r="F392" i="1"/>
  <c r="O392" i="1" s="1"/>
  <c r="F391" i="1"/>
  <c r="F390" i="1"/>
  <c r="F389" i="1"/>
  <c r="F388" i="1"/>
  <c r="F387" i="1"/>
  <c r="F386" i="1"/>
  <c r="O386" i="1" s="1"/>
  <c r="F385" i="1"/>
  <c r="F384" i="1"/>
  <c r="O384" i="1" s="1"/>
  <c r="F383" i="1"/>
  <c r="F382" i="1"/>
  <c r="F381" i="1"/>
  <c r="F380" i="1"/>
  <c r="F379" i="1"/>
  <c r="F378" i="1"/>
  <c r="O378" i="1" s="1"/>
  <c r="F377" i="1"/>
  <c r="F376" i="1"/>
  <c r="O376" i="1" s="1"/>
  <c r="F375" i="1"/>
  <c r="F374" i="1"/>
  <c r="F373" i="1"/>
  <c r="F372" i="1"/>
  <c r="F371" i="1"/>
  <c r="F370" i="1"/>
  <c r="O370" i="1" s="1"/>
  <c r="F369" i="1"/>
  <c r="F368" i="1"/>
  <c r="O368" i="1" s="1"/>
  <c r="F367" i="1"/>
  <c r="F366" i="1"/>
  <c r="F365" i="1"/>
  <c r="F364" i="1"/>
  <c r="F363" i="1"/>
  <c r="F362" i="1"/>
  <c r="O362" i="1" s="1"/>
  <c r="F361" i="1"/>
  <c r="F360" i="1"/>
  <c r="O360" i="1" s="1"/>
  <c r="F359" i="1"/>
  <c r="F358" i="1"/>
  <c r="F357" i="1"/>
  <c r="F356" i="1"/>
  <c r="F355" i="1"/>
  <c r="F354" i="1"/>
  <c r="O354" i="1" s="1"/>
  <c r="F353" i="1"/>
  <c r="F352" i="1"/>
  <c r="O352" i="1" s="1"/>
  <c r="F351" i="1"/>
  <c r="F350" i="1"/>
  <c r="F349" i="1"/>
  <c r="F348" i="1"/>
  <c r="F347" i="1"/>
  <c r="F346" i="1"/>
  <c r="O346" i="1" s="1"/>
  <c r="F345" i="1"/>
  <c r="F344" i="1"/>
  <c r="O344" i="1" s="1"/>
  <c r="F343" i="1"/>
  <c r="F342" i="1"/>
  <c r="F341" i="1"/>
  <c r="F340" i="1"/>
  <c r="F339" i="1"/>
  <c r="F338" i="1"/>
  <c r="O338" i="1" s="1"/>
  <c r="F337" i="1"/>
  <c r="F336" i="1"/>
  <c r="O336" i="1" s="1"/>
  <c r="F335" i="1"/>
  <c r="F334" i="1"/>
  <c r="F333" i="1"/>
  <c r="F332" i="1"/>
  <c r="F331" i="1"/>
  <c r="F330" i="1"/>
  <c r="O330" i="1" s="1"/>
  <c r="F329" i="1"/>
  <c r="F328" i="1"/>
  <c r="O328" i="1" s="1"/>
  <c r="F327" i="1"/>
  <c r="F326" i="1"/>
  <c r="F325" i="1"/>
  <c r="F324" i="1"/>
  <c r="F323" i="1"/>
  <c r="F322" i="1"/>
  <c r="O322" i="1" s="1"/>
  <c r="F321" i="1"/>
  <c r="F320" i="1"/>
  <c r="O320" i="1" s="1"/>
  <c r="F319" i="1"/>
  <c r="F318" i="1"/>
  <c r="F317" i="1"/>
  <c r="F316" i="1"/>
  <c r="F315" i="1"/>
  <c r="F314" i="1"/>
  <c r="O314" i="1" s="1"/>
  <c r="F313" i="1"/>
  <c r="F312" i="1"/>
  <c r="O312" i="1" s="1"/>
  <c r="F311" i="1"/>
  <c r="F310" i="1"/>
  <c r="F309" i="1"/>
  <c r="F308" i="1"/>
  <c r="F307" i="1"/>
  <c r="F306" i="1"/>
  <c r="O306" i="1" s="1"/>
  <c r="F305" i="1"/>
  <c r="F304" i="1"/>
  <c r="O304" i="1" s="1"/>
  <c r="F303" i="1"/>
  <c r="F302" i="1"/>
  <c r="F301" i="1"/>
  <c r="F300" i="1"/>
  <c r="F299" i="1"/>
  <c r="F298" i="1"/>
  <c r="O298" i="1" s="1"/>
  <c r="F297" i="1"/>
  <c r="F296" i="1"/>
  <c r="O296" i="1" s="1"/>
  <c r="F295" i="1"/>
  <c r="F294" i="1"/>
  <c r="F293" i="1"/>
  <c r="F292" i="1"/>
  <c r="F291" i="1"/>
  <c r="F290" i="1"/>
  <c r="O290" i="1" s="1"/>
  <c r="F289" i="1"/>
  <c r="F288" i="1"/>
  <c r="O288" i="1" s="1"/>
  <c r="F287" i="1"/>
  <c r="F286" i="1"/>
  <c r="F285" i="1"/>
  <c r="F284" i="1"/>
  <c r="F283" i="1"/>
  <c r="F282" i="1"/>
  <c r="O282" i="1" s="1"/>
  <c r="F281" i="1"/>
  <c r="F280" i="1"/>
  <c r="O280" i="1" s="1"/>
  <c r="F279" i="1"/>
  <c r="F278" i="1"/>
  <c r="F277" i="1"/>
  <c r="F276" i="1"/>
  <c r="F275" i="1"/>
  <c r="F274" i="1"/>
  <c r="O274" i="1" s="1"/>
  <c r="F273" i="1"/>
  <c r="F272" i="1"/>
  <c r="O272" i="1" s="1"/>
  <c r="F271" i="1"/>
  <c r="F270" i="1"/>
  <c r="F269" i="1"/>
  <c r="F268" i="1"/>
  <c r="F267" i="1"/>
  <c r="F266" i="1"/>
  <c r="O266" i="1" s="1"/>
  <c r="F265" i="1"/>
  <c r="F264" i="1"/>
  <c r="O264" i="1" s="1"/>
  <c r="F263" i="1"/>
  <c r="F262" i="1"/>
  <c r="F261" i="1"/>
  <c r="F260" i="1"/>
  <c r="F259" i="1"/>
  <c r="F258" i="1"/>
  <c r="O258" i="1" s="1"/>
  <c r="F257" i="1"/>
  <c r="F256" i="1"/>
  <c r="O256" i="1" s="1"/>
  <c r="F255" i="1"/>
  <c r="F254" i="1"/>
  <c r="F253" i="1"/>
  <c r="F252" i="1"/>
  <c r="F251" i="1"/>
  <c r="F250" i="1"/>
  <c r="O250" i="1" s="1"/>
  <c r="F249" i="1"/>
  <c r="F248" i="1"/>
  <c r="O248" i="1" s="1"/>
  <c r="F247" i="1"/>
  <c r="F246" i="1"/>
  <c r="F245" i="1"/>
  <c r="F244" i="1"/>
  <c r="F243" i="1"/>
  <c r="F242" i="1"/>
  <c r="O242" i="1" s="1"/>
  <c r="F241" i="1"/>
  <c r="F240" i="1"/>
  <c r="O240" i="1" s="1"/>
  <c r="F239" i="1"/>
  <c r="F238" i="1"/>
  <c r="F237" i="1"/>
  <c r="F236" i="1"/>
  <c r="F235" i="1"/>
  <c r="F234" i="1"/>
  <c r="O234" i="1" s="1"/>
  <c r="F233" i="1"/>
  <c r="F232" i="1"/>
  <c r="O232" i="1" s="1"/>
  <c r="F231" i="1"/>
  <c r="F230" i="1"/>
  <c r="F229" i="1"/>
  <c r="F228" i="1"/>
  <c r="F227" i="1"/>
  <c r="F226" i="1"/>
  <c r="O226" i="1" s="1"/>
  <c r="F225" i="1"/>
  <c r="F224" i="1"/>
  <c r="O224" i="1" s="1"/>
  <c r="F223" i="1"/>
  <c r="F222" i="1"/>
  <c r="F221" i="1"/>
  <c r="F220" i="1"/>
  <c r="F219" i="1"/>
  <c r="F218" i="1"/>
  <c r="O218" i="1" s="1"/>
  <c r="F217" i="1"/>
  <c r="F216" i="1"/>
  <c r="O216" i="1" s="1"/>
  <c r="F215" i="1"/>
  <c r="F214" i="1"/>
  <c r="F213" i="1"/>
  <c r="F212" i="1"/>
  <c r="F211" i="1"/>
  <c r="F210" i="1"/>
  <c r="O210" i="1" s="1"/>
  <c r="F209" i="1"/>
  <c r="F208" i="1"/>
  <c r="O208" i="1" s="1"/>
  <c r="F207" i="1"/>
  <c r="F206" i="1"/>
  <c r="F205" i="1"/>
  <c r="F204" i="1"/>
  <c r="F203" i="1"/>
  <c r="F202" i="1"/>
  <c r="O202" i="1" s="1"/>
  <c r="F201" i="1"/>
  <c r="F200" i="1"/>
  <c r="O200" i="1" s="1"/>
  <c r="F199" i="1"/>
  <c r="F198" i="1"/>
  <c r="F197" i="1"/>
  <c r="F196" i="1"/>
  <c r="F195" i="1"/>
  <c r="F194" i="1"/>
  <c r="O194" i="1" s="1"/>
  <c r="F193" i="1"/>
  <c r="F192" i="1"/>
  <c r="O192" i="1" s="1"/>
  <c r="F191" i="1"/>
  <c r="F190" i="1"/>
  <c r="F189" i="1"/>
  <c r="F188" i="1"/>
  <c r="F187" i="1"/>
  <c r="F186" i="1"/>
  <c r="O186" i="1" s="1"/>
  <c r="F185" i="1"/>
  <c r="F184" i="1"/>
  <c r="O184" i="1" s="1"/>
  <c r="F183" i="1"/>
  <c r="F182" i="1"/>
  <c r="F181" i="1"/>
  <c r="F180" i="1"/>
  <c r="F179" i="1"/>
  <c r="F178" i="1"/>
  <c r="O178" i="1" s="1"/>
  <c r="F177" i="1"/>
  <c r="F176" i="1"/>
  <c r="O176" i="1" s="1"/>
  <c r="F175" i="1"/>
  <c r="F174" i="1"/>
  <c r="F173" i="1"/>
  <c r="F172" i="1"/>
  <c r="F171" i="1"/>
  <c r="F170" i="1"/>
  <c r="O170" i="1" s="1"/>
  <c r="F169" i="1"/>
  <c r="F168" i="1"/>
  <c r="O168" i="1" s="1"/>
  <c r="F167" i="1"/>
  <c r="F166" i="1"/>
  <c r="F165" i="1"/>
  <c r="F164" i="1"/>
  <c r="F163" i="1"/>
  <c r="F162" i="1"/>
  <c r="O162" i="1" s="1"/>
  <c r="F161" i="1"/>
  <c r="F160" i="1"/>
  <c r="O160" i="1" s="1"/>
  <c r="F159" i="1"/>
  <c r="F158" i="1"/>
  <c r="F157" i="1"/>
  <c r="F156" i="1"/>
  <c r="F155" i="1"/>
  <c r="F154" i="1"/>
  <c r="O154" i="1" s="1"/>
  <c r="F153" i="1"/>
  <c r="F152" i="1"/>
  <c r="O152" i="1" s="1"/>
  <c r="F151" i="1"/>
  <c r="F150" i="1"/>
  <c r="F149" i="1"/>
  <c r="F148" i="1"/>
  <c r="F147" i="1"/>
  <c r="F146" i="1"/>
  <c r="O146" i="1" s="1"/>
  <c r="F145" i="1"/>
  <c r="F144" i="1"/>
  <c r="O144" i="1" s="1"/>
  <c r="F143" i="1"/>
  <c r="F142" i="1"/>
  <c r="F141" i="1"/>
  <c r="F140" i="1"/>
  <c r="F139" i="1"/>
  <c r="F138" i="1"/>
  <c r="O138" i="1" s="1"/>
  <c r="F137" i="1"/>
  <c r="F136" i="1"/>
  <c r="O136" i="1" s="1"/>
  <c r="F135" i="1"/>
  <c r="F134" i="1"/>
  <c r="F133" i="1"/>
  <c r="F132" i="1"/>
  <c r="F131" i="1"/>
  <c r="F130" i="1"/>
  <c r="O130" i="1" s="1"/>
  <c r="F129" i="1"/>
  <c r="F128" i="1"/>
  <c r="O128" i="1" s="1"/>
  <c r="F127" i="1"/>
  <c r="F126" i="1"/>
  <c r="F125" i="1"/>
  <c r="F124" i="1"/>
  <c r="F123" i="1"/>
  <c r="F122" i="1"/>
  <c r="O122" i="1" s="1"/>
  <c r="F121" i="1"/>
  <c r="F120" i="1"/>
  <c r="O120" i="1" s="1"/>
  <c r="F119" i="1"/>
  <c r="F118" i="1"/>
  <c r="F117" i="1"/>
  <c r="F116" i="1"/>
  <c r="F115" i="1"/>
  <c r="F114" i="1"/>
  <c r="O114" i="1" s="1"/>
  <c r="F113" i="1"/>
  <c r="F112" i="1"/>
  <c r="O112" i="1" s="1"/>
  <c r="F111" i="1"/>
  <c r="F110" i="1"/>
  <c r="F109" i="1"/>
  <c r="F108" i="1"/>
  <c r="F107" i="1"/>
  <c r="F106" i="1"/>
  <c r="O106" i="1" s="1"/>
  <c r="F105" i="1"/>
  <c r="F104" i="1"/>
  <c r="O104" i="1" s="1"/>
  <c r="F103" i="1"/>
  <c r="F102" i="1"/>
  <c r="F101" i="1"/>
  <c r="F100" i="1"/>
  <c r="F99" i="1"/>
  <c r="F98" i="1"/>
  <c r="O98" i="1" s="1"/>
  <c r="F97" i="1"/>
  <c r="F96" i="1"/>
  <c r="O96" i="1" s="1"/>
  <c r="F95" i="1"/>
  <c r="F94" i="1"/>
  <c r="F93" i="1"/>
  <c r="F92" i="1"/>
  <c r="F91" i="1"/>
  <c r="F90" i="1"/>
  <c r="O90" i="1" s="1"/>
  <c r="F89" i="1"/>
  <c r="F88" i="1"/>
  <c r="O88" i="1" s="1"/>
  <c r="F87" i="1"/>
  <c r="F86" i="1"/>
  <c r="F85" i="1"/>
  <c r="F84" i="1"/>
  <c r="F83" i="1"/>
  <c r="F82" i="1"/>
  <c r="O82" i="1" s="1"/>
  <c r="F81" i="1"/>
  <c r="F80" i="1"/>
  <c r="O80" i="1" s="1"/>
  <c r="F79" i="1"/>
  <c r="F78" i="1"/>
  <c r="F77" i="1"/>
  <c r="F76" i="1"/>
  <c r="F75" i="1"/>
  <c r="F74" i="1"/>
  <c r="O74" i="1" s="1"/>
  <c r="F73" i="1"/>
  <c r="F72" i="1"/>
  <c r="O72" i="1" s="1"/>
  <c r="F71" i="1"/>
  <c r="F70" i="1"/>
  <c r="F69" i="1"/>
  <c r="F68" i="1"/>
  <c r="F67" i="1"/>
  <c r="F66" i="1"/>
  <c r="O66" i="1" s="1"/>
  <c r="F65" i="1"/>
  <c r="F64" i="1"/>
  <c r="O64" i="1" s="1"/>
  <c r="F63" i="1"/>
  <c r="F62" i="1"/>
  <c r="F61" i="1"/>
  <c r="F60" i="1"/>
  <c r="F59" i="1"/>
  <c r="F58" i="1"/>
  <c r="O58" i="1" s="1"/>
  <c r="F57" i="1"/>
  <c r="F56" i="1"/>
  <c r="O56" i="1" s="1"/>
  <c r="F55" i="1"/>
  <c r="F54" i="1"/>
  <c r="F53" i="1"/>
  <c r="F52" i="1"/>
  <c r="F51" i="1"/>
  <c r="F50" i="1"/>
  <c r="O50" i="1" s="1"/>
  <c r="F49" i="1"/>
  <c r="F48" i="1"/>
  <c r="O48" i="1" s="1"/>
  <c r="F47" i="1"/>
  <c r="F46" i="1"/>
  <c r="F45" i="1"/>
  <c r="F44" i="1"/>
  <c r="F43" i="1"/>
  <c r="F42" i="1"/>
  <c r="O42" i="1" s="1"/>
  <c r="F41" i="1"/>
  <c r="F40" i="1"/>
  <c r="O40" i="1" s="1"/>
  <c r="F39" i="1"/>
  <c r="F38" i="1"/>
  <c r="F37" i="1"/>
  <c r="F36" i="1"/>
  <c r="F35" i="1"/>
  <c r="F34" i="1"/>
  <c r="O34" i="1" s="1"/>
  <c r="F33" i="1"/>
  <c r="F32" i="1"/>
  <c r="O32" i="1" s="1"/>
  <c r="F31" i="1"/>
  <c r="F30" i="1"/>
  <c r="F29" i="1"/>
  <c r="F28" i="1"/>
  <c r="F27" i="1"/>
  <c r="F26" i="1"/>
  <c r="O26" i="1" s="1"/>
  <c r="F25" i="1"/>
  <c r="F24" i="1"/>
  <c r="O24" i="1" s="1"/>
  <c r="F23" i="1"/>
  <c r="F22" i="1"/>
  <c r="F21" i="1"/>
  <c r="F20" i="1"/>
  <c r="F19" i="1"/>
  <c r="F18" i="1"/>
  <c r="O18" i="1" s="1"/>
  <c r="F17" i="1"/>
  <c r="F16" i="1"/>
  <c r="O16" i="1" s="1"/>
  <c r="F15" i="1"/>
  <c r="F14" i="1"/>
  <c r="F13" i="1"/>
  <c r="J626" i="1"/>
  <c r="H626" i="1"/>
  <c r="G626" i="1"/>
  <c r="E626" i="1"/>
  <c r="D626" i="1"/>
  <c r="N624" i="1"/>
  <c r="N623" i="1"/>
  <c r="N622" i="1"/>
  <c r="N621" i="1"/>
  <c r="N620" i="1"/>
  <c r="N619" i="1"/>
  <c r="N618" i="1"/>
  <c r="N617" i="1"/>
  <c r="N616" i="1"/>
  <c r="N615" i="1"/>
  <c r="N614" i="1"/>
  <c r="N613" i="1"/>
  <c r="N612" i="1"/>
  <c r="N611" i="1"/>
  <c r="N610" i="1"/>
  <c r="N609" i="1"/>
  <c r="N608" i="1"/>
  <c r="N607" i="1"/>
  <c r="N606" i="1"/>
  <c r="N605" i="1"/>
  <c r="N604" i="1"/>
  <c r="N603" i="1"/>
  <c r="N602" i="1"/>
  <c r="N601" i="1"/>
  <c r="N600" i="1"/>
  <c r="N599" i="1"/>
  <c r="N598" i="1"/>
  <c r="N597" i="1"/>
  <c r="N596" i="1"/>
  <c r="N595" i="1"/>
  <c r="N594" i="1"/>
  <c r="N593" i="1"/>
  <c r="N592" i="1"/>
  <c r="N591" i="1"/>
  <c r="N590" i="1"/>
  <c r="N589" i="1"/>
  <c r="N588" i="1"/>
  <c r="N587" i="1"/>
  <c r="N586" i="1"/>
  <c r="N585" i="1"/>
  <c r="N584" i="1"/>
  <c r="N583" i="1"/>
  <c r="N582" i="1"/>
  <c r="N581" i="1"/>
  <c r="N580" i="1"/>
  <c r="N579" i="1"/>
  <c r="N578" i="1"/>
  <c r="N577" i="1"/>
  <c r="N576" i="1"/>
  <c r="N575" i="1"/>
  <c r="N574" i="1"/>
  <c r="N573" i="1"/>
  <c r="N572" i="1"/>
  <c r="N571" i="1"/>
  <c r="N570" i="1"/>
  <c r="N569" i="1"/>
  <c r="N568" i="1"/>
  <c r="N567" i="1"/>
  <c r="N566" i="1"/>
  <c r="N565" i="1"/>
  <c r="N564" i="1"/>
  <c r="N563" i="1"/>
  <c r="N562" i="1"/>
  <c r="N561" i="1"/>
  <c r="N560" i="1"/>
  <c r="N559" i="1"/>
  <c r="N558" i="1"/>
  <c r="N557" i="1"/>
  <c r="N556" i="1"/>
  <c r="N555" i="1"/>
  <c r="N554" i="1"/>
  <c r="N553" i="1"/>
  <c r="N552" i="1"/>
  <c r="N551" i="1"/>
  <c r="N550" i="1"/>
  <c r="N549" i="1"/>
  <c r="N548" i="1"/>
  <c r="N547" i="1"/>
  <c r="N546" i="1"/>
  <c r="N545" i="1"/>
  <c r="N544" i="1"/>
  <c r="N543" i="1"/>
  <c r="N542" i="1"/>
  <c r="N541" i="1"/>
  <c r="N540" i="1"/>
  <c r="N539" i="1"/>
  <c r="N538" i="1"/>
  <c r="N537" i="1"/>
  <c r="N536" i="1"/>
  <c r="N535" i="1"/>
  <c r="N534" i="1"/>
  <c r="N533" i="1"/>
  <c r="N532" i="1"/>
  <c r="N531" i="1"/>
  <c r="N530" i="1"/>
  <c r="N529" i="1"/>
  <c r="N528" i="1"/>
  <c r="N527" i="1"/>
  <c r="N526" i="1"/>
  <c r="N525" i="1"/>
  <c r="N524" i="1"/>
  <c r="N523" i="1"/>
  <c r="N522" i="1"/>
  <c r="N521" i="1"/>
  <c r="N520" i="1"/>
  <c r="N519" i="1"/>
  <c r="N518" i="1"/>
  <c r="N517" i="1"/>
  <c r="N516" i="1"/>
  <c r="N515" i="1"/>
  <c r="N514" i="1"/>
  <c r="N513" i="1"/>
  <c r="N512" i="1"/>
  <c r="N511" i="1"/>
  <c r="N510" i="1"/>
  <c r="N509" i="1"/>
  <c r="N508" i="1"/>
  <c r="N507" i="1"/>
  <c r="N506" i="1"/>
  <c r="N505" i="1"/>
  <c r="N504" i="1"/>
  <c r="N503" i="1"/>
  <c r="N502" i="1"/>
  <c r="N501" i="1"/>
  <c r="N500" i="1"/>
  <c r="N499" i="1"/>
  <c r="N498" i="1"/>
  <c r="N497" i="1"/>
  <c r="N496" i="1"/>
  <c r="N495" i="1"/>
  <c r="N49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M624" i="1"/>
  <c r="M623" i="1"/>
  <c r="M622" i="1"/>
  <c r="M621" i="1"/>
  <c r="M620" i="1"/>
  <c r="M619" i="1"/>
  <c r="M618" i="1"/>
  <c r="M617" i="1"/>
  <c r="M616" i="1"/>
  <c r="M615" i="1"/>
  <c r="M614" i="1"/>
  <c r="M613" i="1"/>
  <c r="M612" i="1"/>
  <c r="M611" i="1"/>
  <c r="M610" i="1"/>
  <c r="M609" i="1"/>
  <c r="M608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O490" i="1" l="1"/>
  <c r="O498" i="1"/>
  <c r="O506" i="1"/>
  <c r="O514" i="1"/>
  <c r="O522" i="1"/>
  <c r="O530" i="1"/>
  <c r="O538" i="1"/>
  <c r="O546" i="1"/>
  <c r="O554" i="1"/>
  <c r="O562" i="1"/>
  <c r="O570" i="1"/>
  <c r="O578" i="1"/>
  <c r="O586" i="1"/>
  <c r="O594" i="1"/>
  <c r="O602" i="1"/>
  <c r="O610" i="1"/>
  <c r="O618" i="1"/>
  <c r="O13" i="1"/>
  <c r="O29" i="1"/>
  <c r="O37" i="1"/>
  <c r="O45" i="1"/>
  <c r="O53" i="1"/>
  <c r="O61" i="1"/>
  <c r="O69" i="1"/>
  <c r="O77" i="1"/>
  <c r="O85" i="1"/>
  <c r="O93" i="1"/>
  <c r="O101" i="1"/>
  <c r="O109" i="1"/>
  <c r="O117" i="1"/>
  <c r="O125" i="1"/>
  <c r="O133" i="1"/>
  <c r="O141" i="1"/>
  <c r="O149" i="1"/>
  <c r="O157" i="1"/>
  <c r="O165" i="1"/>
  <c r="O173" i="1"/>
  <c r="O181" i="1"/>
  <c r="O189" i="1"/>
  <c r="O197" i="1"/>
  <c r="O205" i="1"/>
  <c r="O213" i="1"/>
  <c r="O221" i="1"/>
  <c r="O229" i="1"/>
  <c r="O237" i="1"/>
  <c r="O245" i="1"/>
  <c r="O253" i="1"/>
  <c r="O261" i="1"/>
  <c r="O269" i="1"/>
  <c r="O277" i="1"/>
  <c r="O285" i="1"/>
  <c r="O293" i="1"/>
  <c r="O301" i="1"/>
  <c r="O309" i="1"/>
  <c r="O317" i="1"/>
  <c r="O325" i="1"/>
  <c r="O333" i="1"/>
  <c r="O341" i="1"/>
  <c r="O349" i="1"/>
  <c r="O357" i="1"/>
  <c r="O365" i="1"/>
  <c r="O373" i="1"/>
  <c r="O381" i="1"/>
  <c r="O389" i="1"/>
  <c r="O397" i="1"/>
  <c r="O405" i="1"/>
  <c r="O413" i="1"/>
  <c r="O421" i="1"/>
  <c r="O429" i="1"/>
  <c r="O437" i="1"/>
  <c r="O445" i="1"/>
  <c r="O453" i="1"/>
  <c r="O461" i="1"/>
  <c r="O469" i="1"/>
  <c r="O477" i="1"/>
  <c r="O485" i="1"/>
  <c r="O493" i="1"/>
  <c r="O501" i="1"/>
  <c r="O509" i="1"/>
  <c r="O517" i="1"/>
  <c r="O525" i="1"/>
  <c r="O533" i="1"/>
  <c r="O541" i="1"/>
  <c r="O549" i="1"/>
  <c r="O557" i="1"/>
  <c r="O565" i="1"/>
  <c r="O573" i="1"/>
  <c r="O581" i="1"/>
  <c r="O589" i="1"/>
  <c r="O597" i="1"/>
  <c r="O605" i="1"/>
  <c r="O613" i="1"/>
  <c r="O621" i="1"/>
  <c r="O21" i="1"/>
  <c r="O15" i="1"/>
  <c r="O23" i="1"/>
  <c r="O31" i="1"/>
  <c r="O39" i="1"/>
  <c r="O47" i="1"/>
  <c r="O55" i="1"/>
  <c r="O63" i="1"/>
  <c r="O71" i="1"/>
  <c r="O79" i="1"/>
  <c r="O87" i="1"/>
  <c r="O95" i="1"/>
  <c r="O103" i="1"/>
  <c r="O111" i="1"/>
  <c r="O119" i="1"/>
  <c r="O127" i="1"/>
  <c r="O135" i="1"/>
  <c r="O143" i="1"/>
  <c r="O151" i="1"/>
  <c r="O159" i="1"/>
  <c r="O167" i="1"/>
  <c r="O175" i="1"/>
  <c r="O183" i="1"/>
  <c r="O191" i="1"/>
  <c r="O199" i="1"/>
  <c r="O207" i="1"/>
  <c r="O215" i="1"/>
  <c r="O223" i="1"/>
  <c r="O231" i="1"/>
  <c r="O239" i="1"/>
  <c r="O247" i="1"/>
  <c r="O255" i="1"/>
  <c r="O263" i="1"/>
  <c r="O271" i="1"/>
  <c r="O279" i="1"/>
  <c r="O287" i="1"/>
  <c r="O295" i="1"/>
  <c r="O303" i="1"/>
  <c r="O311" i="1"/>
  <c r="O319" i="1"/>
  <c r="O327" i="1"/>
  <c r="O335" i="1"/>
  <c r="O343" i="1"/>
  <c r="O351" i="1"/>
  <c r="O359" i="1"/>
  <c r="O367" i="1"/>
  <c r="O375" i="1"/>
  <c r="O383" i="1"/>
  <c r="O391" i="1"/>
  <c r="O399" i="1"/>
  <c r="O407" i="1"/>
  <c r="O415" i="1"/>
  <c r="O423" i="1"/>
  <c r="O431" i="1"/>
  <c r="O439" i="1"/>
  <c r="O447" i="1"/>
  <c r="O455" i="1"/>
  <c r="O463" i="1"/>
  <c r="O471" i="1"/>
  <c r="O479" i="1"/>
  <c r="O487" i="1"/>
  <c r="O495" i="1"/>
  <c r="O503" i="1"/>
  <c r="O511" i="1"/>
  <c r="O519" i="1"/>
  <c r="O527" i="1"/>
  <c r="O535" i="1"/>
  <c r="O543" i="1"/>
  <c r="O551" i="1"/>
  <c r="O559" i="1"/>
  <c r="O567" i="1"/>
  <c r="O575" i="1"/>
  <c r="O583" i="1"/>
  <c r="O591" i="1"/>
  <c r="O599" i="1"/>
  <c r="O607" i="1"/>
  <c r="O615" i="1"/>
  <c r="O623" i="1"/>
  <c r="O20" i="1"/>
  <c r="O28" i="1"/>
  <c r="O36" i="1"/>
  <c r="O44" i="1"/>
  <c r="O52" i="1"/>
  <c r="O60" i="1"/>
  <c r="O68" i="1"/>
  <c r="O76" i="1"/>
  <c r="O84" i="1"/>
  <c r="O92" i="1"/>
  <c r="O100" i="1"/>
  <c r="O108" i="1"/>
  <c r="O116" i="1"/>
  <c r="O124" i="1"/>
  <c r="O132" i="1"/>
  <c r="O140" i="1"/>
  <c r="O148" i="1"/>
  <c r="O156" i="1"/>
  <c r="O164" i="1"/>
  <c r="O172" i="1"/>
  <c r="O180" i="1"/>
  <c r="O188" i="1"/>
  <c r="O17" i="1"/>
  <c r="O25" i="1"/>
  <c r="O33" i="1"/>
  <c r="O41" i="1"/>
  <c r="O49" i="1"/>
  <c r="O57" i="1"/>
  <c r="O65" i="1"/>
  <c r="O73" i="1"/>
  <c r="O81" i="1"/>
  <c r="O89" i="1"/>
  <c r="O97" i="1"/>
  <c r="O105" i="1"/>
  <c r="O113" i="1"/>
  <c r="O121" i="1"/>
  <c r="O129" i="1"/>
  <c r="O137" i="1"/>
  <c r="O145" i="1"/>
  <c r="O153" i="1"/>
  <c r="O161" i="1"/>
  <c r="O169" i="1"/>
  <c r="O177" i="1"/>
  <c r="O185" i="1"/>
  <c r="O193" i="1"/>
  <c r="O201" i="1"/>
  <c r="O209" i="1"/>
  <c r="O217" i="1"/>
  <c r="O225" i="1"/>
  <c r="O233" i="1"/>
  <c r="O241" i="1"/>
  <c r="O249" i="1"/>
  <c r="O257" i="1"/>
  <c r="O265" i="1"/>
  <c r="O273" i="1"/>
  <c r="O281" i="1"/>
  <c r="O289" i="1"/>
  <c r="O297" i="1"/>
  <c r="O305" i="1"/>
  <c r="O313" i="1"/>
  <c r="O321" i="1"/>
  <c r="O329" i="1"/>
  <c r="O337" i="1"/>
  <c r="O345" i="1"/>
  <c r="O353" i="1"/>
  <c r="O361" i="1"/>
  <c r="O369" i="1"/>
  <c r="O377" i="1"/>
  <c r="O385" i="1"/>
  <c r="O393" i="1"/>
  <c r="O401" i="1"/>
  <c r="O409" i="1"/>
  <c r="O417" i="1"/>
  <c r="O425" i="1"/>
  <c r="O433" i="1"/>
  <c r="O441" i="1"/>
  <c r="O449" i="1"/>
  <c r="O457" i="1"/>
  <c r="O465" i="1"/>
  <c r="O473" i="1"/>
  <c r="O481" i="1"/>
  <c r="O489" i="1"/>
  <c r="O497" i="1"/>
  <c r="O505" i="1"/>
  <c r="O513" i="1"/>
  <c r="O521" i="1"/>
  <c r="O529" i="1"/>
  <c r="O537" i="1"/>
  <c r="O545" i="1"/>
  <c r="O553" i="1"/>
  <c r="O561" i="1"/>
  <c r="O569" i="1"/>
  <c r="O577" i="1"/>
  <c r="O585" i="1"/>
  <c r="O593" i="1"/>
  <c r="O601" i="1"/>
  <c r="O609" i="1"/>
  <c r="O617" i="1"/>
  <c r="O14" i="1"/>
  <c r="O22" i="1"/>
  <c r="O30" i="1"/>
  <c r="O38" i="1"/>
  <c r="O46" i="1"/>
  <c r="O54" i="1"/>
  <c r="O62" i="1"/>
  <c r="O70" i="1"/>
  <c r="O78" i="1"/>
  <c r="O86" i="1"/>
  <c r="O94" i="1"/>
  <c r="O102" i="1"/>
  <c r="O110" i="1"/>
  <c r="O118" i="1"/>
  <c r="O126" i="1"/>
  <c r="O134" i="1"/>
  <c r="O142" i="1"/>
  <c r="O150" i="1"/>
  <c r="O158" i="1"/>
  <c r="O166" i="1"/>
  <c r="O174" i="1"/>
  <c r="O182" i="1"/>
  <c r="O190" i="1"/>
  <c r="O198" i="1"/>
  <c r="O206" i="1"/>
  <c r="O214" i="1"/>
  <c r="O222" i="1"/>
  <c r="O230" i="1"/>
  <c r="O238" i="1"/>
  <c r="O246" i="1"/>
  <c r="O254" i="1"/>
  <c r="O262" i="1"/>
  <c r="O270" i="1"/>
  <c r="O278" i="1"/>
  <c r="O286" i="1"/>
  <c r="O294" i="1"/>
  <c r="O302" i="1"/>
  <c r="O310" i="1"/>
  <c r="O318" i="1"/>
  <c r="O326" i="1"/>
  <c r="O334" i="1"/>
  <c r="O342" i="1"/>
  <c r="O350" i="1"/>
  <c r="O358" i="1"/>
  <c r="O366" i="1"/>
  <c r="O374" i="1"/>
  <c r="O382" i="1"/>
  <c r="O390" i="1"/>
  <c r="O398" i="1"/>
  <c r="O406" i="1"/>
  <c r="O414" i="1"/>
  <c r="O422" i="1"/>
  <c r="O430" i="1"/>
  <c r="O438" i="1"/>
  <c r="O446" i="1"/>
  <c r="O454" i="1"/>
  <c r="O462" i="1"/>
  <c r="O470" i="1"/>
  <c r="O478" i="1"/>
  <c r="O486" i="1"/>
  <c r="O494" i="1"/>
  <c r="O502" i="1"/>
  <c r="O510" i="1"/>
  <c r="O518" i="1"/>
  <c r="O526" i="1"/>
  <c r="O534" i="1"/>
  <c r="O542" i="1"/>
  <c r="O550" i="1"/>
  <c r="O558" i="1"/>
  <c r="O566" i="1"/>
  <c r="O574" i="1"/>
  <c r="O582" i="1"/>
  <c r="O590" i="1"/>
  <c r="O598" i="1"/>
  <c r="O606" i="1"/>
  <c r="O614" i="1"/>
  <c r="O622" i="1"/>
  <c r="O196" i="1"/>
  <c r="O204" i="1"/>
  <c r="O212" i="1"/>
  <c r="O220" i="1"/>
  <c r="O228" i="1"/>
  <c r="O236" i="1"/>
  <c r="O244" i="1"/>
  <c r="O252" i="1"/>
  <c r="O260" i="1"/>
  <c r="O268" i="1"/>
  <c r="O276" i="1"/>
  <c r="O284" i="1"/>
  <c r="O292" i="1"/>
  <c r="O300" i="1"/>
  <c r="O308" i="1"/>
  <c r="O316" i="1"/>
  <c r="O324" i="1"/>
  <c r="O332" i="1"/>
  <c r="O340" i="1"/>
  <c r="O348" i="1"/>
  <c r="O356" i="1"/>
  <c r="O364" i="1"/>
  <c r="O372" i="1"/>
  <c r="O380" i="1"/>
  <c r="O388" i="1"/>
  <c r="O396" i="1"/>
  <c r="O404" i="1"/>
  <c r="O412" i="1"/>
  <c r="O420" i="1"/>
  <c r="O428" i="1"/>
  <c r="O436" i="1"/>
  <c r="O444" i="1"/>
  <c r="O452" i="1"/>
  <c r="O460" i="1"/>
  <c r="O468" i="1"/>
  <c r="O476" i="1"/>
  <c r="O484" i="1"/>
  <c r="O492" i="1"/>
  <c r="O500" i="1"/>
  <c r="O508" i="1"/>
  <c r="O516" i="1"/>
  <c r="O524" i="1"/>
  <c r="O532" i="1"/>
  <c r="O540" i="1"/>
  <c r="O548" i="1"/>
  <c r="O556" i="1"/>
  <c r="O564" i="1"/>
  <c r="O572" i="1"/>
  <c r="O580" i="1"/>
  <c r="O588" i="1"/>
  <c r="O596" i="1"/>
  <c r="O604" i="1"/>
  <c r="O612" i="1"/>
  <c r="O620" i="1"/>
  <c r="O19" i="1"/>
  <c r="O27" i="1"/>
  <c r="O35" i="1"/>
  <c r="O43" i="1"/>
  <c r="O51" i="1"/>
  <c r="O59" i="1"/>
  <c r="O67" i="1"/>
  <c r="O75" i="1"/>
  <c r="O83" i="1"/>
  <c r="O91" i="1"/>
  <c r="O99" i="1"/>
  <c r="O107" i="1"/>
  <c r="O115" i="1"/>
  <c r="O123" i="1"/>
  <c r="O131" i="1"/>
  <c r="O139" i="1"/>
  <c r="O147" i="1"/>
  <c r="O155" i="1"/>
  <c r="O163" i="1"/>
  <c r="O171" i="1"/>
  <c r="O179" i="1"/>
  <c r="O187" i="1"/>
  <c r="O195" i="1"/>
  <c r="O203" i="1"/>
  <c r="O211" i="1"/>
  <c r="O219" i="1"/>
  <c r="O227" i="1"/>
  <c r="O235" i="1"/>
  <c r="O243" i="1"/>
  <c r="O251" i="1"/>
  <c r="O259" i="1"/>
  <c r="O267" i="1"/>
  <c r="O275" i="1"/>
  <c r="O283" i="1"/>
  <c r="O291" i="1"/>
  <c r="O299" i="1"/>
  <c r="O307" i="1"/>
  <c r="O315" i="1"/>
  <c r="O323" i="1"/>
  <c r="O331" i="1"/>
  <c r="O339" i="1"/>
  <c r="O347" i="1"/>
  <c r="O355" i="1"/>
  <c r="O363" i="1"/>
  <c r="O371" i="1"/>
  <c r="O379" i="1"/>
  <c r="O387" i="1"/>
  <c r="O395" i="1"/>
  <c r="O403" i="1"/>
  <c r="O411" i="1"/>
  <c r="O419" i="1"/>
  <c r="O427" i="1"/>
  <c r="O435" i="1"/>
  <c r="O443" i="1"/>
  <c r="O451" i="1"/>
  <c r="O459" i="1"/>
  <c r="O467" i="1"/>
  <c r="O475" i="1"/>
  <c r="O483" i="1"/>
  <c r="O491" i="1"/>
  <c r="O499" i="1"/>
  <c r="O507" i="1"/>
  <c r="O515" i="1"/>
  <c r="O523" i="1"/>
  <c r="O531" i="1"/>
  <c r="O539" i="1"/>
  <c r="O547" i="1"/>
  <c r="O555" i="1"/>
  <c r="O563" i="1"/>
  <c r="O571" i="1"/>
  <c r="O579" i="1"/>
  <c r="O587" i="1"/>
  <c r="O595" i="1"/>
  <c r="O603" i="1"/>
  <c r="O611" i="1"/>
  <c r="O619" i="1"/>
  <c r="L626" i="1"/>
  <c r="I626" i="1"/>
  <c r="F626" i="1"/>
  <c r="M626" i="1"/>
  <c r="N626" i="1"/>
  <c r="O626" i="1" l="1"/>
</calcChain>
</file>

<file path=xl/sharedStrings.xml><?xml version="1.0" encoding="utf-8"?>
<sst xmlns="http://schemas.openxmlformats.org/spreadsheetml/2006/main" count="1929" uniqueCount="1325">
  <si>
    <t>FIXED RATE</t>
  </si>
  <si>
    <t>TOTAL</t>
  </si>
  <si>
    <t>CURRENT</t>
  </si>
  <si>
    <t>RATE CURRENT</t>
  </si>
  <si>
    <t>OPERATING</t>
  </si>
  <si>
    <t>EXPENSE</t>
  </si>
  <si>
    <t>FIXED SUM</t>
  </si>
  <si>
    <t>DEBT PURPOSE</t>
  </si>
  <si>
    <t>REIMBURSEMENT</t>
  </si>
  <si>
    <t>IRN</t>
  </si>
  <si>
    <t>DISTRICT</t>
  </si>
  <si>
    <t>COUNTY</t>
  </si>
  <si>
    <t>FY22</t>
  </si>
  <si>
    <t>Ada Ex Vill SD</t>
  </si>
  <si>
    <t>Hardin</t>
  </si>
  <si>
    <t>Adena Local SD</t>
  </si>
  <si>
    <t>Ross</t>
  </si>
  <si>
    <t>Akron City SD</t>
  </si>
  <si>
    <t>Summit</t>
  </si>
  <si>
    <t>Alexander Local SD</t>
  </si>
  <si>
    <t>Athens</t>
  </si>
  <si>
    <t>Allen East Local SD</t>
  </si>
  <si>
    <t>Allen</t>
  </si>
  <si>
    <t>Alliance City SD</t>
  </si>
  <si>
    <t>Stark</t>
  </si>
  <si>
    <t>Amanda-Clearcreek Local SD</t>
  </si>
  <si>
    <t>Fairfield</t>
  </si>
  <si>
    <t>Amherst Ex Vill SD</t>
  </si>
  <si>
    <t>Lorain</t>
  </si>
  <si>
    <t>Anna Local SD</t>
  </si>
  <si>
    <t>Shelby</t>
  </si>
  <si>
    <t>Ansonia Local SD</t>
  </si>
  <si>
    <t>Darke</t>
  </si>
  <si>
    <t>Anthony Wayne Local SD</t>
  </si>
  <si>
    <t>Lucas</t>
  </si>
  <si>
    <t>Antwerp Local SD</t>
  </si>
  <si>
    <t>Paulding</t>
  </si>
  <si>
    <t>Arcadia Local SD</t>
  </si>
  <si>
    <t>Hancock</t>
  </si>
  <si>
    <t>Arcanum Butler Local SD</t>
  </si>
  <si>
    <t>Archbold-Area Local SD</t>
  </si>
  <si>
    <t>Fulton</t>
  </si>
  <si>
    <t>Arlington Local SD</t>
  </si>
  <si>
    <t>Ashland City SD</t>
  </si>
  <si>
    <t>Ashland</t>
  </si>
  <si>
    <t>Ashtabula Area City SD</t>
  </si>
  <si>
    <t>Ashtabula</t>
  </si>
  <si>
    <t>Athens City SD</t>
  </si>
  <si>
    <t>Aurora City SD</t>
  </si>
  <si>
    <t>Portage</t>
  </si>
  <si>
    <t>Austintown Local SD</t>
  </si>
  <si>
    <t>Mahoning</t>
  </si>
  <si>
    <t>Avon Lake City SD</t>
  </si>
  <si>
    <t>Avon Local SD</t>
  </si>
  <si>
    <t>Ayersville Local SD</t>
  </si>
  <si>
    <t>Defiance</t>
  </si>
  <si>
    <t>Barberton City SD</t>
  </si>
  <si>
    <t>Barnesville Ex Vill SD</t>
  </si>
  <si>
    <t>Belmont</t>
  </si>
  <si>
    <t>Batavia Local SD</t>
  </si>
  <si>
    <t>Clermont</t>
  </si>
  <si>
    <t>Bath Local SD</t>
  </si>
  <si>
    <t>Bay Village City SD</t>
  </si>
  <si>
    <t>Cuyahoga</t>
  </si>
  <si>
    <t>Beachwood City SD</t>
  </si>
  <si>
    <t>Beaver Local SD</t>
  </si>
  <si>
    <t>Columbiana</t>
  </si>
  <si>
    <t>Beavercreek City SD</t>
  </si>
  <si>
    <t>Greene</t>
  </si>
  <si>
    <t>Bedford City SD</t>
  </si>
  <si>
    <t>Bellaire Local SD</t>
  </si>
  <si>
    <t>Bellefontaine City SD</t>
  </si>
  <si>
    <t>Logan</t>
  </si>
  <si>
    <t>Bellevue City SD</t>
  </si>
  <si>
    <t>Huron</t>
  </si>
  <si>
    <t>Belpre City SD</t>
  </si>
  <si>
    <t>Washington</t>
  </si>
  <si>
    <t>Benjamin Logan Local SD</t>
  </si>
  <si>
    <t>Benton Carroll Salem Local S</t>
  </si>
  <si>
    <t>Ottawa</t>
  </si>
  <si>
    <t>Berea City SD</t>
  </si>
  <si>
    <t>Berkshire Local SD</t>
  </si>
  <si>
    <t>Geauga</t>
  </si>
  <si>
    <t>Berne Union Local SD</t>
  </si>
  <si>
    <t>Bethel Local SD</t>
  </si>
  <si>
    <t>Miami</t>
  </si>
  <si>
    <t>Bethel-Tate Local SD</t>
  </si>
  <si>
    <t>Bexley City SD</t>
  </si>
  <si>
    <t>Franklin</t>
  </si>
  <si>
    <t>Big Walnut Local SD</t>
  </si>
  <si>
    <t>Delaware</t>
  </si>
  <si>
    <t>Black River Local SD</t>
  </si>
  <si>
    <t>Medina</t>
  </si>
  <si>
    <t>Blanchester Local SD</t>
  </si>
  <si>
    <t>Clinton</t>
  </si>
  <si>
    <t>Bloom Carroll Local SD</t>
  </si>
  <si>
    <t>Bloom-Vernon Local SD</t>
  </si>
  <si>
    <t>Scioto</t>
  </si>
  <si>
    <t>Bloomfield-Mespo Local SD</t>
  </si>
  <si>
    <t>Trumbull</t>
  </si>
  <si>
    <t>Bluffton Ex Vill SD</t>
  </si>
  <si>
    <t>Boardman Local SD</t>
  </si>
  <si>
    <t>Botkins Local SD</t>
  </si>
  <si>
    <t>Bowling Green City SD</t>
  </si>
  <si>
    <t>Wood</t>
  </si>
  <si>
    <t>Bradford Ex Vill SD</t>
  </si>
  <si>
    <t>Brecksville-Broadview Height</t>
  </si>
  <si>
    <t>Bridgeport Ex Vill SD</t>
  </si>
  <si>
    <t>Bright Local SD</t>
  </si>
  <si>
    <t>Highland</t>
  </si>
  <si>
    <t>Bristol Local SD</t>
  </si>
  <si>
    <t>Brookfield Local SD</t>
  </si>
  <si>
    <t>Brooklyn City SD</t>
  </si>
  <si>
    <t>Brookville Local SD</t>
  </si>
  <si>
    <t>Montgomery</t>
  </si>
  <si>
    <t>Brown Local SD</t>
  </si>
  <si>
    <t>Carroll</t>
  </si>
  <si>
    <t>Brunswick City SD</t>
  </si>
  <si>
    <t>Bryan City SD</t>
  </si>
  <si>
    <t>Williams</t>
  </si>
  <si>
    <t>Buckeye Central Local SD</t>
  </si>
  <si>
    <t>Crawford</t>
  </si>
  <si>
    <t>Buckeye Local SD</t>
  </si>
  <si>
    <t>Jefferson</t>
  </si>
  <si>
    <t>Buckeye Valley Local SD</t>
  </si>
  <si>
    <t>Bucyrus City SD</t>
  </si>
  <si>
    <t>Caldwell Ex Vill SD</t>
  </si>
  <si>
    <t>Noble</t>
  </si>
  <si>
    <t>Cambridge City SD</t>
  </si>
  <si>
    <t>Guernsey</t>
  </si>
  <si>
    <t>Campbell City SD</t>
  </si>
  <si>
    <t>Canal Winchester Local SD</t>
  </si>
  <si>
    <t>Canfield Local SD</t>
  </si>
  <si>
    <t>Canton City SD</t>
  </si>
  <si>
    <t>Canton Local SD</t>
  </si>
  <si>
    <t>Cardinal Local SD</t>
  </si>
  <si>
    <t>Cardington-Lincoln Local SD</t>
  </si>
  <si>
    <t>Morrow</t>
  </si>
  <si>
    <t>Carey Ex Vill SD</t>
  </si>
  <si>
    <t>Wyandot</t>
  </si>
  <si>
    <t>Carlisle Local SD</t>
  </si>
  <si>
    <t>Warren</t>
  </si>
  <si>
    <t>Carrollton Ex Vill SD</t>
  </si>
  <si>
    <t>Cedar Cliff Local SD</t>
  </si>
  <si>
    <t>Celina City SD</t>
  </si>
  <si>
    <t>Mercer</t>
  </si>
  <si>
    <t>Centerburg Local SD</t>
  </si>
  <si>
    <t>Knox</t>
  </si>
  <si>
    <t>Centerville City SD</t>
  </si>
  <si>
    <t>Central Local SD</t>
  </si>
  <si>
    <t>Chagrin Falls Ex Vill SD</t>
  </si>
  <si>
    <t>Champion Local SD</t>
  </si>
  <si>
    <t>Chardon Local SD</t>
  </si>
  <si>
    <t>Chesapeake Union Ex Vill SD</t>
  </si>
  <si>
    <t>Lawrence</t>
  </si>
  <si>
    <t>Chillicothe City SD</t>
  </si>
  <si>
    <t>Chippewa Local SD</t>
  </si>
  <si>
    <t>Wayne</t>
  </si>
  <si>
    <t>Cincinnati City SD</t>
  </si>
  <si>
    <t>Hamilton</t>
  </si>
  <si>
    <t>Circleville City SD</t>
  </si>
  <si>
    <t>Pickaway</t>
  </si>
  <si>
    <t>Clark-Shawnee Local SD</t>
  </si>
  <si>
    <t>Clark</t>
  </si>
  <si>
    <t>Clay Local SD</t>
  </si>
  <si>
    <t>Claymont City SD</t>
  </si>
  <si>
    <t>Tuscarawas</t>
  </si>
  <si>
    <t>Clear Fork Valley Local SD</t>
  </si>
  <si>
    <t>Richland</t>
  </si>
  <si>
    <t>Clearview Local SD</t>
  </si>
  <si>
    <t>Clermont-Northeastern Local</t>
  </si>
  <si>
    <t>Cleveland Hts-Univ Hts City</t>
  </si>
  <si>
    <t>Cleveland Municipal SD</t>
  </si>
  <si>
    <t>Clinton-Massie Local SD</t>
  </si>
  <si>
    <t>Cloverleaf Local SD</t>
  </si>
  <si>
    <t>Clyde-Green Springs Ex Vill</t>
  </si>
  <si>
    <t>Sandusky</t>
  </si>
  <si>
    <t>Coldwater Ex Vill SD</t>
  </si>
  <si>
    <t>College Corner Local SD</t>
  </si>
  <si>
    <t>Preble</t>
  </si>
  <si>
    <t>Colonel Crawford Local SD</t>
  </si>
  <si>
    <t>Columbia Local SD</t>
  </si>
  <si>
    <t>Columbiana Ex Vill SD</t>
  </si>
  <si>
    <t>Columbus City SD</t>
  </si>
  <si>
    <t>Columbus Grove Local SD</t>
  </si>
  <si>
    <t>Putnam</t>
  </si>
  <si>
    <t>Conneaut Area City SD</t>
  </si>
  <si>
    <t>Conotton Valley Union Local</t>
  </si>
  <si>
    <t>Harrison</t>
  </si>
  <si>
    <t>Continental Local SD</t>
  </si>
  <si>
    <t>Copley-Fairlawn City SD</t>
  </si>
  <si>
    <t>Cory-Rawson Local SD</t>
  </si>
  <si>
    <t>Coshocton City SD</t>
  </si>
  <si>
    <t>Coshocton</t>
  </si>
  <si>
    <t>Coventry Local SD</t>
  </si>
  <si>
    <t>Covington Ex Vill SD</t>
  </si>
  <si>
    <t>Crestline Ex Vill SD</t>
  </si>
  <si>
    <t>Crestview Local SD</t>
  </si>
  <si>
    <t>Van Wert</t>
  </si>
  <si>
    <t>Crestwood Local SD</t>
  </si>
  <si>
    <t>Crooksville Ex Vill SD</t>
  </si>
  <si>
    <t>Perry</t>
  </si>
  <si>
    <t>Cuyahoga Falls City SD</t>
  </si>
  <si>
    <t>Cuyahoga Heights Local SD</t>
  </si>
  <si>
    <t>Dalton Local SD</t>
  </si>
  <si>
    <t>Danbury Local SD</t>
  </si>
  <si>
    <t>Danville Local SD</t>
  </si>
  <si>
    <t>Dawson-Bryant Local SD</t>
  </si>
  <si>
    <t>Dayton City SD</t>
  </si>
  <si>
    <t>Deer Park Community City SD</t>
  </si>
  <si>
    <t>Defiance City SD</t>
  </si>
  <si>
    <t>Delaware City SD</t>
  </si>
  <si>
    <t>Delphos City SD</t>
  </si>
  <si>
    <t>Dover City SD</t>
  </si>
  <si>
    <t>Dublin City SD</t>
  </si>
  <si>
    <t>East Cleveland City SD</t>
  </si>
  <si>
    <t>East Clinton Local SD</t>
  </si>
  <si>
    <t>East Guernsey Local SD</t>
  </si>
  <si>
    <t>East Holmes Local SD</t>
  </si>
  <si>
    <t>Holmes</t>
  </si>
  <si>
    <t>East Knox Local SD</t>
  </si>
  <si>
    <t>East Liverpool City SD</t>
  </si>
  <si>
    <t>East Muskingum Local SD</t>
  </si>
  <si>
    <t>Muskingum</t>
  </si>
  <si>
    <t>East Palestine City SD</t>
  </si>
  <si>
    <t>Eastern Local SD</t>
  </si>
  <si>
    <t>Brown</t>
  </si>
  <si>
    <t>Meigs</t>
  </si>
  <si>
    <t>Pike</t>
  </si>
  <si>
    <t>Eastwood Local SD</t>
  </si>
  <si>
    <t>Eaton Community Schools City</t>
  </si>
  <si>
    <t>Edgerton Local SD</t>
  </si>
  <si>
    <t>Edgewood City SD</t>
  </si>
  <si>
    <t>Butler</t>
  </si>
  <si>
    <t>Edison Local SD</t>
  </si>
  <si>
    <t>Erie</t>
  </si>
  <si>
    <t>Edon-Northwest Local SD</t>
  </si>
  <si>
    <t>Elgin Local SD</t>
  </si>
  <si>
    <t>Marion</t>
  </si>
  <si>
    <t>Elida Local SD</t>
  </si>
  <si>
    <t>Elmwood Local SD</t>
  </si>
  <si>
    <t>Elyria City SD</t>
  </si>
  <si>
    <t>Euclid City SD</t>
  </si>
  <si>
    <t>Evergreen Local SD</t>
  </si>
  <si>
    <t>Fairbanks Local SD</t>
  </si>
  <si>
    <t>Union</t>
  </si>
  <si>
    <t>Fairborn City SD</t>
  </si>
  <si>
    <t>Fairfield City SD</t>
  </si>
  <si>
    <t>Fairfield Local SD</t>
  </si>
  <si>
    <t>Fairfield Union Local SD</t>
  </si>
  <si>
    <t>Fairland Local SD</t>
  </si>
  <si>
    <t>Fairlawn Local SD</t>
  </si>
  <si>
    <t>Fairless Local SD</t>
  </si>
  <si>
    <t>Fairport Harbor Ex Vill SD</t>
  </si>
  <si>
    <t>Lake</t>
  </si>
  <si>
    <t>Fairview Park City SD</t>
  </si>
  <si>
    <t>Fayette Local SD</t>
  </si>
  <si>
    <t>Fayetteville-Perry Local SD</t>
  </si>
  <si>
    <t>Federal Hocking Local SD</t>
  </si>
  <si>
    <t>Felicity-Franklin Local SD</t>
  </si>
  <si>
    <t>Field Local SD</t>
  </si>
  <si>
    <t>Findlay City SD</t>
  </si>
  <si>
    <t>Finneytown Local SD</t>
  </si>
  <si>
    <t>Firelands Local SD</t>
  </si>
  <si>
    <t>Forest Hills Local SD</t>
  </si>
  <si>
    <t>Fort Frye Local SD</t>
  </si>
  <si>
    <t>Fort Loramie Local SD</t>
  </si>
  <si>
    <t>Fort Recovery Local SD</t>
  </si>
  <si>
    <t>Fostoria City SD</t>
  </si>
  <si>
    <t>Seneca</t>
  </si>
  <si>
    <t>Franklin City SD</t>
  </si>
  <si>
    <t>Franklin Local SD</t>
  </si>
  <si>
    <t>Franklin-Monroe Local SD</t>
  </si>
  <si>
    <t>Fredericktown Local SD</t>
  </si>
  <si>
    <t>Fremont City SD</t>
  </si>
  <si>
    <t>Frontier Local SD</t>
  </si>
  <si>
    <t>Gahanna-Jefferson City SD</t>
  </si>
  <si>
    <t>Galion City SD</t>
  </si>
  <si>
    <t>Gallia County Local SD</t>
  </si>
  <si>
    <t>Gallia</t>
  </si>
  <si>
    <t>Gallipolis City SD</t>
  </si>
  <si>
    <t>Garaway Local SD</t>
  </si>
  <si>
    <t>Garfield Heights City SD</t>
  </si>
  <si>
    <t>Geneva Area City SD</t>
  </si>
  <si>
    <t>Genoa Area Local SD</t>
  </si>
  <si>
    <t>Georgetown Ex Vill SD</t>
  </si>
  <si>
    <t>Gibsonburg Ex Vill SD</t>
  </si>
  <si>
    <t>Girard City SD</t>
  </si>
  <si>
    <t>Goshen Local SD</t>
  </si>
  <si>
    <t>Graham Local SD</t>
  </si>
  <si>
    <t>Champaign</t>
  </si>
  <si>
    <t>Grand Valley Local SD</t>
  </si>
  <si>
    <t>Grandview Heights City SD</t>
  </si>
  <si>
    <t>Granville Ex Vill SD</t>
  </si>
  <si>
    <t>Licking</t>
  </si>
  <si>
    <t>Green Local SD</t>
  </si>
  <si>
    <t>Greeneview Local SD</t>
  </si>
  <si>
    <t>Greenfield Ex Vill SD</t>
  </si>
  <si>
    <t>Greenon Local SD</t>
  </si>
  <si>
    <t>Greenville City SD</t>
  </si>
  <si>
    <t>Groveport Madison Local SD</t>
  </si>
  <si>
    <t>Hamilton City SD</t>
  </si>
  <si>
    <t>Hamilton Local SD</t>
  </si>
  <si>
    <t>Hardin Northern Local SD</t>
  </si>
  <si>
    <t>Hardin-Houston Local SD</t>
  </si>
  <si>
    <t>Harrison Hills City SD</t>
  </si>
  <si>
    <t>Heath City SD</t>
  </si>
  <si>
    <t>Hicksville Ex Vill SD</t>
  </si>
  <si>
    <t>Highland Local SD</t>
  </si>
  <si>
    <t>Hilliard City SD</t>
  </si>
  <si>
    <t>Hillsboro City SD</t>
  </si>
  <si>
    <t>Hillsdale Local SD</t>
  </si>
  <si>
    <t>Holgate Local SD</t>
  </si>
  <si>
    <t>Henry</t>
  </si>
  <si>
    <t>Hopewell-Loudon Local SD</t>
  </si>
  <si>
    <t>Howland Local SD</t>
  </si>
  <si>
    <t>Hubbard Ex Vill SD</t>
  </si>
  <si>
    <t>Huber Heights City SD</t>
  </si>
  <si>
    <t>Hudson City SD</t>
  </si>
  <si>
    <t>Huntington Local SD</t>
  </si>
  <si>
    <t>Huron City SD</t>
  </si>
  <si>
    <t>Independence Local SD</t>
  </si>
  <si>
    <t>Indian Creek Local SD</t>
  </si>
  <si>
    <t>Indian Hill Ex Vill SD</t>
  </si>
  <si>
    <t>Indian Lake Local SD</t>
  </si>
  <si>
    <t>Indian Valley Local SD</t>
  </si>
  <si>
    <t>Ironton City SD</t>
  </si>
  <si>
    <t>Jackson Center Local SD</t>
  </si>
  <si>
    <t>Jackson City SD</t>
  </si>
  <si>
    <t>Jackson</t>
  </si>
  <si>
    <t>Jackson Local SD</t>
  </si>
  <si>
    <t>Jackson-Milton Local SD</t>
  </si>
  <si>
    <t>James A Garfield Local SD</t>
  </si>
  <si>
    <t>Jefferson Area Local SD</t>
  </si>
  <si>
    <t>Jefferson Local SD</t>
  </si>
  <si>
    <t>Madison</t>
  </si>
  <si>
    <t>Jefferson Township Local SD</t>
  </si>
  <si>
    <t>Jennings Local SD</t>
  </si>
  <si>
    <t>Johnstown-Monroe Local SD</t>
  </si>
  <si>
    <t>Jonathan Alder Local SD</t>
  </si>
  <si>
    <t>Joseph Badger Local SD</t>
  </si>
  <si>
    <t>Kalida Local SD</t>
  </si>
  <si>
    <t>Kelleys Island Local SD</t>
  </si>
  <si>
    <t>Kenston Local SD</t>
  </si>
  <si>
    <t>Kent City SD</t>
  </si>
  <si>
    <t>Kenton City SD</t>
  </si>
  <si>
    <t>Kettering City SD</t>
  </si>
  <si>
    <t>Keystone Local SD</t>
  </si>
  <si>
    <t>Kings Local SD</t>
  </si>
  <si>
    <t>Kirtland Local SD</t>
  </si>
  <si>
    <t>La Brae Local SD</t>
  </si>
  <si>
    <t>Lake Local SD</t>
  </si>
  <si>
    <t>Lakeview Local SD</t>
  </si>
  <si>
    <t>Lakewood City SD</t>
  </si>
  <si>
    <t>Lakewood Local SD</t>
  </si>
  <si>
    <t>Lakota Local SD</t>
  </si>
  <si>
    <t>Lancaster City SD</t>
  </si>
  <si>
    <t>Lebanon City SD</t>
  </si>
  <si>
    <t>Leetonia Ex Vill SD</t>
  </si>
  <si>
    <t>Leipsic Local SD</t>
  </si>
  <si>
    <t>Lexington Local SD</t>
  </si>
  <si>
    <t>Liberty Benton Local SD</t>
  </si>
  <si>
    <t>Liberty Center Local SD</t>
  </si>
  <si>
    <t>Liberty Local SD</t>
  </si>
  <si>
    <t>Liberty Union-Thurston Local</t>
  </si>
  <si>
    <t>Licking Heights Local SD</t>
  </si>
  <si>
    <t>Licking Valley Local SD</t>
  </si>
  <si>
    <t>Lima City SD</t>
  </si>
  <si>
    <t>Lincolnview Local SD</t>
  </si>
  <si>
    <t>Lisbon Ex Vill SD</t>
  </si>
  <si>
    <t>Little Miami Local SD</t>
  </si>
  <si>
    <t>Lockland City SD</t>
  </si>
  <si>
    <t>Logan Elm Local SD</t>
  </si>
  <si>
    <t>Logan-Hocking Local SD</t>
  </si>
  <si>
    <t>Hocking</t>
  </si>
  <si>
    <t>London City SD</t>
  </si>
  <si>
    <t>Lorain City SD</t>
  </si>
  <si>
    <t>Lordstown Local SD</t>
  </si>
  <si>
    <t>Loudonville-Perrysville Ex V</t>
  </si>
  <si>
    <t>Louisville City SD</t>
  </si>
  <si>
    <t>Loveland City SD</t>
  </si>
  <si>
    <t>Lowellville Local SD</t>
  </si>
  <si>
    <t>Lucas Local SD</t>
  </si>
  <si>
    <t>Lynchburg-Clay Local SD</t>
  </si>
  <si>
    <t>Mad River Local SD</t>
  </si>
  <si>
    <t>Madeira City SD</t>
  </si>
  <si>
    <t>Madison Local SD</t>
  </si>
  <si>
    <t>Madison-Plains Local SD</t>
  </si>
  <si>
    <t>Manchester Local SD</t>
  </si>
  <si>
    <t>Adams</t>
  </si>
  <si>
    <t>Mansfield City SD</t>
  </si>
  <si>
    <t>Maple Heights City SD</t>
  </si>
  <si>
    <t>Mapleton Local SD</t>
  </si>
  <si>
    <t>Maplewood Local SD</t>
  </si>
  <si>
    <t>Margaretta Local SD</t>
  </si>
  <si>
    <t>Mariemont City SD</t>
  </si>
  <si>
    <t>Marietta City SD</t>
  </si>
  <si>
    <t>Marion City SD</t>
  </si>
  <si>
    <t>Marion Local SD</t>
  </si>
  <si>
    <t>Marlington Local SD</t>
  </si>
  <si>
    <t>Martins Ferry City SD</t>
  </si>
  <si>
    <t>Marysville Ex Vill SD</t>
  </si>
  <si>
    <t>Mason City SD</t>
  </si>
  <si>
    <t>Massillon City SD</t>
  </si>
  <si>
    <t>Mathews Local SD</t>
  </si>
  <si>
    <t>Maumee City SD</t>
  </si>
  <si>
    <t>Mayfield City SD</t>
  </si>
  <si>
    <t>Maysville Local SD</t>
  </si>
  <si>
    <t>McComb Local SD</t>
  </si>
  <si>
    <t>McDonald Local SD</t>
  </si>
  <si>
    <t>Mechanicsburg Ex Vill SD</t>
  </si>
  <si>
    <t>Medina City SD</t>
  </si>
  <si>
    <t>Meigs Local SD</t>
  </si>
  <si>
    <t>Mentor Ex Vill SD</t>
  </si>
  <si>
    <t>Miami East Local SD</t>
  </si>
  <si>
    <t>Miami Trace Local SD</t>
  </si>
  <si>
    <t>Fayette</t>
  </si>
  <si>
    <t>Miamisburg City SD</t>
  </si>
  <si>
    <t>Middle Bass Local SD</t>
  </si>
  <si>
    <t>Middletown City SD</t>
  </si>
  <si>
    <t>Midview Local SD</t>
  </si>
  <si>
    <t>Milford Ex Vill SD</t>
  </si>
  <si>
    <t>Millcreek-West Unity Local S</t>
  </si>
  <si>
    <t>Miller City-New Cleveland Lo</t>
  </si>
  <si>
    <t>Milton-Union Ex Vill SD</t>
  </si>
  <si>
    <t>Minerva Local SD</t>
  </si>
  <si>
    <t>Minford Local SD</t>
  </si>
  <si>
    <t>Minster Local SD</t>
  </si>
  <si>
    <t>Auglaize</t>
  </si>
  <si>
    <t>Mississinawa Valley Local SD</t>
  </si>
  <si>
    <t>Mogadore Local SD</t>
  </si>
  <si>
    <t>Mohawk Local SD</t>
  </si>
  <si>
    <t>Monroe Local SD</t>
  </si>
  <si>
    <t>Monroeville Local SD</t>
  </si>
  <si>
    <t>Montpelier Ex Vill SD</t>
  </si>
  <si>
    <t>Morgan Local SD</t>
  </si>
  <si>
    <t>Morgan</t>
  </si>
  <si>
    <t>Mount Gilead Ex Vill SD</t>
  </si>
  <si>
    <t>Mount Healthy City SD</t>
  </si>
  <si>
    <t>Mount Vernon City SD</t>
  </si>
  <si>
    <t>Napoleon City SD</t>
  </si>
  <si>
    <t>National Trail Local SD</t>
  </si>
  <si>
    <t>Nelsonville-York City SD</t>
  </si>
  <si>
    <t>New Albany-Plain Local SD</t>
  </si>
  <si>
    <t>New Boston Local SD</t>
  </si>
  <si>
    <t>New Bremen Local SD</t>
  </si>
  <si>
    <t>New Knoxville Local SD</t>
  </si>
  <si>
    <t>New Lebanon Local SD</t>
  </si>
  <si>
    <t>New Lexington City SD</t>
  </si>
  <si>
    <t>New London Local SD</t>
  </si>
  <si>
    <t>New Miami Local SD</t>
  </si>
  <si>
    <t>New Philadelphia City SD</t>
  </si>
  <si>
    <t>New Richmond Ex Vill SD</t>
  </si>
  <si>
    <t>New Riegel Local SD</t>
  </si>
  <si>
    <t>Newark City SD</t>
  </si>
  <si>
    <t>Newbury Local SD</t>
  </si>
  <si>
    <t>Newcomerstown Ex Vill SD</t>
  </si>
  <si>
    <t>Newton Falls Ex Vill SD</t>
  </si>
  <si>
    <t>Newton Local SD</t>
  </si>
  <si>
    <t>Niles City SD</t>
  </si>
  <si>
    <t>Noble Local SD</t>
  </si>
  <si>
    <t>Nordonia Hills City SD</t>
  </si>
  <si>
    <t>North Baltimore Local SD</t>
  </si>
  <si>
    <t>North Bass Local SD</t>
  </si>
  <si>
    <t>North Canton City SD</t>
  </si>
  <si>
    <t>North Central Local SD</t>
  </si>
  <si>
    <t>North College Hill City SD</t>
  </si>
  <si>
    <t>North Fork Local SD</t>
  </si>
  <si>
    <t>North Olmsted City SD</t>
  </si>
  <si>
    <t>North Ridgeville City SD</t>
  </si>
  <si>
    <t>North Royalton City SD</t>
  </si>
  <si>
    <t>North Union Local SD</t>
  </si>
  <si>
    <t>Northeastern Local SD</t>
  </si>
  <si>
    <t>Northern Local SD</t>
  </si>
  <si>
    <t>Northmont City SD</t>
  </si>
  <si>
    <t>Northmor Local SD</t>
  </si>
  <si>
    <t>Northridge Local SD</t>
  </si>
  <si>
    <t>Northwest Local SD</t>
  </si>
  <si>
    <t>Northwestern Local SD</t>
  </si>
  <si>
    <t>Northwood Local SD</t>
  </si>
  <si>
    <t>Norton City SD</t>
  </si>
  <si>
    <t>Norwalk City SD</t>
  </si>
  <si>
    <t>Norwayne Local SD</t>
  </si>
  <si>
    <t>Norwood City SD</t>
  </si>
  <si>
    <t>Oak Hill Union Local SD</t>
  </si>
  <si>
    <t>Oak Hills Local SD</t>
  </si>
  <si>
    <t>Oakwood City SD</t>
  </si>
  <si>
    <t>Oberlin City SD</t>
  </si>
  <si>
    <t>Ohio Valley Local SD</t>
  </si>
  <si>
    <t>Old Fort Local SD</t>
  </si>
  <si>
    <t>Olentangy Local SD</t>
  </si>
  <si>
    <t>Olmsted Falls City SD</t>
  </si>
  <si>
    <t>Ontario Local SD</t>
  </si>
  <si>
    <t>Orange City SD</t>
  </si>
  <si>
    <t>Oregon City SD</t>
  </si>
  <si>
    <t>Orrville City SD</t>
  </si>
  <si>
    <t>Osnaburg Local SD</t>
  </si>
  <si>
    <t>Otsego Local SD</t>
  </si>
  <si>
    <t>Ottawa Hills Local SD</t>
  </si>
  <si>
    <t>Ottawa-Glandorf Local SD</t>
  </si>
  <si>
    <t>Ottoville Local SD</t>
  </si>
  <si>
    <t>Painsville City Local SD</t>
  </si>
  <si>
    <t>Paint Valley Local SD</t>
  </si>
  <si>
    <t>Pandora-Gilboa Local SD</t>
  </si>
  <si>
    <t>Parkway Local SD</t>
  </si>
  <si>
    <t>Parma City SD</t>
  </si>
  <si>
    <t>Patrick Henry Local SD</t>
  </si>
  <si>
    <t>Paulding Ex Vill SD</t>
  </si>
  <si>
    <t>Perkins Local SD</t>
  </si>
  <si>
    <t>Perry Local SD</t>
  </si>
  <si>
    <t>Perrysburg Ex Vill SD</t>
  </si>
  <si>
    <t>Pettisville Local SD</t>
  </si>
  <si>
    <t>Pickerington Local SD</t>
  </si>
  <si>
    <t>Pike-Delta-York Local SD</t>
  </si>
  <si>
    <t>Piqua City SD</t>
  </si>
  <si>
    <t>Plain Local SD</t>
  </si>
  <si>
    <t>Pleasant Local SD</t>
  </si>
  <si>
    <t>Plymouth-Shiloh Local SD</t>
  </si>
  <si>
    <t>Poland Local SD</t>
  </si>
  <si>
    <t>Port Clinton City SD</t>
  </si>
  <si>
    <t>Portsmouth City SD</t>
  </si>
  <si>
    <t>Preble-Shawnee Local SD</t>
  </si>
  <si>
    <t>Princeton City SD</t>
  </si>
  <si>
    <t>Put-In-Bay Local SD</t>
  </si>
  <si>
    <t>Pymatuning Valley Local SD</t>
  </si>
  <si>
    <t>Ravenna City SD</t>
  </si>
  <si>
    <t>Reading Community City SD</t>
  </si>
  <si>
    <t>Revere Local SD</t>
  </si>
  <si>
    <t>Reynoldsburg City SD</t>
  </si>
  <si>
    <t>Richmond Heights Local SD</t>
  </si>
  <si>
    <t>Ridgedale Local SD</t>
  </si>
  <si>
    <t>Ridgemont Local SD</t>
  </si>
  <si>
    <t>Ridgewood Local SD</t>
  </si>
  <si>
    <t>Ripley-Union-Lewis Local SD</t>
  </si>
  <si>
    <t>Rittman Ex Vill SD</t>
  </si>
  <si>
    <t>River Valley Local SD</t>
  </si>
  <si>
    <t>River View Local SD</t>
  </si>
  <si>
    <t>Riverdale Local SD</t>
  </si>
  <si>
    <t>Riverside Local SD</t>
  </si>
  <si>
    <t>Rock Hill Local SD</t>
  </si>
  <si>
    <t>Rocky River City SD</t>
  </si>
  <si>
    <t>Rolling Hills Local SD</t>
  </si>
  <si>
    <t>Rootstown Local SD</t>
  </si>
  <si>
    <t>Ross Local SD</t>
  </si>
  <si>
    <t>Rossford Ex Vill SD</t>
  </si>
  <si>
    <t>Russia Local SD</t>
  </si>
  <si>
    <t>Salem City SD</t>
  </si>
  <si>
    <t>Sandusky City SD</t>
  </si>
  <si>
    <t>Sandy Valley Local SD</t>
  </si>
  <si>
    <t>Scioto Valley Local SD</t>
  </si>
  <si>
    <t>Sebring Local SD</t>
  </si>
  <si>
    <t>Seneca East Local SD</t>
  </si>
  <si>
    <t>Shadyside Local SD</t>
  </si>
  <si>
    <t>Shaker Heights City SD</t>
  </si>
  <si>
    <t>Shawnee Local SD</t>
  </si>
  <si>
    <t>Sheffield-Sheffield Lake Cit</t>
  </si>
  <si>
    <t>Shelby City SD</t>
  </si>
  <si>
    <t>Sidney City SD</t>
  </si>
  <si>
    <t>Solon City SD</t>
  </si>
  <si>
    <t>South Central Local SD</t>
  </si>
  <si>
    <t>South Euclid-Lyndhurst City</t>
  </si>
  <si>
    <t>South Point Local SD</t>
  </si>
  <si>
    <t>South Range Local SD</t>
  </si>
  <si>
    <t>South-Western City SD</t>
  </si>
  <si>
    <t>Southeast Local SD</t>
  </si>
  <si>
    <t>Southeastern Local SD</t>
  </si>
  <si>
    <t>Southern Local SD</t>
  </si>
  <si>
    <t>Southington Local SD</t>
  </si>
  <si>
    <t>Southwest Licking Local SD</t>
  </si>
  <si>
    <t>Southwest Local SD</t>
  </si>
  <si>
    <t>Spencerville Local SD</t>
  </si>
  <si>
    <t>Springboro Community City SD</t>
  </si>
  <si>
    <t>Springfield City SD</t>
  </si>
  <si>
    <t>Springfield Local SD</t>
  </si>
  <si>
    <t>St Bernard-Elmwood Place Cit</t>
  </si>
  <si>
    <t>St Clairsville-Richland City</t>
  </si>
  <si>
    <t>St Henry Consolidated Local</t>
  </si>
  <si>
    <t>St Marys City SD</t>
  </si>
  <si>
    <t>Steubenville City SD</t>
  </si>
  <si>
    <t>Stow-Munroe Falls City SD</t>
  </si>
  <si>
    <t>Strasburg-Franklin Local SD</t>
  </si>
  <si>
    <t>Streetsboro City SD</t>
  </si>
  <si>
    <t>Strongsville City SD</t>
  </si>
  <si>
    <t>Struthers City SD</t>
  </si>
  <si>
    <t>Stryker Local SD</t>
  </si>
  <si>
    <t>Sugarcreek Local SD</t>
  </si>
  <si>
    <t>Swanton Local SD</t>
  </si>
  <si>
    <t>Switzerland Of Ohio Local SD</t>
  </si>
  <si>
    <t>Monroe</t>
  </si>
  <si>
    <t>Sycamore Community City SD</t>
  </si>
  <si>
    <t>Sylvania City SD</t>
  </si>
  <si>
    <t>Symmes Valley Local SD</t>
  </si>
  <si>
    <t>Talawanda City SD</t>
  </si>
  <si>
    <t>Tallmadge City SD</t>
  </si>
  <si>
    <t>Teays Valley Local SD</t>
  </si>
  <si>
    <t>Tecumseh Local SD</t>
  </si>
  <si>
    <t>Three Rivers Local SD</t>
  </si>
  <si>
    <t>Tiffin City SD</t>
  </si>
  <si>
    <t>Tipp City Ex Vill SD</t>
  </si>
  <si>
    <t>Toledo City SD</t>
  </si>
  <si>
    <t>Toronto City SD</t>
  </si>
  <si>
    <t>Tri-County North Local SD</t>
  </si>
  <si>
    <t>Tri-Valley Local SD</t>
  </si>
  <si>
    <t>Tri-Village Local SD</t>
  </si>
  <si>
    <t>Triad Local SD</t>
  </si>
  <si>
    <t>Trimble Local SD</t>
  </si>
  <si>
    <t>Triway Local SD</t>
  </si>
  <si>
    <t>Trotwood-Madison City SD</t>
  </si>
  <si>
    <t>Troy City SD</t>
  </si>
  <si>
    <t>Tuscarawas Valley Local SD</t>
  </si>
  <si>
    <t>Tuslaw Local SD</t>
  </si>
  <si>
    <t>Twin Valley Community Local</t>
  </si>
  <si>
    <t>Twinsburg City SD</t>
  </si>
  <si>
    <t>Union Local SD</t>
  </si>
  <si>
    <t>Union Scioto Local SD</t>
  </si>
  <si>
    <t>United Local SD</t>
  </si>
  <si>
    <t>Upper Arlington City SD</t>
  </si>
  <si>
    <t>Upper Sandusky Ex Vill SD</t>
  </si>
  <si>
    <t>Upper Scioto Valley Local SD</t>
  </si>
  <si>
    <t>Urbana City SD</t>
  </si>
  <si>
    <t>Valley Local SD</t>
  </si>
  <si>
    <t>Valley View Local SD</t>
  </si>
  <si>
    <t>Van Buren Local SD</t>
  </si>
  <si>
    <t>Van Wert City SD</t>
  </si>
  <si>
    <t>Vandalia-Butler City SD</t>
  </si>
  <si>
    <t>Vanlue Local SD</t>
  </si>
  <si>
    <t>Vermilion Local SD</t>
  </si>
  <si>
    <t>Versailles Ex Vill SD</t>
  </si>
  <si>
    <t>Vinton County Local SD</t>
  </si>
  <si>
    <t>Vinton</t>
  </si>
  <si>
    <t>Wadsworth City SD</t>
  </si>
  <si>
    <t>Walnut Township Local SD</t>
  </si>
  <si>
    <t>Wapakoneta City SD</t>
  </si>
  <si>
    <t>Warren City SD</t>
  </si>
  <si>
    <t>Warren Local SD</t>
  </si>
  <si>
    <t>Warrensville Heights City SD</t>
  </si>
  <si>
    <t>Washington Court House City</t>
  </si>
  <si>
    <t>Washington Local SD</t>
  </si>
  <si>
    <t>Washington-Nile Local SD</t>
  </si>
  <si>
    <t>Waterloo Local SD</t>
  </si>
  <si>
    <t>Wauseon Ex Vill SD</t>
  </si>
  <si>
    <t>Waverly City SD</t>
  </si>
  <si>
    <t>Wayne Local SD</t>
  </si>
  <si>
    <t>Wayne Trace Local SD</t>
  </si>
  <si>
    <t>Waynesfield-Goshen Local SD</t>
  </si>
  <si>
    <t>Weathersfield Local SD</t>
  </si>
  <si>
    <t>Wellington Ex Vill SD</t>
  </si>
  <si>
    <t>Wellston City SD</t>
  </si>
  <si>
    <t>Wellsville Local SD</t>
  </si>
  <si>
    <t>West Branch Local SD</t>
  </si>
  <si>
    <t>West Carrollton City SD</t>
  </si>
  <si>
    <t>West Clermont Local SD</t>
  </si>
  <si>
    <t>West Geauga Local SD</t>
  </si>
  <si>
    <t>West Holmes Local SD</t>
  </si>
  <si>
    <t>West Liberty-Salem Local SD</t>
  </si>
  <si>
    <t>West Muskingum Local SD</t>
  </si>
  <si>
    <t>Western Brown Local SD</t>
  </si>
  <si>
    <t>Western Local SD</t>
  </si>
  <si>
    <t>Western Reserve Local SD</t>
  </si>
  <si>
    <t>Westerville City SD</t>
  </si>
  <si>
    <t>Westfall Local SD</t>
  </si>
  <si>
    <t>Westlake City SD</t>
  </si>
  <si>
    <t>Wheelersburg Local SD</t>
  </si>
  <si>
    <t>Whitehall City SD</t>
  </si>
  <si>
    <t>Wickliffe City SD</t>
  </si>
  <si>
    <t>Willard City SD</t>
  </si>
  <si>
    <t>Williamsburg Local SD</t>
  </si>
  <si>
    <t>Willoughby-Eastlake City SD</t>
  </si>
  <si>
    <t>Wilmington City SD</t>
  </si>
  <si>
    <t>Windham Ex Vill SD</t>
  </si>
  <si>
    <t>Winton Woods City SD</t>
  </si>
  <si>
    <t>Wolf Creek Local SD</t>
  </si>
  <si>
    <t>Woodmore Local SD</t>
  </si>
  <si>
    <t>Woodridge Local SD</t>
  </si>
  <si>
    <t>Wooster City SD</t>
  </si>
  <si>
    <t>Worthington City SD</t>
  </si>
  <si>
    <t>Wynford Local SD</t>
  </si>
  <si>
    <t>Wyoming City SD</t>
  </si>
  <si>
    <t>Xenia Community City SD</t>
  </si>
  <si>
    <t>Yellow Springs Ex Vill SD</t>
  </si>
  <si>
    <t>Youngstown City SD</t>
  </si>
  <si>
    <t>Zane Trace Local SD</t>
  </si>
  <si>
    <t>Zanesville City SD</t>
  </si>
  <si>
    <t xml:space="preserve"> </t>
  </si>
  <si>
    <t>NOVEMBER 2021</t>
  </si>
  <si>
    <t>MAY 2022</t>
  </si>
  <si>
    <t>ANNUAL FIXED</t>
  </si>
  <si>
    <t>ANNUAL</t>
  </si>
  <si>
    <t>daria.shams:orc_5709_92_fy22_all.xlsx</t>
  </si>
  <si>
    <t>CALCULATION AND DISTRIBUTION OF REIMBURSEMENTS FOR TANGIBLE PERSONAL PROPERTY VALUATION PHASEOUT AND DEREGULATION OF PUBLIC UTILITY TANGIBLE VALUES IN FY22</t>
  </si>
  <si>
    <t>NOVEMBER</t>
  </si>
  <si>
    <t>ORC 5709.92</t>
  </si>
  <si>
    <t xml:space="preserve">TOTAL  </t>
  </si>
  <si>
    <t xml:space="preserve">ORC 5709.92 </t>
  </si>
  <si>
    <t>MAY</t>
  </si>
  <si>
    <t>045187</t>
  </si>
  <si>
    <t>049494</t>
  </si>
  <si>
    <t>043489</t>
  </si>
  <si>
    <t>045906</t>
  </si>
  <si>
    <t>045757</t>
  </si>
  <si>
    <t>043497</t>
  </si>
  <si>
    <t>046847</t>
  </si>
  <si>
    <t>045195</t>
  </si>
  <si>
    <t>049759</t>
  </si>
  <si>
    <t>046623</t>
  </si>
  <si>
    <t>048207</t>
  </si>
  <si>
    <t>048991</t>
  </si>
  <si>
    <t>047415</t>
  </si>
  <si>
    <t>046631</t>
  </si>
  <si>
    <t>047043</t>
  </si>
  <si>
    <t>047423</t>
  </si>
  <si>
    <t>043505</t>
  </si>
  <si>
    <t>043513</t>
  </si>
  <si>
    <t>043521</t>
  </si>
  <si>
    <t>049171</t>
  </si>
  <si>
    <t>048298</t>
  </si>
  <si>
    <t>048124</t>
  </si>
  <si>
    <t>048116</t>
  </si>
  <si>
    <t>046706</t>
  </si>
  <si>
    <t>043539</t>
  </si>
  <si>
    <t>045203</t>
  </si>
  <si>
    <t>046300</t>
  </si>
  <si>
    <t>045765</t>
  </si>
  <si>
    <t>043547</t>
  </si>
  <si>
    <t>043554</t>
  </si>
  <si>
    <t>046425</t>
  </si>
  <si>
    <t>047241</t>
  </si>
  <si>
    <t>043562</t>
  </si>
  <si>
    <t>043570</t>
  </si>
  <si>
    <t>043588</t>
  </si>
  <si>
    <t>043596</t>
  </si>
  <si>
    <t>043604</t>
  </si>
  <si>
    <t>048074</t>
  </si>
  <si>
    <t>048926</t>
  </si>
  <si>
    <t>043612</t>
  </si>
  <si>
    <t>047167</t>
  </si>
  <si>
    <t>046854</t>
  </si>
  <si>
    <t>048611</t>
  </si>
  <si>
    <t>046318</t>
  </si>
  <si>
    <t>043620</t>
  </si>
  <si>
    <t>046748</t>
  </si>
  <si>
    <t>048462</t>
  </si>
  <si>
    <t>046383</t>
  </si>
  <si>
    <t>046862</t>
  </si>
  <si>
    <t>049593</t>
  </si>
  <si>
    <t>050096</t>
  </si>
  <si>
    <t>045211</t>
  </si>
  <si>
    <t>048306</t>
  </si>
  <si>
    <t>049767</t>
  </si>
  <si>
    <t>043638</t>
  </si>
  <si>
    <t>045229</t>
  </si>
  <si>
    <t>043646</t>
  </si>
  <si>
    <t>045237</t>
  </si>
  <si>
    <t>047613</t>
  </si>
  <si>
    <t>050112</t>
  </si>
  <si>
    <t>050120</t>
  </si>
  <si>
    <t>043653</t>
  </si>
  <si>
    <t>048678</t>
  </si>
  <si>
    <t>046177</t>
  </si>
  <si>
    <t>043661</t>
  </si>
  <si>
    <t>043679</t>
  </si>
  <si>
    <t>046508</t>
  </si>
  <si>
    <t>045856</t>
  </si>
  <si>
    <t>047787</t>
  </si>
  <si>
    <t>048470</t>
  </si>
  <si>
    <t>046755</t>
  </si>
  <si>
    <t>043687</t>
  </si>
  <si>
    <t>045252</t>
  </si>
  <si>
    <t>043695</t>
  </si>
  <si>
    <t>043703</t>
  </si>
  <si>
    <t>046946</t>
  </si>
  <si>
    <t>048314</t>
  </si>
  <si>
    <t>043711</t>
  </si>
  <si>
    <t>049833</t>
  </si>
  <si>
    <t>047175</t>
  </si>
  <si>
    <t>048793</t>
  </si>
  <si>
    <t>045260</t>
  </si>
  <si>
    <t>050419</t>
  </si>
  <si>
    <t>045278</t>
  </si>
  <si>
    <t>047258</t>
  </si>
  <si>
    <t>043729</t>
  </si>
  <si>
    <t>047829</t>
  </si>
  <si>
    <t>043737</t>
  </si>
  <si>
    <t>046714</t>
  </si>
  <si>
    <t>045286</t>
  </si>
  <si>
    <t>050138</t>
  </si>
  <si>
    <t>047183</t>
  </si>
  <si>
    <t>045294</t>
  </si>
  <si>
    <t>043745</t>
  </si>
  <si>
    <t>050534</t>
  </si>
  <si>
    <t>043752</t>
  </si>
  <si>
    <t>043760</t>
  </si>
  <si>
    <t>046284</t>
  </si>
  <si>
    <t>049601</t>
  </si>
  <si>
    <t>043778</t>
  </si>
  <si>
    <t>049411</t>
  </si>
  <si>
    <t>048132</t>
  </si>
  <si>
    <t>046326</t>
  </si>
  <si>
    <t>043794</t>
  </si>
  <si>
    <t>043786</t>
  </si>
  <si>
    <t>046391</t>
  </si>
  <si>
    <t>048488</t>
  </si>
  <si>
    <t>045302</t>
  </si>
  <si>
    <t>045310</t>
  </si>
  <si>
    <t>064964</t>
  </si>
  <si>
    <t>046516</t>
  </si>
  <si>
    <t>048140</t>
  </si>
  <si>
    <t>045328</t>
  </si>
  <si>
    <t>043802</t>
  </si>
  <si>
    <t>049312</t>
  </si>
  <si>
    <t>043810</t>
  </si>
  <si>
    <t>047548</t>
  </si>
  <si>
    <t>049320</t>
  </si>
  <si>
    <t>049981</t>
  </si>
  <si>
    <t>047431</t>
  </si>
  <si>
    <t>043828</t>
  </si>
  <si>
    <t>049999</t>
  </si>
  <si>
    <t>045336</t>
  </si>
  <si>
    <t>045344</t>
  </si>
  <si>
    <t>046433</t>
  </si>
  <si>
    <t>049429</t>
  </si>
  <si>
    <t>050351</t>
  </si>
  <si>
    <t>049189</t>
  </si>
  <si>
    <t>045351</t>
  </si>
  <si>
    <t>043836</t>
  </si>
  <si>
    <t>046557</t>
  </si>
  <si>
    <t>050542</t>
  </si>
  <si>
    <t>048934</t>
  </si>
  <si>
    <t>047837</t>
  </si>
  <si>
    <t>047928</t>
  </si>
  <si>
    <t>043844</t>
  </si>
  <si>
    <t>043851</t>
  </si>
  <si>
    <t>043869</t>
  </si>
  <si>
    <t>043877</t>
  </si>
  <si>
    <t>043885</t>
  </si>
  <si>
    <t>043893</t>
  </si>
  <si>
    <t>047027</t>
  </si>
  <si>
    <t>043901</t>
  </si>
  <si>
    <t>046409</t>
  </si>
  <si>
    <t>069682</t>
  </si>
  <si>
    <t>047688</t>
  </si>
  <si>
    <t>047845</t>
  </si>
  <si>
    <t>043919</t>
  </si>
  <si>
    <t>048835</t>
  </si>
  <si>
    <t>043927</t>
  </si>
  <si>
    <t>046037</t>
  </si>
  <si>
    <t>048512</t>
  </si>
  <si>
    <t>049122</t>
  </si>
  <si>
    <t>050674</t>
  </si>
  <si>
    <t>043935</t>
  </si>
  <si>
    <t>050617</t>
  </si>
  <si>
    <t>046094</t>
  </si>
  <si>
    <t>046789</t>
  </si>
  <si>
    <t>047795</t>
  </si>
  <si>
    <t>050625</t>
  </si>
  <si>
    <t>048413</t>
  </si>
  <si>
    <t>045773</t>
  </si>
  <si>
    <t>050682</t>
  </si>
  <si>
    <t>043943</t>
  </si>
  <si>
    <t>043950</t>
  </si>
  <si>
    <t>047050</t>
  </si>
  <si>
    <t>050328</t>
  </si>
  <si>
    <t>043968</t>
  </si>
  <si>
    <t>046102</t>
  </si>
  <si>
    <t>047621</t>
  </si>
  <si>
    <t>046870</t>
  </si>
  <si>
    <t>047936</t>
  </si>
  <si>
    <t>049775</t>
  </si>
  <si>
    <t>049841</t>
  </si>
  <si>
    <t>045369</t>
  </si>
  <si>
    <t>043976</t>
  </si>
  <si>
    <t>047068</t>
  </si>
  <si>
    <t>046045</t>
  </si>
  <si>
    <t>045914</t>
  </si>
  <si>
    <t>046334</t>
  </si>
  <si>
    <t>049197</t>
  </si>
  <si>
    <t>043984</t>
  </si>
  <si>
    <t>047332</t>
  </si>
  <si>
    <t>048157</t>
  </si>
  <si>
    <t>047340</t>
  </si>
  <si>
    <t>050484</t>
  </si>
  <si>
    <t>049783</t>
  </si>
  <si>
    <t>048595</t>
  </si>
  <si>
    <t>043992</t>
  </si>
  <si>
    <t>044008</t>
  </si>
  <si>
    <t>048843</t>
  </si>
  <si>
    <t>046649</t>
  </si>
  <si>
    <t>047852</t>
  </si>
  <si>
    <t>044016</t>
  </si>
  <si>
    <t>050492</t>
  </si>
  <si>
    <t>046961</t>
  </si>
  <si>
    <t>044024</t>
  </si>
  <si>
    <t>065680</t>
  </si>
  <si>
    <t>044032</t>
  </si>
  <si>
    <t>050278</t>
  </si>
  <si>
    <t>044040</t>
  </si>
  <si>
    <t>044057</t>
  </si>
  <si>
    <t>048942</t>
  </si>
  <si>
    <t>045377</t>
  </si>
  <si>
    <t>045385</t>
  </si>
  <si>
    <t>044065</t>
  </si>
  <si>
    <t>046342</t>
  </si>
  <si>
    <t>046193</t>
  </si>
  <si>
    <t>045864</t>
  </si>
  <si>
    <t>044073</t>
  </si>
  <si>
    <t>045393</t>
  </si>
  <si>
    <t>049619</t>
  </si>
  <si>
    <t>050013</t>
  </si>
  <si>
    <t>050559</t>
  </si>
  <si>
    <t>047266</t>
  </si>
  <si>
    <t>045401</t>
  </si>
  <si>
    <t>046235</t>
  </si>
  <si>
    <t>044099</t>
  </si>
  <si>
    <t>046979</t>
  </si>
  <si>
    <t>044107</t>
  </si>
  <si>
    <t>046953</t>
  </si>
  <si>
    <t>047498</t>
  </si>
  <si>
    <t>049791</t>
  </si>
  <si>
    <t>045245</t>
  </si>
  <si>
    <t>044115</t>
  </si>
  <si>
    <t>045419</t>
  </si>
  <si>
    <t>048496</t>
  </si>
  <si>
    <t>048801</t>
  </si>
  <si>
    <t>047019</t>
  </si>
  <si>
    <t>044123</t>
  </si>
  <si>
    <t>045823</t>
  </si>
  <si>
    <t>047571</t>
  </si>
  <si>
    <t>049700</t>
  </si>
  <si>
    <t>050161</t>
  </si>
  <si>
    <t>045427</t>
  </si>
  <si>
    <t>048751</t>
  </si>
  <si>
    <t>050021</t>
  </si>
  <si>
    <t>049502</t>
  </si>
  <si>
    <t>044131</t>
  </si>
  <si>
    <t>046565</t>
  </si>
  <si>
    <t>047803</t>
  </si>
  <si>
    <t>045435</t>
  </si>
  <si>
    <t>048082</t>
  </si>
  <si>
    <t>050286</t>
  </si>
  <si>
    <t>044149</t>
  </si>
  <si>
    <t>049809</t>
  </si>
  <si>
    <t>044156</t>
  </si>
  <si>
    <t>049858</t>
  </si>
  <si>
    <t>048322</t>
  </si>
  <si>
    <t>049205</t>
  </si>
  <si>
    <t>045872</t>
  </si>
  <si>
    <t>048256</t>
  </si>
  <si>
    <t>048686</t>
  </si>
  <si>
    <t>049338</t>
  </si>
  <si>
    <t>047985</t>
  </si>
  <si>
    <t>048264</t>
  </si>
  <si>
    <t>050179</t>
  </si>
  <si>
    <t>049346</t>
  </si>
  <si>
    <t>046797</t>
  </si>
  <si>
    <t>047191</t>
  </si>
  <si>
    <t>044164</t>
  </si>
  <si>
    <t>044172</t>
  </si>
  <si>
    <t>044180</t>
  </si>
  <si>
    <t>048165</t>
  </si>
  <si>
    <t>050435</t>
  </si>
  <si>
    <t>047878</t>
  </si>
  <si>
    <t>050245</t>
  </si>
  <si>
    <t>049866</t>
  </si>
  <si>
    <t>050690</t>
  </si>
  <si>
    <t>050187</t>
  </si>
  <si>
    <t>044198</t>
  </si>
  <si>
    <t>047993</t>
  </si>
  <si>
    <t>046110</t>
  </si>
  <si>
    <t>049569</t>
  </si>
  <si>
    <t>044206</t>
  </si>
  <si>
    <t>044214</t>
  </si>
  <si>
    <t>045443</t>
  </si>
  <si>
    <t>049353</t>
  </si>
  <si>
    <t>049437</t>
  </si>
  <si>
    <t>047449</t>
  </si>
  <si>
    <t>047589</t>
  </si>
  <si>
    <t>050195</t>
  </si>
  <si>
    <t>046888</t>
  </si>
  <si>
    <t>048009</t>
  </si>
  <si>
    <t>048017</t>
  </si>
  <si>
    <t>044222</t>
  </si>
  <si>
    <t>050369</t>
  </si>
  <si>
    <t>045450</t>
  </si>
  <si>
    <t>050443</t>
  </si>
  <si>
    <t>044230</t>
  </si>
  <si>
    <t>049080</t>
  </si>
  <si>
    <t>044248</t>
  </si>
  <si>
    <t>044255</t>
  </si>
  <si>
    <t>044263</t>
  </si>
  <si>
    <t>050203</t>
  </si>
  <si>
    <t>045468</t>
  </si>
  <si>
    <t>049874</t>
  </si>
  <si>
    <t>044271</t>
  </si>
  <si>
    <t>048330</t>
  </si>
  <si>
    <t>049445</t>
  </si>
  <si>
    <t>047639</t>
  </si>
  <si>
    <t>048702</t>
  </si>
  <si>
    <t>044289</t>
  </si>
  <si>
    <t>046128</t>
  </si>
  <si>
    <t>047886</t>
  </si>
  <si>
    <t>049452</t>
  </si>
  <si>
    <t>048272</t>
  </si>
  <si>
    <t>000442</t>
  </si>
  <si>
    <t>050005</t>
  </si>
  <si>
    <t>044297</t>
  </si>
  <si>
    <t>044305</t>
  </si>
  <si>
    <t>045831</t>
  </si>
  <si>
    <t>050211</t>
  </si>
  <si>
    <t>046805</t>
  </si>
  <si>
    <t>044313</t>
  </si>
  <si>
    <t>044321</t>
  </si>
  <si>
    <t>044339</t>
  </si>
  <si>
    <t>048553</t>
  </si>
  <si>
    <t>049882</t>
  </si>
  <si>
    <t>044347</t>
  </si>
  <si>
    <t>045476</t>
  </si>
  <si>
    <t>050450</t>
  </si>
  <si>
    <t>044354</t>
  </si>
  <si>
    <t>050153</t>
  </si>
  <si>
    <t>044362</t>
  </si>
  <si>
    <t>044370</t>
  </si>
  <si>
    <t>048850</t>
  </si>
  <si>
    <t>047456</t>
  </si>
  <si>
    <t>050229</t>
  </si>
  <si>
    <t>045484</t>
  </si>
  <si>
    <t>044388</t>
  </si>
  <si>
    <t>048520</t>
  </si>
  <si>
    <t>045492</t>
  </si>
  <si>
    <t>048629</t>
  </si>
  <si>
    <t>046920</t>
  </si>
  <si>
    <t>044396</t>
  </si>
  <si>
    <t>048959</t>
  </si>
  <si>
    <t>044404</t>
  </si>
  <si>
    <t>048173</t>
  </si>
  <si>
    <t>045500</t>
  </si>
  <si>
    <t>050633</t>
  </si>
  <si>
    <t>049361</t>
  </si>
  <si>
    <t>045518</t>
  </si>
  <si>
    <t>049890</t>
  </si>
  <si>
    <t>049627</t>
  </si>
  <si>
    <t>045948</t>
  </si>
  <si>
    <t>046672</t>
  </si>
  <si>
    <t>050039</t>
  </si>
  <si>
    <t>050740</t>
  </si>
  <si>
    <t>139303</t>
  </si>
  <si>
    <t>047712</t>
  </si>
  <si>
    <t>045526</t>
  </si>
  <si>
    <t>048777</t>
  </si>
  <si>
    <t>045534</t>
  </si>
  <si>
    <t>044412</t>
  </si>
  <si>
    <t>044420</t>
  </si>
  <si>
    <t>044438</t>
  </si>
  <si>
    <t>049270</t>
  </si>
  <si>
    <t>044446</t>
  </si>
  <si>
    <t>046995</t>
  </si>
  <si>
    <t>044461</t>
  </si>
  <si>
    <t>045955</t>
  </si>
  <si>
    <t>045963</t>
  </si>
  <si>
    <t>048710</t>
  </si>
  <si>
    <t>044479</t>
  </si>
  <si>
    <t>047720</t>
  </si>
  <si>
    <t>046136</t>
  </si>
  <si>
    <t>044487</t>
  </si>
  <si>
    <t>045559</t>
  </si>
  <si>
    <t>049718</t>
  </si>
  <si>
    <t>044453</t>
  </si>
  <si>
    <t>047217</t>
  </si>
  <si>
    <t>045542</t>
  </si>
  <si>
    <t>045567</t>
  </si>
  <si>
    <t>048637</t>
  </si>
  <si>
    <t>044495</t>
  </si>
  <si>
    <t>048900</t>
  </si>
  <si>
    <t>050047</t>
  </si>
  <si>
    <t>050708</t>
  </si>
  <si>
    <t>048967</t>
  </si>
  <si>
    <t>044503</t>
  </si>
  <si>
    <t>050641</t>
  </si>
  <si>
    <t>044511</t>
  </si>
  <si>
    <t>048025</t>
  </si>
  <si>
    <t>044529</t>
  </si>
  <si>
    <t>044537</t>
  </si>
  <si>
    <t>044545</t>
  </si>
  <si>
    <t>050336</t>
  </si>
  <si>
    <t>046250</t>
  </si>
  <si>
    <t>046722</t>
  </si>
  <si>
    <t>049056</t>
  </si>
  <si>
    <t>048728</t>
  </si>
  <si>
    <t>048819</t>
  </si>
  <si>
    <t>048033</t>
  </si>
  <si>
    <t>048736</t>
  </si>
  <si>
    <t>047365</t>
  </si>
  <si>
    <t>049635</t>
  </si>
  <si>
    <t>049908</t>
  </si>
  <si>
    <t>046268</t>
  </si>
  <si>
    <t>050575</t>
  </si>
  <si>
    <t>050716</t>
  </si>
  <si>
    <t>044552</t>
  </si>
  <si>
    <t>044560</t>
  </si>
  <si>
    <t>050567</t>
  </si>
  <si>
    <t>044578</t>
  </si>
  <si>
    <t>047761</t>
  </si>
  <si>
    <t>047373</t>
  </si>
  <si>
    <t>044586</t>
  </si>
  <si>
    <t>044594</t>
  </si>
  <si>
    <t>061903</t>
  </si>
  <si>
    <t>049726</t>
  </si>
  <si>
    <t>046763</t>
  </si>
  <si>
    <t>046573</t>
  </si>
  <si>
    <t>049478</t>
  </si>
  <si>
    <t>046581</t>
  </si>
  <si>
    <t>044602</t>
  </si>
  <si>
    <t>044610</t>
  </si>
  <si>
    <t>049916</t>
  </si>
  <si>
    <t>050724</t>
  </si>
  <si>
    <t>048215</t>
  </si>
  <si>
    <t>049379</t>
  </si>
  <si>
    <t>049387</t>
  </si>
  <si>
    <t>044628</t>
  </si>
  <si>
    <t>049510</t>
  </si>
  <si>
    <t>049395</t>
  </si>
  <si>
    <t>048579</t>
  </si>
  <si>
    <t>044636</t>
  </si>
  <si>
    <t>047597</t>
  </si>
  <si>
    <t>045575</t>
  </si>
  <si>
    <t>046813</t>
  </si>
  <si>
    <t>045781</t>
  </si>
  <si>
    <t>047902</t>
  </si>
  <si>
    <t>049924</t>
  </si>
  <si>
    <t>045583</t>
  </si>
  <si>
    <t>047076</t>
  </si>
  <si>
    <t>046896</t>
  </si>
  <si>
    <t>047084</t>
  </si>
  <si>
    <t>044644</t>
  </si>
  <si>
    <t>049932</t>
  </si>
  <si>
    <t>048421</t>
  </si>
  <si>
    <t>049460</t>
  </si>
  <si>
    <t>048348</t>
  </si>
  <si>
    <t>044651</t>
  </si>
  <si>
    <t>044669</t>
  </si>
  <si>
    <t>049288</t>
  </si>
  <si>
    <t>044677</t>
  </si>
  <si>
    <t>048975</t>
  </si>
  <si>
    <t>045880</t>
  </si>
  <si>
    <t>044685</t>
  </si>
  <si>
    <t>044693</t>
  </si>
  <si>
    <t>050054</t>
  </si>
  <si>
    <t>047001</t>
  </si>
  <si>
    <t>046599</t>
  </si>
  <si>
    <t>048439</t>
  </si>
  <si>
    <t>047506</t>
  </si>
  <si>
    <t>046474</t>
  </si>
  <si>
    <t>046078</t>
  </si>
  <si>
    <t>045591</t>
  </si>
  <si>
    <t>048447</t>
  </si>
  <si>
    <t>046482</t>
  </si>
  <si>
    <t>047514</t>
  </si>
  <si>
    <t>047894</t>
  </si>
  <si>
    <t>048090</t>
  </si>
  <si>
    <t>047944</t>
  </si>
  <si>
    <t>044701</t>
  </si>
  <si>
    <t>047308</t>
  </si>
  <si>
    <t>049213</t>
  </si>
  <si>
    <t>046144</t>
  </si>
  <si>
    <t>045609</t>
  </si>
  <si>
    <t>049817</t>
  </si>
  <si>
    <t>044735</t>
  </si>
  <si>
    <t>044743</t>
  </si>
  <si>
    <t>049940</t>
  </si>
  <si>
    <t>049130</t>
  </si>
  <si>
    <t>048355</t>
  </si>
  <si>
    <t>049684</t>
  </si>
  <si>
    <t>046003</t>
  </si>
  <si>
    <t>044750</t>
  </si>
  <si>
    <t>045799</t>
  </si>
  <si>
    <t>044768</t>
  </si>
  <si>
    <t>044776</t>
  </si>
  <si>
    <t>044784</t>
  </si>
  <si>
    <t>046607</t>
  </si>
  <si>
    <t>047738</t>
  </si>
  <si>
    <t>044792</t>
  </si>
  <si>
    <t>047951</t>
  </si>
  <si>
    <t>048363</t>
  </si>
  <si>
    <t>044800</t>
  </si>
  <si>
    <t>049221</t>
  </si>
  <si>
    <t>050583</t>
  </si>
  <si>
    <t>046276</t>
  </si>
  <si>
    <t>049528</t>
  </si>
  <si>
    <t>046441</t>
  </si>
  <si>
    <t>048538</t>
  </si>
  <si>
    <t>049064</t>
  </si>
  <si>
    <t>050237</t>
  </si>
  <si>
    <t>048041</t>
  </si>
  <si>
    <t>047381</t>
  </si>
  <si>
    <t>045807</t>
  </si>
  <si>
    <t>050427</t>
  </si>
  <si>
    <t>044818</t>
  </si>
  <si>
    <t>048223</t>
  </si>
  <si>
    <t>048371</t>
  </si>
  <si>
    <t>050062</t>
  </si>
  <si>
    <t>044719</t>
  </si>
  <si>
    <t>045997</t>
  </si>
  <si>
    <t>048587</t>
  </si>
  <si>
    <t>044727</t>
  </si>
  <si>
    <t>044826</t>
  </si>
  <si>
    <t>044834</t>
  </si>
  <si>
    <t>050294</t>
  </si>
  <si>
    <t>049239</t>
  </si>
  <si>
    <t>044842</t>
  </si>
  <si>
    <t>044859</t>
  </si>
  <si>
    <t>050658</t>
  </si>
  <si>
    <t>047274</t>
  </si>
  <si>
    <t>047092</t>
  </si>
  <si>
    <t>048652</t>
  </si>
  <si>
    <t>044867</t>
  </si>
  <si>
    <t>044875</t>
  </si>
  <si>
    <t>047969</t>
  </si>
  <si>
    <t>046151</t>
  </si>
  <si>
    <t>044883</t>
  </si>
  <si>
    <t>049098</t>
  </si>
  <si>
    <t>046243</t>
  </si>
  <si>
    <t>047399</t>
  </si>
  <si>
    <t>044891</t>
  </si>
  <si>
    <t>045617</t>
  </si>
  <si>
    <t>044909</t>
  </si>
  <si>
    <t>044917</t>
  </si>
  <si>
    <t>091397</t>
  </si>
  <si>
    <t>048876</t>
  </si>
  <si>
    <t>046680</t>
  </si>
  <si>
    <t>046201</t>
  </si>
  <si>
    <t>045922</t>
  </si>
  <si>
    <t>050591</t>
  </si>
  <si>
    <t>048694</t>
  </si>
  <si>
    <t>044925</t>
  </si>
  <si>
    <t>050302</t>
  </si>
  <si>
    <t>049957</t>
  </si>
  <si>
    <t>049296</t>
  </si>
  <si>
    <t>050070</t>
  </si>
  <si>
    <t>046011</t>
  </si>
  <si>
    <t>049536</t>
  </si>
  <si>
    <t>046458</t>
  </si>
  <si>
    <t>044933</t>
  </si>
  <si>
    <t>045625</t>
  </si>
  <si>
    <t>047522</t>
  </si>
  <si>
    <t>044941</t>
  </si>
  <si>
    <t>049643</t>
  </si>
  <si>
    <t>048744</t>
  </si>
  <si>
    <t>047464</t>
  </si>
  <si>
    <t>044966</t>
  </si>
  <si>
    <t>044958</t>
  </si>
  <si>
    <t>047472</t>
  </si>
  <si>
    <t>046821</t>
  </si>
  <si>
    <t>045633</t>
  </si>
  <si>
    <t>050393</t>
  </si>
  <si>
    <t>044974</t>
  </si>
  <si>
    <t>046904</t>
  </si>
  <si>
    <t>044982</t>
  </si>
  <si>
    <t>044990</t>
  </si>
  <si>
    <t>050500</t>
  </si>
  <si>
    <t>045005</t>
  </si>
  <si>
    <t>045013</t>
  </si>
  <si>
    <t>048231</t>
  </si>
  <si>
    <t>049650</t>
  </si>
  <si>
    <t>049247</t>
  </si>
  <si>
    <t>045641</t>
  </si>
  <si>
    <t>049148</t>
  </si>
  <si>
    <t>050468</t>
  </si>
  <si>
    <t>049031</t>
  </si>
  <si>
    <t>045971</t>
  </si>
  <si>
    <t>050252</t>
  </si>
  <si>
    <t>045658</t>
  </si>
  <si>
    <t>045021</t>
  </si>
  <si>
    <t>045039</t>
  </si>
  <si>
    <t>048389</t>
  </si>
  <si>
    <t>045054</t>
  </si>
  <si>
    <t>046359</t>
  </si>
  <si>
    <t>047225</t>
  </si>
  <si>
    <t>047696</t>
  </si>
  <si>
    <t>046219</t>
  </si>
  <si>
    <t>048884</t>
  </si>
  <si>
    <t>046060</t>
  </si>
  <si>
    <t>049155</t>
  </si>
  <si>
    <t>047746</t>
  </si>
  <si>
    <t>048397</t>
  </si>
  <si>
    <t>045047</t>
  </si>
  <si>
    <t>049106</t>
  </si>
  <si>
    <t>045062</t>
  </si>
  <si>
    <t>049668</t>
  </si>
  <si>
    <t>045070</t>
  </si>
  <si>
    <t>045088</t>
  </si>
  <si>
    <t>045096</t>
  </si>
  <si>
    <t>046367</t>
  </si>
  <si>
    <t>045104</t>
  </si>
  <si>
    <t>045112</t>
  </si>
  <si>
    <t>045666</t>
  </si>
  <si>
    <t>044081</t>
  </si>
  <si>
    <t>050518</t>
  </si>
  <si>
    <t>049577</t>
  </si>
  <si>
    <t>049973</t>
  </si>
  <si>
    <t>045120</t>
  </si>
  <si>
    <t>045138</t>
  </si>
  <si>
    <t>046524</t>
  </si>
  <si>
    <t>045146</t>
  </si>
  <si>
    <t>045153</t>
  </si>
  <si>
    <t>045674</t>
  </si>
  <si>
    <t>045161</t>
  </si>
  <si>
    <t>049544</t>
  </si>
  <si>
    <t>045179</t>
  </si>
  <si>
    <t>Bond issue ($6,200,000) has expired</t>
  </si>
  <si>
    <t>Bond issue ($3,000,000) has expired</t>
  </si>
  <si>
    <t>Bond issue ($5,410,000) has expired</t>
  </si>
  <si>
    <t>Bond issue ($70,000,000) has expired</t>
  </si>
  <si>
    <t>Bond issue ($14,500,000) has expired</t>
  </si>
  <si>
    <t>Bond issues ($6,850,000) and ($14,500,000) have expired</t>
  </si>
  <si>
    <t>Bond  issue ($71,935,000) has expired</t>
  </si>
  <si>
    <t>Bond issues (Site Acquisition) and ($3,383,000) have expired</t>
  </si>
  <si>
    <t>Bond issue ($44,000,000) has expired</t>
  </si>
  <si>
    <t>Bond issue ($7,169,000) has expired</t>
  </si>
  <si>
    <t>Bond issue ($1,761,000) has expired</t>
  </si>
  <si>
    <t>Bond issue ($1,832,670) has expired</t>
  </si>
  <si>
    <t>Bond issue ($35,000,000) has expired</t>
  </si>
  <si>
    <t>Bond issue ($4,042,000) has expired</t>
  </si>
  <si>
    <t>Bond issue ($32,700,000) has expired</t>
  </si>
  <si>
    <t>Bond issue ($11,500,000) has expired plus correction for overpayment</t>
  </si>
  <si>
    <t>Bond issue ($12,000,000) has expired</t>
  </si>
  <si>
    <t>Bond issue ($3,656,000) has expired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</si>
</sst>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164" fontId="16" fillId="0" borderId="0" xfId="0" applyNumberFormat="1" applyFont="1" applyAlignment="1">
      <alignment horizontal="center"/>
    </xf>
    <xf numFmtId="164" fontId="0" fillId="0" borderId="0" xfId="0" applyNumberFormat="1"/>
    <xf numFmtId="49" fontId="18" fillId="0" borderId="0" xfId="0" applyNumberFormat="1" applyFont="1" applyAlignment="1">
      <alignment horizontal="center"/>
    </xf>
    <xf numFmtId="164" fontId="18" fillId="0" borderId="0" xfId="0" applyNumberFormat="1" applyFont="1" applyAlignment="1">
      <alignment horizontal="center"/>
    </xf>
    <xf numFmtId="164" fontId="19" fillId="0" borderId="0" xfId="0" applyNumberFormat="1" applyFont="1"/>
    <xf numFmtId="164" fontId="20" fillId="0" borderId="0" xfId="0" applyNumberFormat="1" applyFont="1" applyAlignment="1">
      <alignment horizontal="center"/>
    </xf>
    <xf numFmtId="49" fontId="20" fillId="0" borderId="0" xfId="0" applyNumberFormat="1" applyFont="1" applyAlignment="1">
      <alignment horizontal="center"/>
    </xf>
    <xf numFmtId="164" fontId="21" fillId="0" borderId="0" xfId="0" applyNumberFormat="1" applyFont="1"/>
    <xf numFmtId="164" fontId="22" fillId="0" borderId="0" xfId="0" applyNumberFormat="1" applyFont="1" applyAlignment="1">
      <alignment horizontal="center"/>
    </xf>
    <xf numFmtId="164" fontId="23" fillId="0" borderId="0" xfId="0" applyNumberFormat="1" applyFont="1"/>
    <xf numFmtId="49" fontId="0" fillId="0" borderId="0" xfId="0" applyNumberFormat="1"/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49" fontId="0" fillId="33" borderId="0" xfId="0" applyNumberFormat="1" applyFill="1"/>
    <xf numFmtId="0" fontId="0" fillId="33" borderId="0" xfId="0" applyFill="1"/>
    <xf numFmtId="164" fontId="19" fillId="33" borderId="0" xfId="0" applyNumberFormat="1" applyFont="1" applyFill="1"/>
    <xf numFmtId="164" fontId="21" fillId="33" borderId="0" xfId="0" applyNumberFormat="1" applyFont="1" applyFill="1"/>
    <xf numFmtId="164" fontId="23" fillId="33" borderId="0" xfId="0" applyNumberFormat="1" applyFont="1" applyFill="1"/>
    <xf numFmtId="164" fontId="0" fillId="0" borderId="0" xfId="0" applyNumberFormat="1" applyFill="1"/>
    <xf numFmtId="164" fontId="16" fillId="0" borderId="0" xfId="0" applyNumberFormat="1" applyFont="1" applyFill="1" applyAlignment="1">
      <alignment horizontal="center"/>
    </xf>
    <xf numFmtId="164" fontId="20" fillId="0" borderId="0" xfId="0" applyNumberFormat="1" applyFont="1" applyFill="1" applyAlignment="1">
      <alignment horizontal="center"/>
    </xf>
    <xf numFmtId="49" fontId="18" fillId="0" borderId="0" xfId="0" applyNumberFormat="1" applyFont="1" applyFill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64" fontId="19" fillId="0" borderId="0" xfId="0" applyNumberFormat="1" applyFont="1" applyFill="1"/>
    <xf numFmtId="164" fontId="21" fillId="0" borderId="0" xfId="0" applyNumberFormat="1" applyFont="1" applyFill="1"/>
    <xf numFmtId="0" fontId="0" fillId="0" borderId="0" xfId="0" applyAlignment="1">
      <alignment horizontal="left"/>
    </xf>
    <xf numFmtId="0" fontId="16" fillId="0" borderId="0" xfId="0" applyFont="1" applyAlignment="1">
      <alignment horizontal="center"/>
    </xf>
    <xf numFmtId="0" fontId="0" fillId="0" borderId="0" xfId="0" applyAlignme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28"/>
  <sheetViews>
    <sheetView tabSelected="1" workbookViewId="0">
      <pane ySplit="11" topLeftCell="A12" activePane="bottomLeft" state="frozen"/>
      <selection pane="bottomLeft" sqref="A1:C1"/>
    </sheetView>
  </sheetViews>
  <sheetFormatPr defaultRowHeight="15" x14ac:dyDescent="0.25"/>
  <cols>
    <col min="1" max="1" width="7" style="1" bestFit="1" customWidth="1"/>
    <col min="2" max="2" width="28.5703125" bestFit="1" customWidth="1"/>
    <col min="3" max="3" width="12.42578125" bestFit="1" customWidth="1"/>
    <col min="4" max="9" width="16.7109375" style="5" bestFit="1" customWidth="1"/>
    <col min="10" max="11" width="16.7109375" style="22" bestFit="1" customWidth="1"/>
    <col min="12" max="12" width="16.7109375" style="5" bestFit="1" customWidth="1"/>
    <col min="13" max="15" width="16.7109375" bestFit="1" customWidth="1"/>
    <col min="16" max="16" width="65.7109375" customWidth="1"/>
  </cols>
  <sheetData>
    <row r="1" spans="1:15" x14ac:dyDescent="0.25">
      <c r="A1" s="29" t="s">
        <v>688</v>
      </c>
      <c r="B1" s="29"/>
      <c r="C1" s="29"/>
    </row>
    <row r="3" spans="1:15" x14ac:dyDescent="0.25">
      <c r="A3" s="30" t="s">
        <v>689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5" spans="1:15" x14ac:dyDescent="0.25">
      <c r="E5" s="9" t="s">
        <v>683</v>
      </c>
    </row>
    <row r="6" spans="1:15" x14ac:dyDescent="0.25">
      <c r="D6" s="6" t="s">
        <v>684</v>
      </c>
      <c r="E6" s="10" t="s">
        <v>685</v>
      </c>
      <c r="F6" s="12" t="s">
        <v>683</v>
      </c>
      <c r="G6" s="4"/>
      <c r="H6" s="9" t="s">
        <v>683</v>
      </c>
      <c r="I6" s="12" t="s">
        <v>683</v>
      </c>
      <c r="J6" s="23"/>
      <c r="K6" s="23"/>
      <c r="L6" s="4"/>
      <c r="N6" s="16" t="s">
        <v>683</v>
      </c>
      <c r="O6" s="15" t="s">
        <v>683</v>
      </c>
    </row>
    <row r="7" spans="1:15" x14ac:dyDescent="0.25">
      <c r="D7" s="7" t="s">
        <v>0</v>
      </c>
      <c r="E7" s="9" t="s">
        <v>0</v>
      </c>
      <c r="F7" s="12" t="s">
        <v>686</v>
      </c>
      <c r="G7" s="6" t="s">
        <v>684</v>
      </c>
      <c r="H7" s="10" t="s">
        <v>685</v>
      </c>
      <c r="I7" s="12" t="s">
        <v>687</v>
      </c>
      <c r="J7" s="23"/>
      <c r="K7" s="24" t="s">
        <v>683</v>
      </c>
      <c r="L7" s="12" t="s">
        <v>683</v>
      </c>
      <c r="M7" s="7" t="s">
        <v>1</v>
      </c>
      <c r="N7" s="9" t="s">
        <v>692</v>
      </c>
      <c r="O7" s="12" t="s">
        <v>692</v>
      </c>
    </row>
    <row r="8" spans="1:15" x14ac:dyDescent="0.25">
      <c r="D8" s="7" t="s">
        <v>2</v>
      </c>
      <c r="E8" s="9" t="s">
        <v>2</v>
      </c>
      <c r="F8" s="12" t="s">
        <v>3</v>
      </c>
      <c r="G8" s="7" t="s">
        <v>4</v>
      </c>
      <c r="H8" s="9" t="s">
        <v>4</v>
      </c>
      <c r="I8" s="12" t="s">
        <v>4</v>
      </c>
      <c r="J8" s="25" t="s">
        <v>684</v>
      </c>
      <c r="K8" s="24" t="s">
        <v>685</v>
      </c>
      <c r="L8" s="12" t="s">
        <v>687</v>
      </c>
      <c r="M8" s="7" t="s">
        <v>690</v>
      </c>
      <c r="N8" s="10" t="s">
        <v>694</v>
      </c>
      <c r="O8" s="12" t="s">
        <v>687</v>
      </c>
    </row>
    <row r="9" spans="1:15" x14ac:dyDescent="0.25">
      <c r="A9" s="1" t="s">
        <v>683</v>
      </c>
      <c r="D9" s="7" t="s">
        <v>5</v>
      </c>
      <c r="E9" s="9" t="s">
        <v>5</v>
      </c>
      <c r="F9" s="12" t="s">
        <v>5</v>
      </c>
      <c r="G9" s="7" t="s">
        <v>6</v>
      </c>
      <c r="H9" s="9" t="s">
        <v>6</v>
      </c>
      <c r="I9" s="12" t="s">
        <v>6</v>
      </c>
      <c r="J9" s="26" t="s">
        <v>7</v>
      </c>
      <c r="K9" s="24" t="s">
        <v>7</v>
      </c>
      <c r="L9" s="12" t="s">
        <v>7</v>
      </c>
      <c r="M9" s="7" t="s">
        <v>691</v>
      </c>
      <c r="N9" s="9" t="s">
        <v>693</v>
      </c>
      <c r="O9" s="12" t="s">
        <v>691</v>
      </c>
    </row>
    <row r="10" spans="1:15" x14ac:dyDescent="0.25">
      <c r="A10" s="1" t="s">
        <v>683</v>
      </c>
      <c r="D10" s="7" t="s">
        <v>8</v>
      </c>
      <c r="E10" s="9" t="s">
        <v>8</v>
      </c>
      <c r="F10" s="12" t="s">
        <v>8</v>
      </c>
      <c r="G10" s="7" t="s">
        <v>8</v>
      </c>
      <c r="H10" s="9" t="s">
        <v>8</v>
      </c>
      <c r="I10" s="12" t="s">
        <v>8</v>
      </c>
      <c r="J10" s="26" t="s">
        <v>8</v>
      </c>
      <c r="K10" s="24" t="s">
        <v>8</v>
      </c>
      <c r="L10" s="12" t="s">
        <v>8</v>
      </c>
      <c r="M10" s="7" t="s">
        <v>8</v>
      </c>
      <c r="N10" s="9" t="s">
        <v>8</v>
      </c>
      <c r="O10" s="12" t="s">
        <v>8</v>
      </c>
    </row>
    <row r="11" spans="1:15" x14ac:dyDescent="0.25">
      <c r="A11" s="2" t="s">
        <v>9</v>
      </c>
      <c r="B11" s="3" t="s">
        <v>10</v>
      </c>
      <c r="C11" s="3" t="s">
        <v>11</v>
      </c>
      <c r="D11" s="7" t="s">
        <v>12</v>
      </c>
      <c r="E11" s="9" t="s">
        <v>12</v>
      </c>
      <c r="F11" s="12" t="s">
        <v>12</v>
      </c>
      <c r="G11" s="7" t="s">
        <v>12</v>
      </c>
      <c r="H11" s="9" t="s">
        <v>12</v>
      </c>
      <c r="I11" s="12" t="s">
        <v>12</v>
      </c>
      <c r="J11" s="26" t="s">
        <v>12</v>
      </c>
      <c r="K11" s="24" t="s">
        <v>12</v>
      </c>
      <c r="L11" s="12" t="s">
        <v>12</v>
      </c>
      <c r="M11" s="7" t="s">
        <v>12</v>
      </c>
      <c r="N11" s="9" t="s">
        <v>12</v>
      </c>
      <c r="O11" s="12" t="s">
        <v>12</v>
      </c>
    </row>
    <row r="12" spans="1:15" x14ac:dyDescent="0.25">
      <c r="D12" s="8"/>
      <c r="E12" s="11"/>
      <c r="F12" s="13"/>
      <c r="G12" s="8"/>
      <c r="H12" s="11"/>
      <c r="I12" s="13"/>
      <c r="J12" s="27"/>
      <c r="K12" s="28"/>
      <c r="L12" s="13"/>
    </row>
    <row r="13" spans="1:15" x14ac:dyDescent="0.25">
      <c r="A13" s="14" t="s">
        <v>695</v>
      </c>
      <c r="B13" t="s">
        <v>13</v>
      </c>
      <c r="C13" t="s">
        <v>14</v>
      </c>
      <c r="D13" s="8">
        <v>0</v>
      </c>
      <c r="E13" s="11">
        <v>0</v>
      </c>
      <c r="F13" s="13">
        <f t="shared" ref="F13:F76" si="0">D13+E13</f>
        <v>0</v>
      </c>
      <c r="G13" s="8">
        <v>0</v>
      </c>
      <c r="H13" s="11">
        <v>0</v>
      </c>
      <c r="I13" s="13">
        <f>G13+H13</f>
        <v>0</v>
      </c>
      <c r="J13" s="27">
        <v>0</v>
      </c>
      <c r="K13" s="28">
        <v>0</v>
      </c>
      <c r="L13" s="13">
        <f t="shared" ref="L13:L76" si="1">J13+K13</f>
        <v>0</v>
      </c>
      <c r="M13" s="8">
        <f t="shared" ref="M13:M76" si="2">D13+G13+J13</f>
        <v>0</v>
      </c>
      <c r="N13" s="11">
        <f t="shared" ref="N13:N76" si="3">E13+H13+K13</f>
        <v>0</v>
      </c>
      <c r="O13" s="13">
        <f t="shared" ref="O13:O76" si="4">F13+I13+L13</f>
        <v>0</v>
      </c>
    </row>
    <row r="14" spans="1:15" x14ac:dyDescent="0.25">
      <c r="A14" s="14" t="s">
        <v>696</v>
      </c>
      <c r="B14" t="s">
        <v>15</v>
      </c>
      <c r="C14" t="s">
        <v>16</v>
      </c>
      <c r="D14" s="8">
        <v>0</v>
      </c>
      <c r="E14" s="11">
        <v>0</v>
      </c>
      <c r="F14" s="13">
        <f t="shared" si="0"/>
        <v>0</v>
      </c>
      <c r="G14" s="8">
        <v>0</v>
      </c>
      <c r="H14" s="11">
        <v>0</v>
      </c>
      <c r="I14" s="13">
        <f t="shared" ref="I14:I77" si="5">G14+H14</f>
        <v>0</v>
      </c>
      <c r="J14" s="27">
        <v>0</v>
      </c>
      <c r="K14" s="28">
        <v>0</v>
      </c>
      <c r="L14" s="13">
        <f t="shared" si="1"/>
        <v>0</v>
      </c>
      <c r="M14" s="8">
        <f t="shared" si="2"/>
        <v>0</v>
      </c>
      <c r="N14" s="11">
        <f t="shared" si="3"/>
        <v>0</v>
      </c>
      <c r="O14" s="13">
        <f t="shared" si="4"/>
        <v>0</v>
      </c>
    </row>
    <row r="15" spans="1:15" x14ac:dyDescent="0.25">
      <c r="A15" s="14" t="s">
        <v>697</v>
      </c>
      <c r="B15" t="s">
        <v>17</v>
      </c>
      <c r="C15" t="s">
        <v>18</v>
      </c>
      <c r="D15" s="8">
        <v>0</v>
      </c>
      <c r="E15" s="11">
        <v>0</v>
      </c>
      <c r="F15" s="13">
        <f t="shared" si="0"/>
        <v>0</v>
      </c>
      <c r="G15" s="8">
        <v>0</v>
      </c>
      <c r="H15" s="11">
        <v>0</v>
      </c>
      <c r="I15" s="13">
        <f t="shared" si="5"/>
        <v>0</v>
      </c>
      <c r="J15" s="27">
        <v>0</v>
      </c>
      <c r="K15" s="28">
        <v>0</v>
      </c>
      <c r="L15" s="13">
        <f t="shared" si="1"/>
        <v>0</v>
      </c>
      <c r="M15" s="8">
        <f t="shared" si="2"/>
        <v>0</v>
      </c>
      <c r="N15" s="11">
        <f t="shared" si="3"/>
        <v>0</v>
      </c>
      <c r="O15" s="13">
        <f t="shared" si="4"/>
        <v>0</v>
      </c>
    </row>
    <row r="16" spans="1:15" x14ac:dyDescent="0.25">
      <c r="A16" s="14" t="s">
        <v>698</v>
      </c>
      <c r="B16" t="s">
        <v>19</v>
      </c>
      <c r="C16" t="s">
        <v>20</v>
      </c>
      <c r="D16" s="8">
        <v>0</v>
      </c>
      <c r="E16" s="11">
        <v>0</v>
      </c>
      <c r="F16" s="13">
        <f t="shared" si="0"/>
        <v>0</v>
      </c>
      <c r="G16" s="8">
        <v>0</v>
      </c>
      <c r="H16" s="11">
        <v>0</v>
      </c>
      <c r="I16" s="13">
        <f t="shared" si="5"/>
        <v>0</v>
      </c>
      <c r="J16" s="27">
        <v>0</v>
      </c>
      <c r="K16" s="28">
        <v>0</v>
      </c>
      <c r="L16" s="13">
        <f t="shared" si="1"/>
        <v>0</v>
      </c>
      <c r="M16" s="8">
        <f t="shared" si="2"/>
        <v>0</v>
      </c>
      <c r="N16" s="11">
        <f t="shared" si="3"/>
        <v>0</v>
      </c>
      <c r="O16" s="13">
        <f t="shared" si="4"/>
        <v>0</v>
      </c>
    </row>
    <row r="17" spans="1:15" x14ac:dyDescent="0.25">
      <c r="A17" s="14" t="s">
        <v>699</v>
      </c>
      <c r="B17" t="s">
        <v>21</v>
      </c>
      <c r="C17" t="s">
        <v>22</v>
      </c>
      <c r="D17" s="8">
        <v>0</v>
      </c>
      <c r="E17" s="11">
        <v>0</v>
      </c>
      <c r="F17" s="13">
        <f t="shared" si="0"/>
        <v>0</v>
      </c>
      <c r="G17" s="8">
        <v>822.83100000000002</v>
      </c>
      <c r="H17" s="11">
        <v>0</v>
      </c>
      <c r="I17" s="13">
        <f t="shared" si="5"/>
        <v>822.83100000000002</v>
      </c>
      <c r="J17" s="27">
        <v>6582.66</v>
      </c>
      <c r="K17" s="28">
        <v>6582.66</v>
      </c>
      <c r="L17" s="13">
        <f t="shared" si="1"/>
        <v>13165.32</v>
      </c>
      <c r="M17" s="8">
        <f t="shared" si="2"/>
        <v>7405.491</v>
      </c>
      <c r="N17" s="11">
        <f t="shared" si="3"/>
        <v>6582.66</v>
      </c>
      <c r="O17" s="13">
        <f t="shared" si="4"/>
        <v>13988.151</v>
      </c>
    </row>
    <row r="18" spans="1:15" x14ac:dyDescent="0.25">
      <c r="A18" s="14" t="s">
        <v>700</v>
      </c>
      <c r="B18" t="s">
        <v>23</v>
      </c>
      <c r="C18" t="s">
        <v>24</v>
      </c>
      <c r="D18" s="8">
        <v>0</v>
      </c>
      <c r="E18" s="11">
        <v>0</v>
      </c>
      <c r="F18" s="13">
        <f t="shared" si="0"/>
        <v>0</v>
      </c>
      <c r="G18" s="8">
        <v>13117.1895</v>
      </c>
      <c r="H18" s="11">
        <v>0</v>
      </c>
      <c r="I18" s="13">
        <f t="shared" si="5"/>
        <v>13117.1895</v>
      </c>
      <c r="J18" s="27">
        <v>26566.462500000001</v>
      </c>
      <c r="K18" s="28">
        <v>26566.46</v>
      </c>
      <c r="L18" s="13">
        <f t="shared" si="1"/>
        <v>53132.922500000001</v>
      </c>
      <c r="M18" s="8">
        <f t="shared" si="2"/>
        <v>39683.652000000002</v>
      </c>
      <c r="N18" s="11">
        <f t="shared" si="3"/>
        <v>26566.46</v>
      </c>
      <c r="O18" s="13">
        <f t="shared" si="4"/>
        <v>66250.111999999994</v>
      </c>
    </row>
    <row r="19" spans="1:15" x14ac:dyDescent="0.25">
      <c r="A19" s="14" t="s">
        <v>701</v>
      </c>
      <c r="B19" t="s">
        <v>25</v>
      </c>
      <c r="C19" t="s">
        <v>26</v>
      </c>
      <c r="D19" s="8">
        <v>0</v>
      </c>
      <c r="E19" s="11">
        <v>0</v>
      </c>
      <c r="F19" s="13">
        <f t="shared" si="0"/>
        <v>0</v>
      </c>
      <c r="G19" s="8">
        <v>0</v>
      </c>
      <c r="H19" s="11">
        <v>0</v>
      </c>
      <c r="I19" s="13">
        <f t="shared" si="5"/>
        <v>0</v>
      </c>
      <c r="J19" s="27">
        <v>0</v>
      </c>
      <c r="K19" s="28">
        <v>0</v>
      </c>
      <c r="L19" s="13">
        <f t="shared" si="1"/>
        <v>0</v>
      </c>
      <c r="M19" s="8">
        <f t="shared" si="2"/>
        <v>0</v>
      </c>
      <c r="N19" s="11">
        <f t="shared" si="3"/>
        <v>0</v>
      </c>
      <c r="O19" s="13">
        <f t="shared" si="4"/>
        <v>0</v>
      </c>
    </row>
    <row r="20" spans="1:15" x14ac:dyDescent="0.25">
      <c r="A20" s="14" t="s">
        <v>702</v>
      </c>
      <c r="B20" t="s">
        <v>27</v>
      </c>
      <c r="C20" t="s">
        <v>28</v>
      </c>
      <c r="D20" s="8">
        <v>0</v>
      </c>
      <c r="E20" s="11">
        <v>0</v>
      </c>
      <c r="F20" s="13">
        <f t="shared" si="0"/>
        <v>0</v>
      </c>
      <c r="G20" s="8">
        <v>0</v>
      </c>
      <c r="H20" s="11">
        <v>0</v>
      </c>
      <c r="I20" s="13">
        <f t="shared" si="5"/>
        <v>0</v>
      </c>
      <c r="J20" s="27">
        <v>0</v>
      </c>
      <c r="K20" s="28">
        <v>0</v>
      </c>
      <c r="L20" s="13">
        <f t="shared" si="1"/>
        <v>0</v>
      </c>
      <c r="M20" s="8">
        <f t="shared" si="2"/>
        <v>0</v>
      </c>
      <c r="N20" s="11">
        <f t="shared" si="3"/>
        <v>0</v>
      </c>
      <c r="O20" s="13">
        <f t="shared" si="4"/>
        <v>0</v>
      </c>
    </row>
    <row r="21" spans="1:15" x14ac:dyDescent="0.25">
      <c r="A21" s="14" t="s">
        <v>703</v>
      </c>
      <c r="B21" t="s">
        <v>29</v>
      </c>
      <c r="C21" t="s">
        <v>30</v>
      </c>
      <c r="D21" s="8">
        <v>0</v>
      </c>
      <c r="E21" s="11">
        <v>0</v>
      </c>
      <c r="F21" s="13">
        <f t="shared" si="0"/>
        <v>0</v>
      </c>
      <c r="G21" s="8">
        <v>0</v>
      </c>
      <c r="H21" s="11">
        <v>0</v>
      </c>
      <c r="I21" s="13">
        <f t="shared" si="5"/>
        <v>0</v>
      </c>
      <c r="J21" s="27">
        <v>204190.5</v>
      </c>
      <c r="K21" s="28">
        <v>204190.5</v>
      </c>
      <c r="L21" s="13">
        <f t="shared" si="1"/>
        <v>408381</v>
      </c>
      <c r="M21" s="8">
        <f t="shared" si="2"/>
        <v>204190.5</v>
      </c>
      <c r="N21" s="11">
        <f t="shared" si="3"/>
        <v>204190.5</v>
      </c>
      <c r="O21" s="13">
        <f t="shared" si="4"/>
        <v>408381</v>
      </c>
    </row>
    <row r="22" spans="1:15" x14ac:dyDescent="0.25">
      <c r="A22" s="14" t="s">
        <v>704</v>
      </c>
      <c r="B22" t="s">
        <v>31</v>
      </c>
      <c r="C22" t="s">
        <v>32</v>
      </c>
      <c r="D22" s="8">
        <v>0</v>
      </c>
      <c r="E22" s="11">
        <v>0</v>
      </c>
      <c r="F22" s="13">
        <f t="shared" si="0"/>
        <v>0</v>
      </c>
      <c r="G22" s="8">
        <v>0</v>
      </c>
      <c r="H22" s="11">
        <v>0</v>
      </c>
      <c r="I22" s="13">
        <f t="shared" si="5"/>
        <v>0</v>
      </c>
      <c r="J22" s="27">
        <v>0</v>
      </c>
      <c r="K22" s="28">
        <v>0</v>
      </c>
      <c r="L22" s="13">
        <f t="shared" si="1"/>
        <v>0</v>
      </c>
      <c r="M22" s="8">
        <f t="shared" si="2"/>
        <v>0</v>
      </c>
      <c r="N22" s="11">
        <f t="shared" si="3"/>
        <v>0</v>
      </c>
      <c r="O22" s="13">
        <f t="shared" si="4"/>
        <v>0</v>
      </c>
    </row>
    <row r="23" spans="1:15" x14ac:dyDescent="0.25">
      <c r="A23" s="14" t="s">
        <v>705</v>
      </c>
      <c r="B23" t="s">
        <v>33</v>
      </c>
      <c r="C23" t="s">
        <v>34</v>
      </c>
      <c r="D23" s="8">
        <v>0</v>
      </c>
      <c r="E23" s="11">
        <v>0</v>
      </c>
      <c r="F23" s="13">
        <f t="shared" si="0"/>
        <v>0</v>
      </c>
      <c r="G23" s="8">
        <v>1360.9905000000001</v>
      </c>
      <c r="H23" s="11">
        <v>0</v>
      </c>
      <c r="I23" s="13">
        <f t="shared" si="5"/>
        <v>1360.9905000000001</v>
      </c>
      <c r="J23" s="27">
        <v>3175.6424999999999</v>
      </c>
      <c r="K23" s="28">
        <v>3175.64</v>
      </c>
      <c r="L23" s="13">
        <f t="shared" si="1"/>
        <v>6351.2824999999993</v>
      </c>
      <c r="M23" s="8">
        <f t="shared" si="2"/>
        <v>4536.6329999999998</v>
      </c>
      <c r="N23" s="11">
        <f t="shared" si="3"/>
        <v>3175.64</v>
      </c>
      <c r="O23" s="13">
        <f t="shared" si="4"/>
        <v>7712.2729999999992</v>
      </c>
    </row>
    <row r="24" spans="1:15" x14ac:dyDescent="0.25">
      <c r="A24" s="14" t="s">
        <v>706</v>
      </c>
      <c r="B24" t="s">
        <v>35</v>
      </c>
      <c r="C24" t="s">
        <v>36</v>
      </c>
      <c r="D24" s="8">
        <v>0</v>
      </c>
      <c r="E24" s="11">
        <v>0</v>
      </c>
      <c r="F24" s="13">
        <f t="shared" si="0"/>
        <v>0</v>
      </c>
      <c r="G24" s="8">
        <v>0</v>
      </c>
      <c r="H24" s="11">
        <v>0</v>
      </c>
      <c r="I24" s="13">
        <f t="shared" si="5"/>
        <v>0</v>
      </c>
      <c r="J24" s="27">
        <v>0</v>
      </c>
      <c r="K24" s="28">
        <v>0</v>
      </c>
      <c r="L24" s="13">
        <f t="shared" si="1"/>
        <v>0</v>
      </c>
      <c r="M24" s="8">
        <f t="shared" si="2"/>
        <v>0</v>
      </c>
      <c r="N24" s="11">
        <f t="shared" si="3"/>
        <v>0</v>
      </c>
      <c r="O24" s="13">
        <f t="shared" si="4"/>
        <v>0</v>
      </c>
    </row>
    <row r="25" spans="1:15" x14ac:dyDescent="0.25">
      <c r="A25" s="14" t="s">
        <v>707</v>
      </c>
      <c r="B25" t="s">
        <v>37</v>
      </c>
      <c r="C25" t="s">
        <v>38</v>
      </c>
      <c r="D25" s="8">
        <v>0</v>
      </c>
      <c r="E25" s="11">
        <v>0</v>
      </c>
      <c r="F25" s="13">
        <f t="shared" si="0"/>
        <v>0</v>
      </c>
      <c r="G25" s="8">
        <v>2287.8314999999998</v>
      </c>
      <c r="H25" s="11">
        <v>0</v>
      </c>
      <c r="I25" s="13">
        <f t="shared" si="5"/>
        <v>2287.8314999999998</v>
      </c>
      <c r="J25" s="27">
        <v>0</v>
      </c>
      <c r="K25" s="28">
        <v>0</v>
      </c>
      <c r="L25" s="13">
        <f t="shared" si="1"/>
        <v>0</v>
      </c>
      <c r="M25" s="8">
        <f t="shared" si="2"/>
        <v>2287.8314999999998</v>
      </c>
      <c r="N25" s="11">
        <f t="shared" si="3"/>
        <v>0</v>
      </c>
      <c r="O25" s="13">
        <f t="shared" si="4"/>
        <v>2287.8314999999998</v>
      </c>
    </row>
    <row r="26" spans="1:15" x14ac:dyDescent="0.25">
      <c r="A26" s="14" t="s">
        <v>708</v>
      </c>
      <c r="B26" t="s">
        <v>39</v>
      </c>
      <c r="C26" t="s">
        <v>32</v>
      </c>
      <c r="D26" s="8">
        <v>0</v>
      </c>
      <c r="E26" s="11">
        <v>0</v>
      </c>
      <c r="F26" s="13">
        <f t="shared" si="0"/>
        <v>0</v>
      </c>
      <c r="G26" s="8">
        <v>0</v>
      </c>
      <c r="H26" s="11">
        <v>0</v>
      </c>
      <c r="I26" s="13">
        <f t="shared" si="5"/>
        <v>0</v>
      </c>
      <c r="J26" s="27">
        <v>0</v>
      </c>
      <c r="K26" s="28">
        <v>0</v>
      </c>
      <c r="L26" s="13">
        <f t="shared" si="1"/>
        <v>0</v>
      </c>
      <c r="M26" s="8">
        <f t="shared" si="2"/>
        <v>0</v>
      </c>
      <c r="N26" s="11">
        <f t="shared" si="3"/>
        <v>0</v>
      </c>
      <c r="O26" s="13">
        <f t="shared" si="4"/>
        <v>0</v>
      </c>
    </row>
    <row r="27" spans="1:15" x14ac:dyDescent="0.25">
      <c r="A27" s="14" t="s">
        <v>709</v>
      </c>
      <c r="B27" t="s">
        <v>40</v>
      </c>
      <c r="C27" t="s">
        <v>41</v>
      </c>
      <c r="D27" s="8">
        <v>456553.38185000001</v>
      </c>
      <c r="E27" s="11">
        <v>456553.38185000001</v>
      </c>
      <c r="F27" s="13">
        <f t="shared" si="0"/>
        <v>913106.76370000001</v>
      </c>
      <c r="G27" s="8">
        <v>0</v>
      </c>
      <c r="H27" s="11">
        <v>0</v>
      </c>
      <c r="I27" s="13">
        <f t="shared" si="5"/>
        <v>0</v>
      </c>
      <c r="J27" s="27">
        <v>32169.705000000002</v>
      </c>
      <c r="K27" s="28">
        <v>32169.71</v>
      </c>
      <c r="L27" s="13">
        <f t="shared" si="1"/>
        <v>64339.415000000001</v>
      </c>
      <c r="M27" s="8">
        <f t="shared" si="2"/>
        <v>488723.08685000002</v>
      </c>
      <c r="N27" s="11">
        <f t="shared" si="3"/>
        <v>488723.09185000003</v>
      </c>
      <c r="O27" s="13">
        <f t="shared" si="4"/>
        <v>977446.17870000005</v>
      </c>
    </row>
    <row r="28" spans="1:15" x14ac:dyDescent="0.25">
      <c r="A28" s="14" t="s">
        <v>710</v>
      </c>
      <c r="B28" t="s">
        <v>42</v>
      </c>
      <c r="C28" t="s">
        <v>38</v>
      </c>
      <c r="D28" s="8">
        <v>0</v>
      </c>
      <c r="E28" s="11">
        <v>0</v>
      </c>
      <c r="F28" s="13">
        <f t="shared" si="0"/>
        <v>0</v>
      </c>
      <c r="G28" s="8">
        <v>0</v>
      </c>
      <c r="H28" s="11">
        <v>0</v>
      </c>
      <c r="I28" s="13">
        <f t="shared" si="5"/>
        <v>0</v>
      </c>
      <c r="J28" s="27">
        <v>0</v>
      </c>
      <c r="K28" s="28">
        <v>0</v>
      </c>
      <c r="L28" s="13">
        <f t="shared" si="1"/>
        <v>0</v>
      </c>
      <c r="M28" s="8">
        <f t="shared" si="2"/>
        <v>0</v>
      </c>
      <c r="N28" s="11">
        <f t="shared" si="3"/>
        <v>0</v>
      </c>
      <c r="O28" s="13">
        <f t="shared" si="4"/>
        <v>0</v>
      </c>
    </row>
    <row r="29" spans="1:15" x14ac:dyDescent="0.25">
      <c r="A29" s="14" t="s">
        <v>711</v>
      </c>
      <c r="B29" t="s">
        <v>43</v>
      </c>
      <c r="C29" t="s">
        <v>44</v>
      </c>
      <c r="D29" s="8">
        <v>0</v>
      </c>
      <c r="E29" s="11">
        <v>0</v>
      </c>
      <c r="F29" s="13">
        <f t="shared" si="0"/>
        <v>0</v>
      </c>
      <c r="G29" s="8">
        <v>0</v>
      </c>
      <c r="H29" s="11">
        <v>0</v>
      </c>
      <c r="I29" s="13">
        <f t="shared" si="5"/>
        <v>0</v>
      </c>
      <c r="J29" s="27">
        <v>0</v>
      </c>
      <c r="K29" s="28">
        <v>0</v>
      </c>
      <c r="L29" s="13">
        <f t="shared" si="1"/>
        <v>0</v>
      </c>
      <c r="M29" s="8">
        <f t="shared" si="2"/>
        <v>0</v>
      </c>
      <c r="N29" s="11">
        <f t="shared" si="3"/>
        <v>0</v>
      </c>
      <c r="O29" s="13">
        <f t="shared" si="4"/>
        <v>0</v>
      </c>
    </row>
    <row r="30" spans="1:15" x14ac:dyDescent="0.25">
      <c r="A30" s="14" t="s">
        <v>712</v>
      </c>
      <c r="B30" t="s">
        <v>45</v>
      </c>
      <c r="C30" t="s">
        <v>46</v>
      </c>
      <c r="D30" s="8">
        <v>0</v>
      </c>
      <c r="E30" s="11">
        <v>0</v>
      </c>
      <c r="F30" s="13">
        <f t="shared" si="0"/>
        <v>0</v>
      </c>
      <c r="G30" s="8">
        <v>0</v>
      </c>
      <c r="H30" s="11">
        <v>0</v>
      </c>
      <c r="I30" s="13">
        <f t="shared" si="5"/>
        <v>0</v>
      </c>
      <c r="J30" s="27">
        <v>75317.490000000005</v>
      </c>
      <c r="K30" s="28">
        <v>75317.490000000005</v>
      </c>
      <c r="L30" s="13">
        <f t="shared" si="1"/>
        <v>150634.98000000001</v>
      </c>
      <c r="M30" s="8">
        <f t="shared" si="2"/>
        <v>75317.490000000005</v>
      </c>
      <c r="N30" s="11">
        <f t="shared" si="3"/>
        <v>75317.490000000005</v>
      </c>
      <c r="O30" s="13">
        <f t="shared" si="4"/>
        <v>150634.98000000001</v>
      </c>
    </row>
    <row r="31" spans="1:15" x14ac:dyDescent="0.25">
      <c r="A31" s="14" t="s">
        <v>713</v>
      </c>
      <c r="B31" t="s">
        <v>47</v>
      </c>
      <c r="C31" t="s">
        <v>20</v>
      </c>
      <c r="D31" s="8">
        <v>0</v>
      </c>
      <c r="E31" s="11">
        <v>0</v>
      </c>
      <c r="F31" s="13">
        <f t="shared" si="0"/>
        <v>0</v>
      </c>
      <c r="G31" s="8">
        <v>7246.2240000000002</v>
      </c>
      <c r="H31" s="11">
        <v>0</v>
      </c>
      <c r="I31" s="13">
        <f t="shared" si="5"/>
        <v>7246.2240000000002</v>
      </c>
      <c r="J31" s="27">
        <v>17230.740000000002</v>
      </c>
      <c r="K31" s="28">
        <v>17230.740000000002</v>
      </c>
      <c r="L31" s="13">
        <f t="shared" si="1"/>
        <v>34461.480000000003</v>
      </c>
      <c r="M31" s="8">
        <f t="shared" si="2"/>
        <v>24476.964</v>
      </c>
      <c r="N31" s="11">
        <f t="shared" si="3"/>
        <v>17230.740000000002</v>
      </c>
      <c r="O31" s="13">
        <f t="shared" si="4"/>
        <v>41707.704000000005</v>
      </c>
    </row>
    <row r="32" spans="1:15" x14ac:dyDescent="0.25">
      <c r="A32" s="14" t="s">
        <v>714</v>
      </c>
      <c r="B32" t="s">
        <v>48</v>
      </c>
      <c r="C32" t="s">
        <v>49</v>
      </c>
      <c r="D32" s="8">
        <v>0</v>
      </c>
      <c r="E32" s="11">
        <v>0</v>
      </c>
      <c r="F32" s="13">
        <f t="shared" si="0"/>
        <v>0</v>
      </c>
      <c r="G32" s="8">
        <v>0</v>
      </c>
      <c r="H32" s="11">
        <v>0</v>
      </c>
      <c r="I32" s="13">
        <f t="shared" si="5"/>
        <v>0</v>
      </c>
      <c r="J32" s="27">
        <v>0</v>
      </c>
      <c r="K32" s="28">
        <v>0</v>
      </c>
      <c r="L32" s="13">
        <f t="shared" si="1"/>
        <v>0</v>
      </c>
      <c r="M32" s="8">
        <f t="shared" si="2"/>
        <v>0</v>
      </c>
      <c r="N32" s="11">
        <f t="shared" si="3"/>
        <v>0</v>
      </c>
      <c r="O32" s="13">
        <f t="shared" si="4"/>
        <v>0</v>
      </c>
    </row>
    <row r="33" spans="1:15" x14ac:dyDescent="0.25">
      <c r="A33" s="14" t="s">
        <v>715</v>
      </c>
      <c r="B33" t="s">
        <v>50</v>
      </c>
      <c r="C33" t="s">
        <v>51</v>
      </c>
      <c r="D33" s="8">
        <v>0</v>
      </c>
      <c r="E33" s="11">
        <v>0</v>
      </c>
      <c r="F33" s="13">
        <f t="shared" si="0"/>
        <v>0</v>
      </c>
      <c r="G33" s="8">
        <v>0</v>
      </c>
      <c r="H33" s="11">
        <v>0</v>
      </c>
      <c r="I33" s="13">
        <f t="shared" si="5"/>
        <v>0</v>
      </c>
      <c r="J33" s="27">
        <v>0</v>
      </c>
      <c r="K33" s="28">
        <v>0</v>
      </c>
      <c r="L33" s="13">
        <f t="shared" si="1"/>
        <v>0</v>
      </c>
      <c r="M33" s="8">
        <f t="shared" si="2"/>
        <v>0</v>
      </c>
      <c r="N33" s="11">
        <f t="shared" si="3"/>
        <v>0</v>
      </c>
      <c r="O33" s="13">
        <f t="shared" si="4"/>
        <v>0</v>
      </c>
    </row>
    <row r="34" spans="1:15" x14ac:dyDescent="0.25">
      <c r="A34" s="14" t="s">
        <v>716</v>
      </c>
      <c r="B34" t="s">
        <v>52</v>
      </c>
      <c r="C34" t="s">
        <v>28</v>
      </c>
      <c r="D34" s="8">
        <v>0</v>
      </c>
      <c r="E34" s="11">
        <v>0</v>
      </c>
      <c r="F34" s="13">
        <f t="shared" si="0"/>
        <v>0</v>
      </c>
      <c r="G34" s="8">
        <v>14357.522999999999</v>
      </c>
      <c r="H34" s="11">
        <v>0</v>
      </c>
      <c r="I34" s="13">
        <f t="shared" si="5"/>
        <v>14357.522999999999</v>
      </c>
      <c r="J34" s="27">
        <v>133716.23000000001</v>
      </c>
      <c r="K34" s="28">
        <v>133716.23000000001</v>
      </c>
      <c r="L34" s="13">
        <f t="shared" si="1"/>
        <v>267432.46000000002</v>
      </c>
      <c r="M34" s="8">
        <f t="shared" si="2"/>
        <v>148073.753</v>
      </c>
      <c r="N34" s="11">
        <f t="shared" si="3"/>
        <v>133716.23000000001</v>
      </c>
      <c r="O34" s="13">
        <f t="shared" si="4"/>
        <v>281789.98300000001</v>
      </c>
    </row>
    <row r="35" spans="1:15" x14ac:dyDescent="0.25">
      <c r="A35" s="14" t="s">
        <v>717</v>
      </c>
      <c r="B35" t="s">
        <v>53</v>
      </c>
      <c r="C35" t="s">
        <v>28</v>
      </c>
      <c r="D35" s="8">
        <v>0</v>
      </c>
      <c r="E35" s="11">
        <v>0</v>
      </c>
      <c r="F35" s="13">
        <f t="shared" si="0"/>
        <v>0</v>
      </c>
      <c r="G35" s="8">
        <v>5637.9120000000003</v>
      </c>
      <c r="H35" s="11">
        <v>0</v>
      </c>
      <c r="I35" s="13">
        <f t="shared" si="5"/>
        <v>5637.9120000000003</v>
      </c>
      <c r="J35" s="27">
        <v>5998.75</v>
      </c>
      <c r="K35" s="28">
        <v>5998.75</v>
      </c>
      <c r="L35" s="13">
        <f t="shared" si="1"/>
        <v>11997.5</v>
      </c>
      <c r="M35" s="8">
        <f t="shared" si="2"/>
        <v>11636.662</v>
      </c>
      <c r="N35" s="11">
        <f t="shared" si="3"/>
        <v>5998.75</v>
      </c>
      <c r="O35" s="13">
        <f t="shared" si="4"/>
        <v>17635.412</v>
      </c>
    </row>
    <row r="36" spans="1:15" x14ac:dyDescent="0.25">
      <c r="A36" s="14" t="s">
        <v>718</v>
      </c>
      <c r="B36" t="s">
        <v>54</v>
      </c>
      <c r="C36" t="s">
        <v>55</v>
      </c>
      <c r="D36" s="8">
        <v>96630.084575000001</v>
      </c>
      <c r="E36" s="11">
        <v>96630.084575000001</v>
      </c>
      <c r="F36" s="13">
        <f t="shared" si="0"/>
        <v>193260.16915</v>
      </c>
      <c r="G36" s="8">
        <v>0</v>
      </c>
      <c r="H36" s="11">
        <v>0</v>
      </c>
      <c r="I36" s="13">
        <f t="shared" si="5"/>
        <v>0</v>
      </c>
      <c r="J36" s="27">
        <v>0</v>
      </c>
      <c r="K36" s="28">
        <v>0</v>
      </c>
      <c r="L36" s="13">
        <f t="shared" si="1"/>
        <v>0</v>
      </c>
      <c r="M36" s="8">
        <f t="shared" si="2"/>
        <v>96630.084575000001</v>
      </c>
      <c r="N36" s="11">
        <f t="shared" si="3"/>
        <v>96630.084575000001</v>
      </c>
      <c r="O36" s="13">
        <f t="shared" si="4"/>
        <v>193260.16915</v>
      </c>
    </row>
    <row r="37" spans="1:15" x14ac:dyDescent="0.25">
      <c r="A37" s="14" t="s">
        <v>719</v>
      </c>
      <c r="B37" t="s">
        <v>56</v>
      </c>
      <c r="C37" t="s">
        <v>18</v>
      </c>
      <c r="D37" s="8">
        <v>0</v>
      </c>
      <c r="E37" s="11">
        <v>0</v>
      </c>
      <c r="F37" s="13">
        <f t="shared" si="0"/>
        <v>0</v>
      </c>
      <c r="G37" s="8">
        <v>30798.469499999999</v>
      </c>
      <c r="H37" s="11">
        <v>0</v>
      </c>
      <c r="I37" s="13">
        <f t="shared" si="5"/>
        <v>30798.469499999999</v>
      </c>
      <c r="J37" s="27">
        <v>0</v>
      </c>
      <c r="K37" s="28">
        <v>0</v>
      </c>
      <c r="L37" s="13">
        <f t="shared" si="1"/>
        <v>0</v>
      </c>
      <c r="M37" s="8">
        <f t="shared" si="2"/>
        <v>30798.469499999999</v>
      </c>
      <c r="N37" s="11">
        <f t="shared" si="3"/>
        <v>0</v>
      </c>
      <c r="O37" s="13">
        <f t="shared" si="4"/>
        <v>30798.469499999999</v>
      </c>
    </row>
    <row r="38" spans="1:15" x14ac:dyDescent="0.25">
      <c r="A38" s="14" t="s">
        <v>720</v>
      </c>
      <c r="B38" t="s">
        <v>57</v>
      </c>
      <c r="C38" t="s">
        <v>58</v>
      </c>
      <c r="D38" s="8">
        <v>0</v>
      </c>
      <c r="E38" s="11">
        <v>0</v>
      </c>
      <c r="F38" s="13">
        <f t="shared" si="0"/>
        <v>0</v>
      </c>
      <c r="G38" s="8">
        <v>0</v>
      </c>
      <c r="H38" s="11">
        <v>0</v>
      </c>
      <c r="I38" s="13">
        <f t="shared" si="5"/>
        <v>0</v>
      </c>
      <c r="J38" s="27">
        <v>0</v>
      </c>
      <c r="K38" s="28">
        <v>0</v>
      </c>
      <c r="L38" s="13">
        <f t="shared" si="1"/>
        <v>0</v>
      </c>
      <c r="M38" s="8">
        <f t="shared" si="2"/>
        <v>0</v>
      </c>
      <c r="N38" s="11">
        <f t="shared" si="3"/>
        <v>0</v>
      </c>
      <c r="O38" s="13">
        <f t="shared" si="4"/>
        <v>0</v>
      </c>
    </row>
    <row r="39" spans="1:15" x14ac:dyDescent="0.25">
      <c r="A39" s="14" t="s">
        <v>721</v>
      </c>
      <c r="B39" t="s">
        <v>59</v>
      </c>
      <c r="C39" t="s">
        <v>60</v>
      </c>
      <c r="D39" s="8">
        <v>0</v>
      </c>
      <c r="E39" s="11">
        <v>0</v>
      </c>
      <c r="F39" s="13">
        <f t="shared" si="0"/>
        <v>0</v>
      </c>
      <c r="G39" s="8">
        <v>0</v>
      </c>
      <c r="H39" s="11">
        <v>0</v>
      </c>
      <c r="I39" s="13">
        <f t="shared" si="5"/>
        <v>0</v>
      </c>
      <c r="J39" s="27">
        <v>0</v>
      </c>
      <c r="K39" s="28">
        <v>0</v>
      </c>
      <c r="L39" s="13">
        <f t="shared" si="1"/>
        <v>0</v>
      </c>
      <c r="M39" s="8">
        <f t="shared" si="2"/>
        <v>0</v>
      </c>
      <c r="N39" s="11">
        <f t="shared" si="3"/>
        <v>0</v>
      </c>
      <c r="O39" s="13">
        <f t="shared" si="4"/>
        <v>0</v>
      </c>
    </row>
    <row r="40" spans="1:15" x14ac:dyDescent="0.25">
      <c r="A40" s="14" t="s">
        <v>722</v>
      </c>
      <c r="B40" t="s">
        <v>61</v>
      </c>
      <c r="C40" t="s">
        <v>22</v>
      </c>
      <c r="D40" s="8">
        <v>0</v>
      </c>
      <c r="E40" s="11">
        <v>0</v>
      </c>
      <c r="F40" s="13">
        <f t="shared" si="0"/>
        <v>0</v>
      </c>
      <c r="G40" s="8">
        <v>37263.24</v>
      </c>
      <c r="H40" s="11">
        <v>0</v>
      </c>
      <c r="I40" s="13">
        <f t="shared" si="5"/>
        <v>37263.24</v>
      </c>
      <c r="J40" s="27">
        <v>0</v>
      </c>
      <c r="K40" s="28">
        <v>0</v>
      </c>
      <c r="L40" s="13">
        <f t="shared" si="1"/>
        <v>0</v>
      </c>
      <c r="M40" s="8">
        <f t="shared" si="2"/>
        <v>37263.24</v>
      </c>
      <c r="N40" s="11">
        <f t="shared" si="3"/>
        <v>0</v>
      </c>
      <c r="O40" s="13">
        <f t="shared" si="4"/>
        <v>37263.24</v>
      </c>
    </row>
    <row r="41" spans="1:15" x14ac:dyDescent="0.25">
      <c r="A41" s="14" t="s">
        <v>723</v>
      </c>
      <c r="B41" t="s">
        <v>62</v>
      </c>
      <c r="C41" t="s">
        <v>63</v>
      </c>
      <c r="D41" s="8">
        <v>0</v>
      </c>
      <c r="E41" s="11">
        <v>0</v>
      </c>
      <c r="F41" s="13">
        <f t="shared" si="0"/>
        <v>0</v>
      </c>
      <c r="G41" s="8">
        <v>0</v>
      </c>
      <c r="H41" s="11">
        <v>0</v>
      </c>
      <c r="I41" s="13">
        <f t="shared" si="5"/>
        <v>0</v>
      </c>
      <c r="J41" s="27">
        <v>0</v>
      </c>
      <c r="K41" s="28">
        <v>0</v>
      </c>
      <c r="L41" s="13">
        <f t="shared" si="1"/>
        <v>0</v>
      </c>
      <c r="M41" s="8">
        <f t="shared" si="2"/>
        <v>0</v>
      </c>
      <c r="N41" s="11">
        <f t="shared" si="3"/>
        <v>0</v>
      </c>
      <c r="O41" s="13">
        <f t="shared" si="4"/>
        <v>0</v>
      </c>
    </row>
    <row r="42" spans="1:15" x14ac:dyDescent="0.25">
      <c r="A42" s="14" t="s">
        <v>724</v>
      </c>
      <c r="B42" t="s">
        <v>64</v>
      </c>
      <c r="C42" t="s">
        <v>63</v>
      </c>
      <c r="D42" s="8">
        <v>0</v>
      </c>
      <c r="E42" s="11">
        <v>0</v>
      </c>
      <c r="F42" s="13">
        <f t="shared" si="0"/>
        <v>0</v>
      </c>
      <c r="G42" s="8">
        <v>0</v>
      </c>
      <c r="H42" s="11">
        <v>0</v>
      </c>
      <c r="I42" s="13">
        <f t="shared" si="5"/>
        <v>0</v>
      </c>
      <c r="J42" s="27">
        <v>0</v>
      </c>
      <c r="K42" s="28">
        <v>0</v>
      </c>
      <c r="L42" s="13">
        <f t="shared" si="1"/>
        <v>0</v>
      </c>
      <c r="M42" s="8">
        <f t="shared" si="2"/>
        <v>0</v>
      </c>
      <c r="N42" s="11">
        <f t="shared" si="3"/>
        <v>0</v>
      </c>
      <c r="O42" s="13">
        <f t="shared" si="4"/>
        <v>0</v>
      </c>
    </row>
    <row r="43" spans="1:15" x14ac:dyDescent="0.25">
      <c r="A43" s="14" t="s">
        <v>725</v>
      </c>
      <c r="B43" t="s">
        <v>65</v>
      </c>
      <c r="C43" t="s">
        <v>66</v>
      </c>
      <c r="D43" s="8">
        <v>0</v>
      </c>
      <c r="E43" s="11">
        <v>0</v>
      </c>
      <c r="F43" s="13">
        <f t="shared" si="0"/>
        <v>0</v>
      </c>
      <c r="G43" s="8">
        <v>0</v>
      </c>
      <c r="H43" s="11">
        <v>0</v>
      </c>
      <c r="I43" s="13">
        <f t="shared" si="5"/>
        <v>0</v>
      </c>
      <c r="J43" s="27">
        <v>0</v>
      </c>
      <c r="K43" s="28">
        <v>0</v>
      </c>
      <c r="L43" s="13">
        <f t="shared" si="1"/>
        <v>0</v>
      </c>
      <c r="M43" s="8">
        <f t="shared" si="2"/>
        <v>0</v>
      </c>
      <c r="N43" s="11">
        <f t="shared" si="3"/>
        <v>0</v>
      </c>
      <c r="O43" s="13">
        <f t="shared" si="4"/>
        <v>0</v>
      </c>
    </row>
    <row r="44" spans="1:15" x14ac:dyDescent="0.25">
      <c r="A44" s="14" t="s">
        <v>726</v>
      </c>
      <c r="B44" t="s">
        <v>67</v>
      </c>
      <c r="C44" t="s">
        <v>68</v>
      </c>
      <c r="D44" s="8">
        <v>0</v>
      </c>
      <c r="E44" s="11">
        <v>0</v>
      </c>
      <c r="F44" s="13">
        <f t="shared" si="0"/>
        <v>0</v>
      </c>
      <c r="G44" s="8">
        <v>48364.111499999999</v>
      </c>
      <c r="H44" s="11">
        <v>0</v>
      </c>
      <c r="I44" s="13">
        <f t="shared" si="5"/>
        <v>48364.111499999999</v>
      </c>
      <c r="J44" s="27">
        <v>0</v>
      </c>
      <c r="K44" s="28">
        <v>0</v>
      </c>
      <c r="L44" s="13">
        <f t="shared" si="1"/>
        <v>0</v>
      </c>
      <c r="M44" s="8">
        <f t="shared" si="2"/>
        <v>48364.111499999999</v>
      </c>
      <c r="N44" s="11">
        <f t="shared" si="3"/>
        <v>0</v>
      </c>
      <c r="O44" s="13">
        <f t="shared" si="4"/>
        <v>48364.111499999999</v>
      </c>
    </row>
    <row r="45" spans="1:15" x14ac:dyDescent="0.25">
      <c r="A45" s="14" t="s">
        <v>727</v>
      </c>
      <c r="B45" t="s">
        <v>69</v>
      </c>
      <c r="C45" t="s">
        <v>63</v>
      </c>
      <c r="D45" s="8">
        <v>1271868.1092999999</v>
      </c>
      <c r="E45" s="11">
        <v>1271868.1092999999</v>
      </c>
      <c r="F45" s="13">
        <f t="shared" si="0"/>
        <v>2543736.2185999998</v>
      </c>
      <c r="G45" s="8">
        <v>0</v>
      </c>
      <c r="H45" s="11">
        <v>0</v>
      </c>
      <c r="I45" s="13">
        <f t="shared" si="5"/>
        <v>0</v>
      </c>
      <c r="J45" s="27">
        <v>0</v>
      </c>
      <c r="K45" s="28">
        <v>0</v>
      </c>
      <c r="L45" s="13">
        <f t="shared" si="1"/>
        <v>0</v>
      </c>
      <c r="M45" s="8">
        <f t="shared" si="2"/>
        <v>1271868.1092999999</v>
      </c>
      <c r="N45" s="11">
        <f t="shared" si="3"/>
        <v>1271868.1092999999</v>
      </c>
      <c r="O45" s="13">
        <f t="shared" si="4"/>
        <v>2543736.2185999998</v>
      </c>
    </row>
    <row r="46" spans="1:15" x14ac:dyDescent="0.25">
      <c r="A46" s="14" t="s">
        <v>728</v>
      </c>
      <c r="B46" t="s">
        <v>70</v>
      </c>
      <c r="C46" t="s">
        <v>58</v>
      </c>
      <c r="D46" s="8">
        <v>0</v>
      </c>
      <c r="E46" s="11">
        <v>0</v>
      </c>
      <c r="F46" s="13">
        <f t="shared" si="0"/>
        <v>0</v>
      </c>
      <c r="G46" s="8">
        <v>0</v>
      </c>
      <c r="H46" s="11">
        <v>0</v>
      </c>
      <c r="I46" s="13">
        <f t="shared" si="5"/>
        <v>0</v>
      </c>
      <c r="J46" s="27">
        <v>0</v>
      </c>
      <c r="K46" s="28">
        <v>0</v>
      </c>
      <c r="L46" s="13">
        <f t="shared" si="1"/>
        <v>0</v>
      </c>
      <c r="M46" s="8">
        <f t="shared" si="2"/>
        <v>0</v>
      </c>
      <c r="N46" s="11">
        <f t="shared" si="3"/>
        <v>0</v>
      </c>
      <c r="O46" s="13">
        <f t="shared" si="4"/>
        <v>0</v>
      </c>
    </row>
    <row r="47" spans="1:15" x14ac:dyDescent="0.25">
      <c r="A47" s="14" t="s">
        <v>729</v>
      </c>
      <c r="B47" t="s">
        <v>71</v>
      </c>
      <c r="C47" t="s">
        <v>72</v>
      </c>
      <c r="D47" s="8">
        <v>0</v>
      </c>
      <c r="E47" s="11">
        <v>0</v>
      </c>
      <c r="F47" s="13">
        <f t="shared" si="0"/>
        <v>0</v>
      </c>
      <c r="G47" s="8">
        <v>0</v>
      </c>
      <c r="H47" s="11">
        <v>0</v>
      </c>
      <c r="I47" s="13">
        <f t="shared" si="5"/>
        <v>0</v>
      </c>
      <c r="J47" s="27">
        <v>10219.469999999999</v>
      </c>
      <c r="K47" s="28">
        <v>10219.469999999999</v>
      </c>
      <c r="L47" s="13">
        <f t="shared" si="1"/>
        <v>20438.939999999999</v>
      </c>
      <c r="M47" s="8">
        <f t="shared" si="2"/>
        <v>10219.469999999999</v>
      </c>
      <c r="N47" s="11">
        <f t="shared" si="3"/>
        <v>10219.469999999999</v>
      </c>
      <c r="O47" s="13">
        <f t="shared" si="4"/>
        <v>20438.939999999999</v>
      </c>
    </row>
    <row r="48" spans="1:15" x14ac:dyDescent="0.25">
      <c r="A48" s="14" t="s">
        <v>730</v>
      </c>
      <c r="B48" t="s">
        <v>73</v>
      </c>
      <c r="C48" t="s">
        <v>74</v>
      </c>
      <c r="D48" s="8">
        <v>0</v>
      </c>
      <c r="E48" s="11">
        <v>0</v>
      </c>
      <c r="F48" s="13">
        <f t="shared" si="0"/>
        <v>0</v>
      </c>
      <c r="G48" s="8">
        <v>35044.3125</v>
      </c>
      <c r="H48" s="11">
        <v>0</v>
      </c>
      <c r="I48" s="13">
        <f t="shared" si="5"/>
        <v>35044.3125</v>
      </c>
      <c r="J48" s="27">
        <v>0</v>
      </c>
      <c r="K48" s="28">
        <v>0</v>
      </c>
      <c r="L48" s="13">
        <f t="shared" si="1"/>
        <v>0</v>
      </c>
      <c r="M48" s="8">
        <f t="shared" si="2"/>
        <v>35044.3125</v>
      </c>
      <c r="N48" s="11">
        <f t="shared" si="3"/>
        <v>0</v>
      </c>
      <c r="O48" s="13">
        <f t="shared" si="4"/>
        <v>35044.3125</v>
      </c>
    </row>
    <row r="49" spans="1:16" x14ac:dyDescent="0.25">
      <c r="A49" s="14" t="s">
        <v>731</v>
      </c>
      <c r="B49" t="s">
        <v>75</v>
      </c>
      <c r="C49" t="s">
        <v>76</v>
      </c>
      <c r="D49" s="8">
        <v>577697.71011999995</v>
      </c>
      <c r="E49" s="11">
        <v>577697.71011999995</v>
      </c>
      <c r="F49" s="13">
        <f t="shared" si="0"/>
        <v>1155395.4202399999</v>
      </c>
      <c r="G49" s="8">
        <v>26007.139500000001</v>
      </c>
      <c r="H49" s="11">
        <v>0</v>
      </c>
      <c r="I49" s="13">
        <f t="shared" si="5"/>
        <v>26007.139500000001</v>
      </c>
      <c r="J49" s="27">
        <v>0</v>
      </c>
      <c r="K49" s="28">
        <v>0</v>
      </c>
      <c r="L49" s="13">
        <f t="shared" si="1"/>
        <v>0</v>
      </c>
      <c r="M49" s="8">
        <f t="shared" si="2"/>
        <v>603704.84961999999</v>
      </c>
      <c r="N49" s="11">
        <f t="shared" si="3"/>
        <v>577697.71011999995</v>
      </c>
      <c r="O49" s="13">
        <f t="shared" si="4"/>
        <v>1181402.5597399999</v>
      </c>
    </row>
    <row r="50" spans="1:16" x14ac:dyDescent="0.25">
      <c r="A50" s="14" t="s">
        <v>732</v>
      </c>
      <c r="B50" t="s">
        <v>77</v>
      </c>
      <c r="C50" t="s">
        <v>72</v>
      </c>
      <c r="D50" s="8">
        <v>0</v>
      </c>
      <c r="E50" s="11">
        <v>0</v>
      </c>
      <c r="F50" s="13">
        <f t="shared" si="0"/>
        <v>0</v>
      </c>
      <c r="G50" s="8">
        <v>33034.832999999999</v>
      </c>
      <c r="H50" s="11">
        <v>0</v>
      </c>
      <c r="I50" s="13">
        <f t="shared" si="5"/>
        <v>33034.832999999999</v>
      </c>
      <c r="J50" s="27">
        <v>0</v>
      </c>
      <c r="K50" s="28">
        <v>0</v>
      </c>
      <c r="L50" s="13">
        <f t="shared" si="1"/>
        <v>0</v>
      </c>
      <c r="M50" s="8">
        <f t="shared" si="2"/>
        <v>33034.832999999999</v>
      </c>
      <c r="N50" s="11">
        <f t="shared" si="3"/>
        <v>0</v>
      </c>
      <c r="O50" s="13">
        <f t="shared" si="4"/>
        <v>33034.832999999999</v>
      </c>
    </row>
    <row r="51" spans="1:16" x14ac:dyDescent="0.25">
      <c r="A51" s="14" t="s">
        <v>733</v>
      </c>
      <c r="B51" t="s">
        <v>78</v>
      </c>
      <c r="C51" t="s">
        <v>79</v>
      </c>
      <c r="D51" s="8">
        <v>1848066.2431999999</v>
      </c>
      <c r="E51" s="11">
        <v>1848066.2431999999</v>
      </c>
      <c r="F51" s="13">
        <f t="shared" si="0"/>
        <v>3696132.4863999998</v>
      </c>
      <c r="G51" s="8">
        <v>0</v>
      </c>
      <c r="H51" s="11">
        <v>0</v>
      </c>
      <c r="I51" s="13">
        <f t="shared" si="5"/>
        <v>0</v>
      </c>
      <c r="J51" s="27">
        <v>0</v>
      </c>
      <c r="K51" s="28">
        <v>0</v>
      </c>
      <c r="L51" s="13">
        <f t="shared" si="1"/>
        <v>0</v>
      </c>
      <c r="M51" s="8">
        <f t="shared" si="2"/>
        <v>1848066.2431999999</v>
      </c>
      <c r="N51" s="11">
        <f t="shared" si="3"/>
        <v>1848066.2431999999</v>
      </c>
      <c r="O51" s="13">
        <f t="shared" si="4"/>
        <v>3696132.4863999998</v>
      </c>
    </row>
    <row r="52" spans="1:16" x14ac:dyDescent="0.25">
      <c r="A52" s="14" t="s">
        <v>734</v>
      </c>
      <c r="B52" t="s">
        <v>80</v>
      </c>
      <c r="C52" t="s">
        <v>63</v>
      </c>
      <c r="D52" s="8">
        <v>715681.88104000001</v>
      </c>
      <c r="E52" s="11">
        <v>715681.88104000001</v>
      </c>
      <c r="F52" s="13">
        <f t="shared" si="0"/>
        <v>1431363.76208</v>
      </c>
      <c r="G52" s="8">
        <v>0</v>
      </c>
      <c r="H52" s="11">
        <v>0</v>
      </c>
      <c r="I52" s="13">
        <f t="shared" si="5"/>
        <v>0</v>
      </c>
      <c r="J52" s="27">
        <v>0</v>
      </c>
      <c r="K52" s="28">
        <v>0</v>
      </c>
      <c r="L52" s="13">
        <f t="shared" si="1"/>
        <v>0</v>
      </c>
      <c r="M52" s="8">
        <f t="shared" si="2"/>
        <v>715681.88104000001</v>
      </c>
      <c r="N52" s="11">
        <f t="shared" si="3"/>
        <v>715681.88104000001</v>
      </c>
      <c r="O52" s="13">
        <f t="shared" si="4"/>
        <v>1431363.76208</v>
      </c>
    </row>
    <row r="53" spans="1:16" x14ac:dyDescent="0.25">
      <c r="A53" s="14" t="s">
        <v>735</v>
      </c>
      <c r="B53" t="s">
        <v>81</v>
      </c>
      <c r="C53" t="s">
        <v>82</v>
      </c>
      <c r="D53" s="8">
        <v>0</v>
      </c>
      <c r="E53" s="11">
        <v>0</v>
      </c>
      <c r="F53" s="13">
        <f t="shared" si="0"/>
        <v>0</v>
      </c>
      <c r="G53" s="8">
        <v>0</v>
      </c>
      <c r="H53" s="11">
        <v>0</v>
      </c>
      <c r="I53" s="13">
        <f t="shared" si="5"/>
        <v>0</v>
      </c>
      <c r="J53" s="27">
        <v>0</v>
      </c>
      <c r="K53" s="28">
        <v>0</v>
      </c>
      <c r="L53" s="13">
        <f t="shared" si="1"/>
        <v>0</v>
      </c>
      <c r="M53" s="8">
        <f t="shared" si="2"/>
        <v>0</v>
      </c>
      <c r="N53" s="11">
        <f t="shared" si="3"/>
        <v>0</v>
      </c>
      <c r="O53" s="13">
        <f t="shared" si="4"/>
        <v>0</v>
      </c>
    </row>
    <row r="54" spans="1:16" x14ac:dyDescent="0.25">
      <c r="A54" s="14" t="s">
        <v>736</v>
      </c>
      <c r="B54" t="s">
        <v>83</v>
      </c>
      <c r="C54" t="s">
        <v>26</v>
      </c>
      <c r="D54" s="8">
        <v>0</v>
      </c>
      <c r="E54" s="11">
        <v>0</v>
      </c>
      <c r="F54" s="13">
        <f t="shared" si="0"/>
        <v>0</v>
      </c>
      <c r="G54" s="8">
        <v>0</v>
      </c>
      <c r="H54" s="11">
        <v>0</v>
      </c>
      <c r="I54" s="13">
        <f t="shared" si="5"/>
        <v>0</v>
      </c>
      <c r="J54" s="27">
        <v>0</v>
      </c>
      <c r="K54" s="28">
        <v>0</v>
      </c>
      <c r="L54" s="13">
        <f t="shared" si="1"/>
        <v>0</v>
      </c>
      <c r="M54" s="8">
        <f t="shared" si="2"/>
        <v>0</v>
      </c>
      <c r="N54" s="11">
        <f t="shared" si="3"/>
        <v>0</v>
      </c>
      <c r="O54" s="13">
        <f t="shared" si="4"/>
        <v>0</v>
      </c>
    </row>
    <row r="55" spans="1:16" x14ac:dyDescent="0.25">
      <c r="A55" s="14" t="s">
        <v>737</v>
      </c>
      <c r="B55" t="s">
        <v>84</v>
      </c>
      <c r="C55" t="s">
        <v>85</v>
      </c>
      <c r="D55" s="8">
        <v>0</v>
      </c>
      <c r="E55" s="11">
        <v>0</v>
      </c>
      <c r="F55" s="13">
        <f t="shared" si="0"/>
        <v>0</v>
      </c>
      <c r="G55" s="8">
        <v>0</v>
      </c>
      <c r="H55" s="11">
        <v>0</v>
      </c>
      <c r="I55" s="13">
        <f t="shared" si="5"/>
        <v>0</v>
      </c>
      <c r="J55" s="27">
        <v>0</v>
      </c>
      <c r="K55" s="28">
        <v>0</v>
      </c>
      <c r="L55" s="13">
        <f t="shared" si="1"/>
        <v>0</v>
      </c>
      <c r="M55" s="8">
        <f t="shared" si="2"/>
        <v>0</v>
      </c>
      <c r="N55" s="11">
        <f t="shared" si="3"/>
        <v>0</v>
      </c>
      <c r="O55" s="13">
        <f t="shared" si="4"/>
        <v>0</v>
      </c>
    </row>
    <row r="56" spans="1:16" x14ac:dyDescent="0.25">
      <c r="A56" s="14" t="s">
        <v>738</v>
      </c>
      <c r="B56" t="s">
        <v>86</v>
      </c>
      <c r="C56" t="s">
        <v>60</v>
      </c>
      <c r="D56" s="8">
        <v>0</v>
      </c>
      <c r="E56" s="11">
        <v>0</v>
      </c>
      <c r="F56" s="13">
        <f t="shared" si="0"/>
        <v>0</v>
      </c>
      <c r="G56" s="8">
        <v>0</v>
      </c>
      <c r="H56" s="11">
        <v>0</v>
      </c>
      <c r="I56" s="13">
        <f t="shared" si="5"/>
        <v>0</v>
      </c>
      <c r="J56" s="27">
        <v>0</v>
      </c>
      <c r="K56" s="28">
        <v>0</v>
      </c>
      <c r="L56" s="13">
        <f t="shared" si="1"/>
        <v>0</v>
      </c>
      <c r="M56" s="8">
        <f t="shared" si="2"/>
        <v>0</v>
      </c>
      <c r="N56" s="11">
        <f t="shared" si="3"/>
        <v>0</v>
      </c>
      <c r="O56" s="13">
        <f t="shared" si="4"/>
        <v>0</v>
      </c>
    </row>
    <row r="57" spans="1:16" x14ac:dyDescent="0.25">
      <c r="A57" s="14" t="s">
        <v>739</v>
      </c>
      <c r="B57" t="s">
        <v>87</v>
      </c>
      <c r="C57" t="s">
        <v>88</v>
      </c>
      <c r="D57" s="8">
        <v>0</v>
      </c>
      <c r="E57" s="11">
        <v>0</v>
      </c>
      <c r="F57" s="13">
        <f t="shared" si="0"/>
        <v>0</v>
      </c>
      <c r="G57" s="8">
        <v>0</v>
      </c>
      <c r="H57" s="11">
        <v>0</v>
      </c>
      <c r="I57" s="13">
        <f t="shared" si="5"/>
        <v>0</v>
      </c>
      <c r="J57" s="27">
        <v>0</v>
      </c>
      <c r="K57" s="28">
        <v>0</v>
      </c>
      <c r="L57" s="13">
        <f t="shared" si="1"/>
        <v>0</v>
      </c>
      <c r="M57" s="8">
        <f t="shared" si="2"/>
        <v>0</v>
      </c>
      <c r="N57" s="11">
        <f t="shared" si="3"/>
        <v>0</v>
      </c>
      <c r="O57" s="13">
        <f t="shared" si="4"/>
        <v>0</v>
      </c>
    </row>
    <row r="58" spans="1:16" x14ac:dyDescent="0.25">
      <c r="A58" s="14" t="s">
        <v>740</v>
      </c>
      <c r="B58" t="s">
        <v>89</v>
      </c>
      <c r="C58" t="s">
        <v>90</v>
      </c>
      <c r="D58" s="8">
        <v>0</v>
      </c>
      <c r="E58" s="11">
        <v>0</v>
      </c>
      <c r="F58" s="13">
        <f t="shared" si="0"/>
        <v>0</v>
      </c>
      <c r="G58" s="8">
        <v>0</v>
      </c>
      <c r="H58" s="11">
        <v>0</v>
      </c>
      <c r="I58" s="13">
        <f t="shared" si="5"/>
        <v>0</v>
      </c>
      <c r="J58" s="27">
        <v>0</v>
      </c>
      <c r="K58" s="28">
        <v>0</v>
      </c>
      <c r="L58" s="13">
        <f t="shared" si="1"/>
        <v>0</v>
      </c>
      <c r="M58" s="8">
        <f t="shared" si="2"/>
        <v>0</v>
      </c>
      <c r="N58" s="11">
        <f t="shared" si="3"/>
        <v>0</v>
      </c>
      <c r="O58" s="13">
        <f t="shared" si="4"/>
        <v>0</v>
      </c>
    </row>
    <row r="59" spans="1:16" x14ac:dyDescent="0.25">
      <c r="A59" s="14" t="s">
        <v>741</v>
      </c>
      <c r="B59" t="s">
        <v>91</v>
      </c>
      <c r="C59" t="s">
        <v>92</v>
      </c>
      <c r="D59" s="8">
        <v>0</v>
      </c>
      <c r="E59" s="11">
        <v>0</v>
      </c>
      <c r="F59" s="13">
        <f t="shared" si="0"/>
        <v>0</v>
      </c>
      <c r="G59" s="8">
        <v>0</v>
      </c>
      <c r="H59" s="11">
        <v>0</v>
      </c>
      <c r="I59" s="13">
        <f t="shared" si="5"/>
        <v>0</v>
      </c>
      <c r="J59" s="27">
        <v>0</v>
      </c>
      <c r="K59" s="28">
        <v>0</v>
      </c>
      <c r="L59" s="13">
        <f t="shared" si="1"/>
        <v>0</v>
      </c>
      <c r="M59" s="8">
        <f t="shared" si="2"/>
        <v>0</v>
      </c>
      <c r="N59" s="11">
        <f t="shared" si="3"/>
        <v>0</v>
      </c>
      <c r="O59" s="13">
        <f t="shared" si="4"/>
        <v>0</v>
      </c>
    </row>
    <row r="60" spans="1:16" x14ac:dyDescent="0.25">
      <c r="A60" s="14" t="s">
        <v>742</v>
      </c>
      <c r="B60" t="s">
        <v>93</v>
      </c>
      <c r="C60" t="s">
        <v>94</v>
      </c>
      <c r="D60" s="8">
        <v>0</v>
      </c>
      <c r="E60" s="11">
        <v>0</v>
      </c>
      <c r="F60" s="13">
        <f t="shared" si="0"/>
        <v>0</v>
      </c>
      <c r="G60" s="8">
        <v>0</v>
      </c>
      <c r="H60" s="11">
        <v>0</v>
      </c>
      <c r="I60" s="13">
        <f t="shared" si="5"/>
        <v>0</v>
      </c>
      <c r="J60" s="27">
        <v>8209.02</v>
      </c>
      <c r="K60" s="28">
        <v>8209.02</v>
      </c>
      <c r="L60" s="13">
        <f t="shared" si="1"/>
        <v>16418.04</v>
      </c>
      <c r="M60" s="8">
        <f t="shared" si="2"/>
        <v>8209.02</v>
      </c>
      <c r="N60" s="11">
        <f t="shared" si="3"/>
        <v>8209.02</v>
      </c>
      <c r="O60" s="13">
        <f t="shared" si="4"/>
        <v>16418.04</v>
      </c>
    </row>
    <row r="61" spans="1:16" x14ac:dyDescent="0.25">
      <c r="A61" s="14" t="s">
        <v>743</v>
      </c>
      <c r="B61" t="s">
        <v>95</v>
      </c>
      <c r="C61" t="s">
        <v>26</v>
      </c>
      <c r="D61" s="8">
        <v>0</v>
      </c>
      <c r="E61" s="11">
        <v>0</v>
      </c>
      <c r="F61" s="13">
        <f t="shared" si="0"/>
        <v>0</v>
      </c>
      <c r="G61" s="8">
        <v>0</v>
      </c>
      <c r="H61" s="11">
        <v>0</v>
      </c>
      <c r="I61" s="13">
        <f t="shared" si="5"/>
        <v>0</v>
      </c>
      <c r="J61" s="27">
        <v>0</v>
      </c>
      <c r="K61" s="28">
        <v>0</v>
      </c>
      <c r="L61" s="13">
        <f t="shared" si="1"/>
        <v>0</v>
      </c>
      <c r="M61" s="8">
        <f t="shared" si="2"/>
        <v>0</v>
      </c>
      <c r="N61" s="11">
        <f t="shared" si="3"/>
        <v>0</v>
      </c>
      <c r="O61" s="13">
        <f t="shared" si="4"/>
        <v>0</v>
      </c>
    </row>
    <row r="62" spans="1:16" x14ac:dyDescent="0.25">
      <c r="A62" s="14" t="s">
        <v>744</v>
      </c>
      <c r="B62" t="s">
        <v>96</v>
      </c>
      <c r="C62" t="s">
        <v>97</v>
      </c>
      <c r="D62" s="8">
        <v>0</v>
      </c>
      <c r="E62" s="11">
        <v>0</v>
      </c>
      <c r="F62" s="13">
        <f t="shared" si="0"/>
        <v>0</v>
      </c>
      <c r="G62" s="8">
        <v>0</v>
      </c>
      <c r="H62" s="11">
        <v>0</v>
      </c>
      <c r="I62" s="13">
        <f t="shared" si="5"/>
        <v>0</v>
      </c>
      <c r="J62" s="27">
        <v>0</v>
      </c>
      <c r="K62" s="28">
        <v>0</v>
      </c>
      <c r="L62" s="13">
        <f t="shared" si="1"/>
        <v>0</v>
      </c>
      <c r="M62" s="8">
        <f t="shared" si="2"/>
        <v>0</v>
      </c>
      <c r="N62" s="11">
        <f t="shared" si="3"/>
        <v>0</v>
      </c>
      <c r="O62" s="13">
        <f t="shared" si="4"/>
        <v>0</v>
      </c>
    </row>
    <row r="63" spans="1:16" x14ac:dyDescent="0.25">
      <c r="A63" s="14" t="s">
        <v>745</v>
      </c>
      <c r="B63" t="s">
        <v>98</v>
      </c>
      <c r="C63" t="s">
        <v>99</v>
      </c>
      <c r="D63" s="8">
        <v>0</v>
      </c>
      <c r="E63" s="11">
        <v>0</v>
      </c>
      <c r="F63" s="13">
        <f t="shared" si="0"/>
        <v>0</v>
      </c>
      <c r="G63" s="8">
        <v>0</v>
      </c>
      <c r="H63" s="11">
        <v>0</v>
      </c>
      <c r="I63" s="13">
        <f t="shared" si="5"/>
        <v>0</v>
      </c>
      <c r="J63" s="27">
        <v>0</v>
      </c>
      <c r="K63" s="28">
        <v>0</v>
      </c>
      <c r="L63" s="13">
        <f t="shared" si="1"/>
        <v>0</v>
      </c>
      <c r="M63" s="8">
        <f t="shared" si="2"/>
        <v>0</v>
      </c>
      <c r="N63" s="11">
        <f t="shared" si="3"/>
        <v>0</v>
      </c>
      <c r="O63" s="13">
        <f t="shared" si="4"/>
        <v>0</v>
      </c>
    </row>
    <row r="64" spans="1:16" x14ac:dyDescent="0.25">
      <c r="A64" s="17" t="s">
        <v>746</v>
      </c>
      <c r="B64" s="18" t="s">
        <v>100</v>
      </c>
      <c r="C64" s="18" t="s">
        <v>22</v>
      </c>
      <c r="D64" s="19">
        <v>0</v>
      </c>
      <c r="E64" s="20">
        <v>0</v>
      </c>
      <c r="F64" s="21">
        <f t="shared" si="0"/>
        <v>0</v>
      </c>
      <c r="G64" s="19">
        <v>5908.0219999999999</v>
      </c>
      <c r="H64" s="20">
        <v>0</v>
      </c>
      <c r="I64" s="21">
        <f t="shared" si="5"/>
        <v>5908.0219999999999</v>
      </c>
      <c r="J64" s="19">
        <v>38044.084999999999</v>
      </c>
      <c r="K64" s="20">
        <v>8951.56</v>
      </c>
      <c r="L64" s="21">
        <f t="shared" si="1"/>
        <v>46995.644999999997</v>
      </c>
      <c r="M64" s="19">
        <f t="shared" si="2"/>
        <v>43952.106999999996</v>
      </c>
      <c r="N64" s="20">
        <f t="shared" si="3"/>
        <v>8951.56</v>
      </c>
      <c r="O64" s="21">
        <f t="shared" si="4"/>
        <v>52903.666999999994</v>
      </c>
      <c r="P64" s="18" t="s">
        <v>1307</v>
      </c>
    </row>
    <row r="65" spans="1:15" x14ac:dyDescent="0.25">
      <c r="A65" s="14" t="s">
        <v>747</v>
      </c>
      <c r="B65" t="s">
        <v>101</v>
      </c>
      <c r="C65" t="s">
        <v>51</v>
      </c>
      <c r="D65" s="8">
        <v>0</v>
      </c>
      <c r="E65" s="11">
        <v>0</v>
      </c>
      <c r="F65" s="13">
        <f t="shared" si="0"/>
        <v>0</v>
      </c>
      <c r="G65" s="8">
        <v>0</v>
      </c>
      <c r="H65" s="11">
        <v>0</v>
      </c>
      <c r="I65" s="13">
        <f t="shared" si="5"/>
        <v>0</v>
      </c>
      <c r="J65" s="27">
        <v>0</v>
      </c>
      <c r="K65" s="28">
        <v>0</v>
      </c>
      <c r="L65" s="13">
        <f t="shared" si="1"/>
        <v>0</v>
      </c>
      <c r="M65" s="8">
        <f t="shared" si="2"/>
        <v>0</v>
      </c>
      <c r="N65" s="11">
        <f t="shared" si="3"/>
        <v>0</v>
      </c>
      <c r="O65" s="13">
        <f t="shared" si="4"/>
        <v>0</v>
      </c>
    </row>
    <row r="66" spans="1:15" x14ac:dyDescent="0.25">
      <c r="A66" s="14" t="s">
        <v>748</v>
      </c>
      <c r="B66" t="s">
        <v>102</v>
      </c>
      <c r="C66" t="s">
        <v>30</v>
      </c>
      <c r="D66" s="8">
        <v>0</v>
      </c>
      <c r="E66" s="11">
        <v>0</v>
      </c>
      <c r="F66" s="13">
        <f t="shared" si="0"/>
        <v>0</v>
      </c>
      <c r="G66" s="8">
        <v>0</v>
      </c>
      <c r="H66" s="11">
        <v>0</v>
      </c>
      <c r="I66" s="13">
        <f t="shared" si="5"/>
        <v>0</v>
      </c>
      <c r="J66" s="27">
        <v>0</v>
      </c>
      <c r="K66" s="28">
        <v>0</v>
      </c>
      <c r="L66" s="13">
        <f t="shared" si="1"/>
        <v>0</v>
      </c>
      <c r="M66" s="8">
        <f t="shared" si="2"/>
        <v>0</v>
      </c>
      <c r="N66" s="11">
        <f t="shared" si="3"/>
        <v>0</v>
      </c>
      <c r="O66" s="13">
        <f t="shared" si="4"/>
        <v>0</v>
      </c>
    </row>
    <row r="67" spans="1:15" x14ac:dyDescent="0.25">
      <c r="A67" s="14" t="s">
        <v>749</v>
      </c>
      <c r="B67" t="s">
        <v>103</v>
      </c>
      <c r="C67" t="s">
        <v>104</v>
      </c>
      <c r="D67" s="8">
        <v>0</v>
      </c>
      <c r="E67" s="11">
        <v>0</v>
      </c>
      <c r="F67" s="13">
        <f t="shared" si="0"/>
        <v>0</v>
      </c>
      <c r="G67" s="8">
        <v>0</v>
      </c>
      <c r="H67" s="11">
        <v>0</v>
      </c>
      <c r="I67" s="13">
        <f t="shared" si="5"/>
        <v>0</v>
      </c>
      <c r="J67" s="27">
        <v>0</v>
      </c>
      <c r="K67" s="28">
        <v>0</v>
      </c>
      <c r="L67" s="13">
        <f t="shared" si="1"/>
        <v>0</v>
      </c>
      <c r="M67" s="8">
        <f t="shared" si="2"/>
        <v>0</v>
      </c>
      <c r="N67" s="11">
        <f t="shared" si="3"/>
        <v>0</v>
      </c>
      <c r="O67" s="13">
        <f t="shared" si="4"/>
        <v>0</v>
      </c>
    </row>
    <row r="68" spans="1:15" x14ac:dyDescent="0.25">
      <c r="A68" s="14" t="s">
        <v>750</v>
      </c>
      <c r="B68" t="s">
        <v>105</v>
      </c>
      <c r="C68" t="s">
        <v>85</v>
      </c>
      <c r="D68" s="8">
        <v>0</v>
      </c>
      <c r="E68" s="11">
        <v>0</v>
      </c>
      <c r="F68" s="13">
        <f t="shared" si="0"/>
        <v>0</v>
      </c>
      <c r="G68" s="8">
        <v>0</v>
      </c>
      <c r="H68" s="11">
        <v>0</v>
      </c>
      <c r="I68" s="13">
        <f t="shared" si="5"/>
        <v>0</v>
      </c>
      <c r="J68" s="27">
        <v>0</v>
      </c>
      <c r="K68" s="28">
        <v>0</v>
      </c>
      <c r="L68" s="13">
        <f t="shared" si="1"/>
        <v>0</v>
      </c>
      <c r="M68" s="8">
        <f t="shared" si="2"/>
        <v>0</v>
      </c>
      <c r="N68" s="11">
        <f t="shared" si="3"/>
        <v>0</v>
      </c>
      <c r="O68" s="13">
        <f t="shared" si="4"/>
        <v>0</v>
      </c>
    </row>
    <row r="69" spans="1:15" x14ac:dyDescent="0.25">
      <c r="A69" s="14" t="s">
        <v>751</v>
      </c>
      <c r="B69" t="s">
        <v>106</v>
      </c>
      <c r="C69" t="s">
        <v>63</v>
      </c>
      <c r="D69" s="8">
        <v>0</v>
      </c>
      <c r="E69" s="11">
        <v>0</v>
      </c>
      <c r="F69" s="13">
        <f t="shared" si="0"/>
        <v>0</v>
      </c>
      <c r="G69" s="8">
        <v>0</v>
      </c>
      <c r="H69" s="11">
        <v>0</v>
      </c>
      <c r="I69" s="13">
        <f t="shared" si="5"/>
        <v>0</v>
      </c>
      <c r="J69" s="27">
        <v>0</v>
      </c>
      <c r="K69" s="28">
        <v>0</v>
      </c>
      <c r="L69" s="13">
        <f t="shared" si="1"/>
        <v>0</v>
      </c>
      <c r="M69" s="8">
        <f t="shared" si="2"/>
        <v>0</v>
      </c>
      <c r="N69" s="11">
        <f t="shared" si="3"/>
        <v>0</v>
      </c>
      <c r="O69" s="13">
        <f t="shared" si="4"/>
        <v>0</v>
      </c>
    </row>
    <row r="70" spans="1:15" x14ac:dyDescent="0.25">
      <c r="A70" s="14" t="s">
        <v>752</v>
      </c>
      <c r="B70" t="s">
        <v>107</v>
      </c>
      <c r="C70" t="s">
        <v>58</v>
      </c>
      <c r="D70" s="8">
        <v>0</v>
      </c>
      <c r="E70" s="11">
        <v>0</v>
      </c>
      <c r="F70" s="13">
        <f t="shared" si="0"/>
        <v>0</v>
      </c>
      <c r="G70" s="8">
        <v>0</v>
      </c>
      <c r="H70" s="11">
        <v>0</v>
      </c>
      <c r="I70" s="13">
        <f t="shared" si="5"/>
        <v>0</v>
      </c>
      <c r="J70" s="27">
        <v>11.835000000000001</v>
      </c>
      <c r="K70" s="28">
        <v>11.84</v>
      </c>
      <c r="L70" s="13">
        <f t="shared" si="1"/>
        <v>23.675000000000001</v>
      </c>
      <c r="M70" s="8">
        <f t="shared" si="2"/>
        <v>11.835000000000001</v>
      </c>
      <c r="N70" s="11">
        <f t="shared" si="3"/>
        <v>11.84</v>
      </c>
      <c r="O70" s="13">
        <f t="shared" si="4"/>
        <v>23.675000000000001</v>
      </c>
    </row>
    <row r="71" spans="1:15" x14ac:dyDescent="0.25">
      <c r="A71" s="14" t="s">
        <v>753</v>
      </c>
      <c r="B71" t="s">
        <v>108</v>
      </c>
      <c r="C71" t="s">
        <v>109</v>
      </c>
      <c r="D71" s="8">
        <v>0</v>
      </c>
      <c r="E71" s="11">
        <v>0</v>
      </c>
      <c r="F71" s="13">
        <f t="shared" si="0"/>
        <v>0</v>
      </c>
      <c r="G71" s="8">
        <v>0</v>
      </c>
      <c r="H71" s="11">
        <v>0</v>
      </c>
      <c r="I71" s="13">
        <f t="shared" si="5"/>
        <v>0</v>
      </c>
      <c r="J71" s="27">
        <v>0</v>
      </c>
      <c r="K71" s="28">
        <v>0</v>
      </c>
      <c r="L71" s="13">
        <f t="shared" si="1"/>
        <v>0</v>
      </c>
      <c r="M71" s="8">
        <f t="shared" si="2"/>
        <v>0</v>
      </c>
      <c r="N71" s="11">
        <f t="shared" si="3"/>
        <v>0</v>
      </c>
      <c r="O71" s="13">
        <f t="shared" si="4"/>
        <v>0</v>
      </c>
    </row>
    <row r="72" spans="1:15" x14ac:dyDescent="0.25">
      <c r="A72" s="14" t="s">
        <v>754</v>
      </c>
      <c r="B72" t="s">
        <v>110</v>
      </c>
      <c r="C72" t="s">
        <v>99</v>
      </c>
      <c r="D72" s="8">
        <v>0</v>
      </c>
      <c r="E72" s="11">
        <v>0</v>
      </c>
      <c r="F72" s="13">
        <f t="shared" si="0"/>
        <v>0</v>
      </c>
      <c r="G72" s="8">
        <v>0</v>
      </c>
      <c r="H72" s="11">
        <v>0</v>
      </c>
      <c r="I72" s="13">
        <f t="shared" si="5"/>
        <v>0</v>
      </c>
      <c r="J72" s="27">
        <v>0</v>
      </c>
      <c r="K72" s="28">
        <v>0</v>
      </c>
      <c r="L72" s="13">
        <f t="shared" si="1"/>
        <v>0</v>
      </c>
      <c r="M72" s="8">
        <f t="shared" si="2"/>
        <v>0</v>
      </c>
      <c r="N72" s="11">
        <f t="shared" si="3"/>
        <v>0</v>
      </c>
      <c r="O72" s="13">
        <f t="shared" si="4"/>
        <v>0</v>
      </c>
    </row>
    <row r="73" spans="1:15" x14ac:dyDescent="0.25">
      <c r="A73" s="14" t="s">
        <v>755</v>
      </c>
      <c r="B73" t="s">
        <v>111</v>
      </c>
      <c r="C73" t="s">
        <v>99</v>
      </c>
      <c r="D73" s="8">
        <v>0</v>
      </c>
      <c r="E73" s="11">
        <v>0</v>
      </c>
      <c r="F73" s="13">
        <f t="shared" si="0"/>
        <v>0</v>
      </c>
      <c r="G73" s="8">
        <v>0</v>
      </c>
      <c r="H73" s="11">
        <v>0</v>
      </c>
      <c r="I73" s="13">
        <f t="shared" si="5"/>
        <v>0</v>
      </c>
      <c r="J73" s="27">
        <v>0</v>
      </c>
      <c r="K73" s="28">
        <v>0</v>
      </c>
      <c r="L73" s="13">
        <f t="shared" si="1"/>
        <v>0</v>
      </c>
      <c r="M73" s="8">
        <f t="shared" si="2"/>
        <v>0</v>
      </c>
      <c r="N73" s="11">
        <f t="shared" si="3"/>
        <v>0</v>
      </c>
      <c r="O73" s="13">
        <f t="shared" si="4"/>
        <v>0</v>
      </c>
    </row>
    <row r="74" spans="1:15" x14ac:dyDescent="0.25">
      <c r="A74" s="14" t="s">
        <v>756</v>
      </c>
      <c r="B74" t="s">
        <v>112</v>
      </c>
      <c r="C74" t="s">
        <v>63</v>
      </c>
      <c r="D74" s="8">
        <v>0</v>
      </c>
      <c r="E74" s="11">
        <v>0</v>
      </c>
      <c r="F74" s="13">
        <f t="shared" si="0"/>
        <v>0</v>
      </c>
      <c r="G74" s="8">
        <v>20286.322499999998</v>
      </c>
      <c r="H74" s="11">
        <v>0</v>
      </c>
      <c r="I74" s="13">
        <f t="shared" si="5"/>
        <v>20286.322499999998</v>
      </c>
      <c r="J74" s="27">
        <v>0</v>
      </c>
      <c r="K74" s="28">
        <v>0</v>
      </c>
      <c r="L74" s="13">
        <f t="shared" si="1"/>
        <v>0</v>
      </c>
      <c r="M74" s="8">
        <f t="shared" si="2"/>
        <v>20286.322499999998</v>
      </c>
      <c r="N74" s="11">
        <f t="shared" si="3"/>
        <v>0</v>
      </c>
      <c r="O74" s="13">
        <f t="shared" si="4"/>
        <v>20286.322499999998</v>
      </c>
    </row>
    <row r="75" spans="1:15" x14ac:dyDescent="0.25">
      <c r="A75" s="14" t="s">
        <v>757</v>
      </c>
      <c r="B75" t="s">
        <v>113</v>
      </c>
      <c r="C75" t="s">
        <v>114</v>
      </c>
      <c r="D75" s="8">
        <v>0</v>
      </c>
      <c r="E75" s="11">
        <v>0</v>
      </c>
      <c r="F75" s="13">
        <f t="shared" si="0"/>
        <v>0</v>
      </c>
      <c r="G75" s="8">
        <v>125.5215</v>
      </c>
      <c r="H75" s="11">
        <v>0</v>
      </c>
      <c r="I75" s="13">
        <f t="shared" si="5"/>
        <v>125.5215</v>
      </c>
      <c r="J75" s="27">
        <v>16196.3025</v>
      </c>
      <c r="K75" s="28">
        <v>16196.3</v>
      </c>
      <c r="L75" s="13">
        <f t="shared" si="1"/>
        <v>32392.602500000001</v>
      </c>
      <c r="M75" s="8">
        <f t="shared" si="2"/>
        <v>16321.824000000001</v>
      </c>
      <c r="N75" s="11">
        <f t="shared" si="3"/>
        <v>16196.3</v>
      </c>
      <c r="O75" s="13">
        <f t="shared" si="4"/>
        <v>32518.124</v>
      </c>
    </row>
    <row r="76" spans="1:15" x14ac:dyDescent="0.25">
      <c r="A76" s="14" t="s">
        <v>758</v>
      </c>
      <c r="B76" t="s">
        <v>115</v>
      </c>
      <c r="C76" t="s">
        <v>116</v>
      </c>
      <c r="D76" s="8">
        <v>0</v>
      </c>
      <c r="E76" s="11">
        <v>0</v>
      </c>
      <c r="F76" s="13">
        <f t="shared" si="0"/>
        <v>0</v>
      </c>
      <c r="G76" s="8">
        <v>3184.4789999999998</v>
      </c>
      <c r="H76" s="11">
        <v>0</v>
      </c>
      <c r="I76" s="13">
        <f t="shared" si="5"/>
        <v>3184.4789999999998</v>
      </c>
      <c r="J76" s="27">
        <v>0</v>
      </c>
      <c r="K76" s="28">
        <v>0</v>
      </c>
      <c r="L76" s="13">
        <f t="shared" si="1"/>
        <v>0</v>
      </c>
      <c r="M76" s="8">
        <f t="shared" si="2"/>
        <v>3184.4789999999998</v>
      </c>
      <c r="N76" s="11">
        <f t="shared" si="3"/>
        <v>0</v>
      </c>
      <c r="O76" s="13">
        <f t="shared" si="4"/>
        <v>3184.4789999999998</v>
      </c>
    </row>
    <row r="77" spans="1:15" x14ac:dyDescent="0.25">
      <c r="A77" s="14" t="s">
        <v>759</v>
      </c>
      <c r="B77" t="s">
        <v>117</v>
      </c>
      <c r="C77" t="s">
        <v>92</v>
      </c>
      <c r="D77" s="8">
        <v>0</v>
      </c>
      <c r="E77" s="11">
        <v>0</v>
      </c>
      <c r="F77" s="13">
        <f t="shared" ref="F77:F140" si="6">D77+E77</f>
        <v>0</v>
      </c>
      <c r="G77" s="8">
        <v>14585.932500000001</v>
      </c>
      <c r="H77" s="11">
        <v>0</v>
      </c>
      <c r="I77" s="13">
        <f t="shared" si="5"/>
        <v>14585.932500000001</v>
      </c>
      <c r="J77" s="27">
        <v>7853.9624999999996</v>
      </c>
      <c r="K77" s="28">
        <v>7853.96</v>
      </c>
      <c r="L77" s="13">
        <f t="shared" ref="L77:L140" si="7">J77+K77</f>
        <v>15707.922500000001</v>
      </c>
      <c r="M77" s="8">
        <f t="shared" ref="M77:M140" si="8">D77+G77+J77</f>
        <v>22439.895</v>
      </c>
      <c r="N77" s="11">
        <f t="shared" ref="N77:N140" si="9">E77+H77+K77</f>
        <v>7853.96</v>
      </c>
      <c r="O77" s="13">
        <f t="shared" ref="O77:O140" si="10">F77+I77+L77</f>
        <v>30293.855000000003</v>
      </c>
    </row>
    <row r="78" spans="1:15" x14ac:dyDescent="0.25">
      <c r="A78" s="14" t="s">
        <v>760</v>
      </c>
      <c r="B78" t="s">
        <v>118</v>
      </c>
      <c r="C78" t="s">
        <v>119</v>
      </c>
      <c r="D78" s="8">
        <v>0</v>
      </c>
      <c r="E78" s="11">
        <v>0</v>
      </c>
      <c r="F78" s="13">
        <f t="shared" si="6"/>
        <v>0</v>
      </c>
      <c r="G78" s="8">
        <v>22126.840499999998</v>
      </c>
      <c r="H78" s="11">
        <v>0</v>
      </c>
      <c r="I78" s="13">
        <f t="shared" ref="I78:I141" si="11">G78+H78</f>
        <v>22126.840499999998</v>
      </c>
      <c r="J78" s="27">
        <v>0</v>
      </c>
      <c r="K78" s="28">
        <v>0</v>
      </c>
      <c r="L78" s="13">
        <f t="shared" si="7"/>
        <v>0</v>
      </c>
      <c r="M78" s="8">
        <f t="shared" si="8"/>
        <v>22126.840499999998</v>
      </c>
      <c r="N78" s="11">
        <f t="shared" si="9"/>
        <v>0</v>
      </c>
      <c r="O78" s="13">
        <f t="shared" si="10"/>
        <v>22126.840499999998</v>
      </c>
    </row>
    <row r="79" spans="1:15" x14ac:dyDescent="0.25">
      <c r="A79" s="14" t="s">
        <v>761</v>
      </c>
      <c r="B79" t="s">
        <v>120</v>
      </c>
      <c r="C79" t="s">
        <v>121</v>
      </c>
      <c r="D79" s="8">
        <v>0</v>
      </c>
      <c r="E79" s="11">
        <v>0</v>
      </c>
      <c r="F79" s="13">
        <f t="shared" si="6"/>
        <v>0</v>
      </c>
      <c r="G79" s="8">
        <v>0</v>
      </c>
      <c r="H79" s="11">
        <v>0</v>
      </c>
      <c r="I79" s="13">
        <f t="shared" si="11"/>
        <v>0</v>
      </c>
      <c r="J79" s="27">
        <v>0</v>
      </c>
      <c r="K79" s="28">
        <v>0</v>
      </c>
      <c r="L79" s="13">
        <f t="shared" si="7"/>
        <v>0</v>
      </c>
      <c r="M79" s="8">
        <f t="shared" si="8"/>
        <v>0</v>
      </c>
      <c r="N79" s="11">
        <f t="shared" si="9"/>
        <v>0</v>
      </c>
      <c r="O79" s="13">
        <f t="shared" si="10"/>
        <v>0</v>
      </c>
    </row>
    <row r="80" spans="1:15" x14ac:dyDescent="0.25">
      <c r="A80" s="14" t="s">
        <v>762</v>
      </c>
      <c r="B80" t="s">
        <v>122</v>
      </c>
      <c r="C80" t="s">
        <v>46</v>
      </c>
      <c r="D80" s="8">
        <v>764460.22901000001</v>
      </c>
      <c r="E80" s="11">
        <v>764460.22901000001</v>
      </c>
      <c r="F80" s="13">
        <f t="shared" si="6"/>
        <v>1528920.45802</v>
      </c>
      <c r="G80" s="8">
        <v>0</v>
      </c>
      <c r="H80" s="11">
        <v>0</v>
      </c>
      <c r="I80" s="13">
        <f t="shared" si="11"/>
        <v>0</v>
      </c>
      <c r="J80" s="27">
        <v>0</v>
      </c>
      <c r="K80" s="28">
        <v>0</v>
      </c>
      <c r="L80" s="13">
        <f t="shared" si="7"/>
        <v>0</v>
      </c>
      <c r="M80" s="8">
        <f t="shared" si="8"/>
        <v>764460.22901000001</v>
      </c>
      <c r="N80" s="11">
        <f t="shared" si="9"/>
        <v>764460.22901000001</v>
      </c>
      <c r="O80" s="13">
        <f t="shared" si="10"/>
        <v>1528920.45802</v>
      </c>
    </row>
    <row r="81" spans="1:16" x14ac:dyDescent="0.25">
      <c r="A81" s="14" t="s">
        <v>763</v>
      </c>
      <c r="B81" t="s">
        <v>122</v>
      </c>
      <c r="C81" t="s">
        <v>123</v>
      </c>
      <c r="D81" s="8">
        <v>0</v>
      </c>
      <c r="E81" s="11">
        <v>0</v>
      </c>
      <c r="F81" s="13">
        <f t="shared" si="6"/>
        <v>0</v>
      </c>
      <c r="G81" s="8">
        <v>0</v>
      </c>
      <c r="H81" s="11">
        <v>0</v>
      </c>
      <c r="I81" s="13">
        <f t="shared" si="11"/>
        <v>0</v>
      </c>
      <c r="J81" s="27">
        <v>0</v>
      </c>
      <c r="K81" s="28">
        <v>0</v>
      </c>
      <c r="L81" s="13">
        <f t="shared" si="7"/>
        <v>0</v>
      </c>
      <c r="M81" s="8">
        <f t="shared" si="8"/>
        <v>0</v>
      </c>
      <c r="N81" s="11">
        <f t="shared" si="9"/>
        <v>0</v>
      </c>
      <c r="O81" s="13">
        <f t="shared" si="10"/>
        <v>0</v>
      </c>
    </row>
    <row r="82" spans="1:16" x14ac:dyDescent="0.25">
      <c r="A82" s="14" t="s">
        <v>764</v>
      </c>
      <c r="B82" t="s">
        <v>122</v>
      </c>
      <c r="C82" t="s">
        <v>92</v>
      </c>
      <c r="D82" s="8">
        <v>115685.04737</v>
      </c>
      <c r="E82" s="11">
        <v>115685.04737</v>
      </c>
      <c r="F82" s="13">
        <f t="shared" si="6"/>
        <v>231370.09474</v>
      </c>
      <c r="G82" s="8">
        <v>0</v>
      </c>
      <c r="H82" s="11">
        <v>0</v>
      </c>
      <c r="I82" s="13">
        <f t="shared" si="11"/>
        <v>0</v>
      </c>
      <c r="J82" s="27">
        <v>49022.745000000003</v>
      </c>
      <c r="K82" s="28">
        <v>49022.75</v>
      </c>
      <c r="L82" s="13">
        <f t="shared" si="7"/>
        <v>98045.494999999995</v>
      </c>
      <c r="M82" s="8">
        <f t="shared" si="8"/>
        <v>164707.79237000001</v>
      </c>
      <c r="N82" s="11">
        <f t="shared" si="9"/>
        <v>164707.79736999999</v>
      </c>
      <c r="O82" s="13">
        <f t="shared" si="10"/>
        <v>329415.58973999997</v>
      </c>
    </row>
    <row r="83" spans="1:16" x14ac:dyDescent="0.25">
      <c r="A83" s="14" t="s">
        <v>765</v>
      </c>
      <c r="B83" t="s">
        <v>124</v>
      </c>
      <c r="C83" t="s">
        <v>90</v>
      </c>
      <c r="D83" s="8">
        <v>0</v>
      </c>
      <c r="E83" s="11">
        <v>0</v>
      </c>
      <c r="F83" s="13">
        <f t="shared" si="6"/>
        <v>0</v>
      </c>
      <c r="G83" s="8">
        <v>0</v>
      </c>
      <c r="H83" s="11">
        <v>0</v>
      </c>
      <c r="I83" s="13">
        <f t="shared" si="11"/>
        <v>0</v>
      </c>
      <c r="J83" s="27">
        <v>0</v>
      </c>
      <c r="K83" s="28">
        <v>0</v>
      </c>
      <c r="L83" s="13">
        <f t="shared" si="7"/>
        <v>0</v>
      </c>
      <c r="M83" s="8">
        <f t="shared" si="8"/>
        <v>0</v>
      </c>
      <c r="N83" s="11">
        <f t="shared" si="9"/>
        <v>0</v>
      </c>
      <c r="O83" s="13">
        <f t="shared" si="10"/>
        <v>0</v>
      </c>
    </row>
    <row r="84" spans="1:16" x14ac:dyDescent="0.25">
      <c r="A84" s="14" t="s">
        <v>766</v>
      </c>
      <c r="B84" t="s">
        <v>125</v>
      </c>
      <c r="C84" t="s">
        <v>121</v>
      </c>
      <c r="D84" s="8">
        <v>0</v>
      </c>
      <c r="E84" s="11">
        <v>0</v>
      </c>
      <c r="F84" s="13">
        <f t="shared" si="6"/>
        <v>0</v>
      </c>
      <c r="G84" s="8">
        <v>15233.404500000001</v>
      </c>
      <c r="H84" s="11">
        <v>0</v>
      </c>
      <c r="I84" s="13">
        <f t="shared" si="11"/>
        <v>15233.404500000001</v>
      </c>
      <c r="J84" s="27">
        <v>0</v>
      </c>
      <c r="K84" s="28">
        <v>0</v>
      </c>
      <c r="L84" s="13">
        <f t="shared" si="7"/>
        <v>0</v>
      </c>
      <c r="M84" s="8">
        <f t="shared" si="8"/>
        <v>15233.404500000001</v>
      </c>
      <c r="N84" s="11">
        <f t="shared" si="9"/>
        <v>0</v>
      </c>
      <c r="O84" s="13">
        <f t="shared" si="10"/>
        <v>15233.404500000001</v>
      </c>
    </row>
    <row r="85" spans="1:16" x14ac:dyDescent="0.25">
      <c r="A85" s="14" t="s">
        <v>767</v>
      </c>
      <c r="B85" t="s">
        <v>126</v>
      </c>
      <c r="C85" t="s">
        <v>127</v>
      </c>
      <c r="D85" s="8">
        <v>0</v>
      </c>
      <c r="E85" s="11">
        <v>0</v>
      </c>
      <c r="F85" s="13">
        <f t="shared" si="6"/>
        <v>0</v>
      </c>
      <c r="G85" s="8">
        <v>0</v>
      </c>
      <c r="H85" s="11">
        <v>0</v>
      </c>
      <c r="I85" s="13">
        <f t="shared" si="11"/>
        <v>0</v>
      </c>
      <c r="J85" s="27">
        <v>0</v>
      </c>
      <c r="K85" s="28">
        <v>0</v>
      </c>
      <c r="L85" s="13">
        <f t="shared" si="7"/>
        <v>0</v>
      </c>
      <c r="M85" s="8">
        <f t="shared" si="8"/>
        <v>0</v>
      </c>
      <c r="N85" s="11">
        <f t="shared" si="9"/>
        <v>0</v>
      </c>
      <c r="O85" s="13">
        <f t="shared" si="10"/>
        <v>0</v>
      </c>
    </row>
    <row r="86" spans="1:16" x14ac:dyDescent="0.25">
      <c r="A86" s="14" t="s">
        <v>768</v>
      </c>
      <c r="B86" t="s">
        <v>128</v>
      </c>
      <c r="C86" t="s">
        <v>129</v>
      </c>
      <c r="D86" s="8">
        <v>0</v>
      </c>
      <c r="E86" s="11">
        <v>0</v>
      </c>
      <c r="F86" s="13">
        <f t="shared" si="6"/>
        <v>0</v>
      </c>
      <c r="G86" s="8">
        <v>11739.646500000001</v>
      </c>
      <c r="H86" s="11">
        <v>0</v>
      </c>
      <c r="I86" s="13">
        <f t="shared" si="11"/>
        <v>11739.646500000001</v>
      </c>
      <c r="J86" s="27">
        <v>33684.842499999999</v>
      </c>
      <c r="K86" s="28">
        <v>33684.839999999997</v>
      </c>
      <c r="L86" s="13">
        <f t="shared" si="7"/>
        <v>67369.682499999995</v>
      </c>
      <c r="M86" s="8">
        <f t="shared" si="8"/>
        <v>45424.489000000001</v>
      </c>
      <c r="N86" s="11">
        <f t="shared" si="9"/>
        <v>33684.839999999997</v>
      </c>
      <c r="O86" s="13">
        <f t="shared" si="10"/>
        <v>79109.328999999998</v>
      </c>
    </row>
    <row r="87" spans="1:16" x14ac:dyDescent="0.25">
      <c r="A87" s="14" t="s">
        <v>769</v>
      </c>
      <c r="B87" t="s">
        <v>130</v>
      </c>
      <c r="C87" t="s">
        <v>51</v>
      </c>
      <c r="D87" s="8">
        <v>0</v>
      </c>
      <c r="E87" s="11">
        <v>0</v>
      </c>
      <c r="F87" s="13">
        <f t="shared" si="6"/>
        <v>0</v>
      </c>
      <c r="G87" s="8">
        <v>3944.181</v>
      </c>
      <c r="H87" s="11">
        <v>0</v>
      </c>
      <c r="I87" s="13">
        <f t="shared" si="11"/>
        <v>3944.181</v>
      </c>
      <c r="J87" s="27">
        <v>5384.79</v>
      </c>
      <c r="K87" s="28">
        <v>5384.79</v>
      </c>
      <c r="L87" s="13">
        <f t="shared" si="7"/>
        <v>10769.58</v>
      </c>
      <c r="M87" s="8">
        <f t="shared" si="8"/>
        <v>9328.9709999999995</v>
      </c>
      <c r="N87" s="11">
        <f t="shared" si="9"/>
        <v>5384.79</v>
      </c>
      <c r="O87" s="13">
        <f t="shared" si="10"/>
        <v>14713.761</v>
      </c>
    </row>
    <row r="88" spans="1:16" x14ac:dyDescent="0.25">
      <c r="A88" s="14" t="s">
        <v>770</v>
      </c>
      <c r="B88" t="s">
        <v>131</v>
      </c>
      <c r="C88" t="s">
        <v>88</v>
      </c>
      <c r="D88" s="8">
        <v>0</v>
      </c>
      <c r="E88" s="11">
        <v>0</v>
      </c>
      <c r="F88" s="13">
        <f t="shared" si="6"/>
        <v>0</v>
      </c>
      <c r="G88" s="8">
        <v>0</v>
      </c>
      <c r="H88" s="11">
        <v>0</v>
      </c>
      <c r="I88" s="13">
        <f t="shared" si="11"/>
        <v>0</v>
      </c>
      <c r="J88" s="27">
        <v>0</v>
      </c>
      <c r="K88" s="28">
        <v>0</v>
      </c>
      <c r="L88" s="13">
        <f t="shared" si="7"/>
        <v>0</v>
      </c>
      <c r="M88" s="8">
        <f t="shared" si="8"/>
        <v>0</v>
      </c>
      <c r="N88" s="11">
        <f t="shared" si="9"/>
        <v>0</v>
      </c>
      <c r="O88" s="13">
        <f t="shared" si="10"/>
        <v>0</v>
      </c>
    </row>
    <row r="89" spans="1:16" x14ac:dyDescent="0.25">
      <c r="A89" s="14" t="s">
        <v>771</v>
      </c>
      <c r="B89" t="s">
        <v>132</v>
      </c>
      <c r="C89" t="s">
        <v>51</v>
      </c>
      <c r="D89" s="8">
        <v>0</v>
      </c>
      <c r="E89" s="11">
        <v>0</v>
      </c>
      <c r="F89" s="13">
        <f t="shared" si="6"/>
        <v>0</v>
      </c>
      <c r="G89" s="8">
        <v>0</v>
      </c>
      <c r="H89" s="11">
        <v>0</v>
      </c>
      <c r="I89" s="13">
        <f t="shared" si="11"/>
        <v>0</v>
      </c>
      <c r="J89" s="27">
        <v>0</v>
      </c>
      <c r="K89" s="28">
        <v>0</v>
      </c>
      <c r="L89" s="13">
        <f t="shared" si="7"/>
        <v>0</v>
      </c>
      <c r="M89" s="8">
        <f t="shared" si="8"/>
        <v>0</v>
      </c>
      <c r="N89" s="11">
        <f t="shared" si="9"/>
        <v>0</v>
      </c>
      <c r="O89" s="13">
        <f t="shared" si="10"/>
        <v>0</v>
      </c>
    </row>
    <row r="90" spans="1:16" x14ac:dyDescent="0.25">
      <c r="A90" s="14" t="s">
        <v>772</v>
      </c>
      <c r="B90" t="s">
        <v>133</v>
      </c>
      <c r="C90" t="s">
        <v>24</v>
      </c>
      <c r="D90" s="8">
        <v>0</v>
      </c>
      <c r="E90" s="11">
        <v>0</v>
      </c>
      <c r="F90" s="13">
        <f t="shared" si="6"/>
        <v>0</v>
      </c>
      <c r="G90" s="8">
        <v>0</v>
      </c>
      <c r="H90" s="11">
        <v>0</v>
      </c>
      <c r="I90" s="13">
        <f t="shared" si="11"/>
        <v>0</v>
      </c>
      <c r="J90" s="27">
        <v>87646.05</v>
      </c>
      <c r="K90" s="28">
        <v>87646.05</v>
      </c>
      <c r="L90" s="13">
        <f t="shared" si="7"/>
        <v>175292.1</v>
      </c>
      <c r="M90" s="8">
        <f t="shared" si="8"/>
        <v>87646.05</v>
      </c>
      <c r="N90" s="11">
        <f t="shared" si="9"/>
        <v>87646.05</v>
      </c>
      <c r="O90" s="13">
        <f t="shared" si="10"/>
        <v>175292.1</v>
      </c>
    </row>
    <row r="91" spans="1:16" x14ac:dyDescent="0.25">
      <c r="A91" s="14" t="s">
        <v>773</v>
      </c>
      <c r="B91" t="s">
        <v>134</v>
      </c>
      <c r="C91" t="s">
        <v>24</v>
      </c>
      <c r="D91" s="8">
        <v>515478.56657000002</v>
      </c>
      <c r="E91" s="11">
        <v>515478.56657000002</v>
      </c>
      <c r="F91" s="13">
        <f t="shared" si="6"/>
        <v>1030957.13314</v>
      </c>
      <c r="G91" s="8">
        <v>0</v>
      </c>
      <c r="H91" s="11">
        <v>0</v>
      </c>
      <c r="I91" s="13">
        <f t="shared" si="11"/>
        <v>0</v>
      </c>
      <c r="J91" s="27">
        <v>0</v>
      </c>
      <c r="K91" s="28">
        <v>0</v>
      </c>
      <c r="L91" s="13">
        <f t="shared" si="7"/>
        <v>0</v>
      </c>
      <c r="M91" s="8">
        <f t="shared" si="8"/>
        <v>515478.56657000002</v>
      </c>
      <c r="N91" s="11">
        <f t="shared" si="9"/>
        <v>515478.56657000002</v>
      </c>
      <c r="O91" s="13">
        <f t="shared" si="10"/>
        <v>1030957.13314</v>
      </c>
    </row>
    <row r="92" spans="1:16" x14ac:dyDescent="0.25">
      <c r="A92" s="17" t="s">
        <v>774</v>
      </c>
      <c r="B92" s="18" t="s">
        <v>135</v>
      </c>
      <c r="C92" s="18" t="s">
        <v>82</v>
      </c>
      <c r="D92" s="19">
        <v>240760.37007</v>
      </c>
      <c r="E92" s="20">
        <v>240760.37007</v>
      </c>
      <c r="F92" s="21">
        <f t="shared" si="6"/>
        <v>481520.74014000001</v>
      </c>
      <c r="G92" s="19">
        <v>0</v>
      </c>
      <c r="H92" s="20">
        <v>0</v>
      </c>
      <c r="I92" s="21">
        <f t="shared" si="11"/>
        <v>0</v>
      </c>
      <c r="J92" s="19">
        <v>41289.644999999997</v>
      </c>
      <c r="K92" s="20">
        <v>31340.34</v>
      </c>
      <c r="L92" s="21">
        <f t="shared" si="7"/>
        <v>72629.985000000001</v>
      </c>
      <c r="M92" s="19">
        <f t="shared" si="8"/>
        <v>282050.01507000002</v>
      </c>
      <c r="N92" s="20">
        <f t="shared" si="9"/>
        <v>272100.71007000003</v>
      </c>
      <c r="O92" s="21">
        <f t="shared" si="10"/>
        <v>554150.72514</v>
      </c>
      <c r="P92" s="18" t="s">
        <v>1308</v>
      </c>
    </row>
    <row r="93" spans="1:16" x14ac:dyDescent="0.25">
      <c r="A93" s="14" t="s">
        <v>775</v>
      </c>
      <c r="B93" t="s">
        <v>136</v>
      </c>
      <c r="C93" t="s">
        <v>137</v>
      </c>
      <c r="D93" s="8">
        <v>0</v>
      </c>
      <c r="E93" s="11">
        <v>0</v>
      </c>
      <c r="F93" s="13">
        <f t="shared" si="6"/>
        <v>0</v>
      </c>
      <c r="G93" s="8">
        <v>0</v>
      </c>
      <c r="H93" s="11">
        <v>0</v>
      </c>
      <c r="I93" s="13">
        <f t="shared" si="11"/>
        <v>0</v>
      </c>
      <c r="J93" s="27">
        <v>7781.06</v>
      </c>
      <c r="K93" s="28">
        <v>7781.06</v>
      </c>
      <c r="L93" s="13">
        <f t="shared" si="7"/>
        <v>15562.12</v>
      </c>
      <c r="M93" s="8">
        <f t="shared" si="8"/>
        <v>7781.06</v>
      </c>
      <c r="N93" s="11">
        <f t="shared" si="9"/>
        <v>7781.06</v>
      </c>
      <c r="O93" s="13">
        <f t="shared" si="10"/>
        <v>15562.12</v>
      </c>
    </row>
    <row r="94" spans="1:16" x14ac:dyDescent="0.25">
      <c r="A94" s="14" t="s">
        <v>776</v>
      </c>
      <c r="B94" t="s">
        <v>138</v>
      </c>
      <c r="C94" t="s">
        <v>139</v>
      </c>
      <c r="D94" s="8">
        <v>0</v>
      </c>
      <c r="E94" s="11">
        <v>0</v>
      </c>
      <c r="F94" s="13">
        <f t="shared" si="6"/>
        <v>0</v>
      </c>
      <c r="G94" s="8">
        <v>0</v>
      </c>
      <c r="H94" s="11">
        <v>0</v>
      </c>
      <c r="I94" s="13">
        <f t="shared" si="11"/>
        <v>0</v>
      </c>
      <c r="J94" s="27">
        <v>0</v>
      </c>
      <c r="K94" s="28">
        <v>0</v>
      </c>
      <c r="L94" s="13">
        <f t="shared" si="7"/>
        <v>0</v>
      </c>
      <c r="M94" s="8">
        <f t="shared" si="8"/>
        <v>0</v>
      </c>
      <c r="N94" s="11">
        <f t="shared" si="9"/>
        <v>0</v>
      </c>
      <c r="O94" s="13">
        <f t="shared" si="10"/>
        <v>0</v>
      </c>
    </row>
    <row r="95" spans="1:16" x14ac:dyDescent="0.25">
      <c r="A95" s="14" t="s">
        <v>777</v>
      </c>
      <c r="B95" t="s">
        <v>140</v>
      </c>
      <c r="C95" t="s">
        <v>141</v>
      </c>
      <c r="D95" s="8">
        <v>0</v>
      </c>
      <c r="E95" s="11">
        <v>0</v>
      </c>
      <c r="F95" s="13">
        <f t="shared" si="6"/>
        <v>0</v>
      </c>
      <c r="G95" s="8">
        <v>0</v>
      </c>
      <c r="H95" s="11">
        <v>0</v>
      </c>
      <c r="I95" s="13">
        <f t="shared" si="11"/>
        <v>0</v>
      </c>
      <c r="J95" s="27">
        <v>0</v>
      </c>
      <c r="K95" s="28">
        <v>0</v>
      </c>
      <c r="L95" s="13">
        <f t="shared" si="7"/>
        <v>0</v>
      </c>
      <c r="M95" s="8">
        <f t="shared" si="8"/>
        <v>0</v>
      </c>
      <c r="N95" s="11">
        <f t="shared" si="9"/>
        <v>0</v>
      </c>
      <c r="O95" s="13">
        <f t="shared" si="10"/>
        <v>0</v>
      </c>
    </row>
    <row r="96" spans="1:16" x14ac:dyDescent="0.25">
      <c r="A96" s="14" t="s">
        <v>778</v>
      </c>
      <c r="B96" t="s">
        <v>142</v>
      </c>
      <c r="C96" t="s">
        <v>116</v>
      </c>
      <c r="D96" s="8">
        <v>0</v>
      </c>
      <c r="E96" s="11">
        <v>0</v>
      </c>
      <c r="F96" s="13">
        <f t="shared" si="6"/>
        <v>0</v>
      </c>
      <c r="G96" s="8">
        <v>0</v>
      </c>
      <c r="H96" s="11">
        <v>0</v>
      </c>
      <c r="I96" s="13">
        <f t="shared" si="11"/>
        <v>0</v>
      </c>
      <c r="J96" s="27">
        <v>0</v>
      </c>
      <c r="K96" s="28">
        <v>0</v>
      </c>
      <c r="L96" s="13">
        <f t="shared" si="7"/>
        <v>0</v>
      </c>
      <c r="M96" s="8">
        <f t="shared" si="8"/>
        <v>0</v>
      </c>
      <c r="N96" s="11">
        <f t="shared" si="9"/>
        <v>0</v>
      </c>
      <c r="O96" s="13">
        <f t="shared" si="10"/>
        <v>0</v>
      </c>
    </row>
    <row r="97" spans="1:16" x14ac:dyDescent="0.25">
      <c r="A97" s="14" t="s">
        <v>779</v>
      </c>
      <c r="B97" t="s">
        <v>143</v>
      </c>
      <c r="C97" t="s">
        <v>68</v>
      </c>
      <c r="D97" s="8">
        <v>0</v>
      </c>
      <c r="E97" s="11">
        <v>0</v>
      </c>
      <c r="F97" s="13">
        <f t="shared" si="6"/>
        <v>0</v>
      </c>
      <c r="G97" s="8">
        <v>0</v>
      </c>
      <c r="H97" s="11">
        <v>0</v>
      </c>
      <c r="I97" s="13">
        <f t="shared" si="11"/>
        <v>0</v>
      </c>
      <c r="J97" s="27">
        <v>0</v>
      </c>
      <c r="K97" s="28">
        <v>0</v>
      </c>
      <c r="L97" s="13">
        <f t="shared" si="7"/>
        <v>0</v>
      </c>
      <c r="M97" s="8">
        <f t="shared" si="8"/>
        <v>0</v>
      </c>
      <c r="N97" s="11">
        <f t="shared" si="9"/>
        <v>0</v>
      </c>
      <c r="O97" s="13">
        <f t="shared" si="10"/>
        <v>0</v>
      </c>
    </row>
    <row r="98" spans="1:16" x14ac:dyDescent="0.25">
      <c r="A98" s="14" t="s">
        <v>780</v>
      </c>
      <c r="B98" t="s">
        <v>144</v>
      </c>
      <c r="C98" t="s">
        <v>145</v>
      </c>
      <c r="D98" s="8">
        <v>0</v>
      </c>
      <c r="E98" s="11">
        <v>0</v>
      </c>
      <c r="F98" s="13">
        <f t="shared" si="6"/>
        <v>0</v>
      </c>
      <c r="G98" s="8">
        <v>0</v>
      </c>
      <c r="H98" s="11">
        <v>0</v>
      </c>
      <c r="I98" s="13">
        <f t="shared" si="11"/>
        <v>0</v>
      </c>
      <c r="J98" s="27">
        <v>0</v>
      </c>
      <c r="K98" s="28">
        <v>0</v>
      </c>
      <c r="L98" s="13">
        <f t="shared" si="7"/>
        <v>0</v>
      </c>
      <c r="M98" s="8">
        <f t="shared" si="8"/>
        <v>0</v>
      </c>
      <c r="N98" s="11">
        <f t="shared" si="9"/>
        <v>0</v>
      </c>
      <c r="O98" s="13">
        <f t="shared" si="10"/>
        <v>0</v>
      </c>
    </row>
    <row r="99" spans="1:16" x14ac:dyDescent="0.25">
      <c r="A99" s="14" t="s">
        <v>781</v>
      </c>
      <c r="B99" t="s">
        <v>146</v>
      </c>
      <c r="C99" t="s">
        <v>147</v>
      </c>
      <c r="D99" s="8">
        <v>0</v>
      </c>
      <c r="E99" s="11">
        <v>0</v>
      </c>
      <c r="F99" s="13">
        <f t="shared" si="6"/>
        <v>0</v>
      </c>
      <c r="G99" s="8">
        <v>0</v>
      </c>
      <c r="H99" s="11">
        <v>0</v>
      </c>
      <c r="I99" s="13">
        <f t="shared" si="11"/>
        <v>0</v>
      </c>
      <c r="J99" s="27">
        <v>0</v>
      </c>
      <c r="K99" s="28">
        <v>0</v>
      </c>
      <c r="L99" s="13">
        <f t="shared" si="7"/>
        <v>0</v>
      </c>
      <c r="M99" s="8">
        <f t="shared" si="8"/>
        <v>0</v>
      </c>
      <c r="N99" s="11">
        <f t="shared" si="9"/>
        <v>0</v>
      </c>
      <c r="O99" s="13">
        <f t="shared" si="10"/>
        <v>0</v>
      </c>
    </row>
    <row r="100" spans="1:16" x14ac:dyDescent="0.25">
      <c r="A100" s="14" t="s">
        <v>782</v>
      </c>
      <c r="B100" t="s">
        <v>148</v>
      </c>
      <c r="C100" t="s">
        <v>114</v>
      </c>
      <c r="D100" s="8">
        <v>0</v>
      </c>
      <c r="E100" s="11">
        <v>0</v>
      </c>
      <c r="F100" s="13">
        <f t="shared" si="6"/>
        <v>0</v>
      </c>
      <c r="G100" s="8">
        <v>0</v>
      </c>
      <c r="H100" s="11">
        <v>0</v>
      </c>
      <c r="I100" s="13">
        <f t="shared" si="11"/>
        <v>0</v>
      </c>
      <c r="J100" s="27">
        <v>0</v>
      </c>
      <c r="K100" s="28">
        <v>0</v>
      </c>
      <c r="L100" s="13">
        <f t="shared" si="7"/>
        <v>0</v>
      </c>
      <c r="M100" s="8">
        <f t="shared" si="8"/>
        <v>0</v>
      </c>
      <c r="N100" s="11">
        <f t="shared" si="9"/>
        <v>0</v>
      </c>
      <c r="O100" s="13">
        <f t="shared" si="10"/>
        <v>0</v>
      </c>
    </row>
    <row r="101" spans="1:16" x14ac:dyDescent="0.25">
      <c r="A101" s="14" t="s">
        <v>783</v>
      </c>
      <c r="B101" t="s">
        <v>149</v>
      </c>
      <c r="C101" t="s">
        <v>55</v>
      </c>
      <c r="D101" s="8">
        <v>0</v>
      </c>
      <c r="E101" s="11">
        <v>0</v>
      </c>
      <c r="F101" s="13">
        <f t="shared" si="6"/>
        <v>0</v>
      </c>
      <c r="G101" s="8">
        <v>218.33850000000001</v>
      </c>
      <c r="H101" s="11">
        <v>0</v>
      </c>
      <c r="I101" s="13">
        <f t="shared" si="11"/>
        <v>218.33850000000001</v>
      </c>
      <c r="J101" s="27">
        <v>374.52749999999997</v>
      </c>
      <c r="K101" s="28">
        <v>374.53</v>
      </c>
      <c r="L101" s="13">
        <f t="shared" si="7"/>
        <v>749.05749999999989</v>
      </c>
      <c r="M101" s="8">
        <f t="shared" si="8"/>
        <v>592.86599999999999</v>
      </c>
      <c r="N101" s="11">
        <f t="shared" si="9"/>
        <v>374.53</v>
      </c>
      <c r="O101" s="13">
        <f t="shared" si="10"/>
        <v>967.39599999999996</v>
      </c>
    </row>
    <row r="102" spans="1:16" x14ac:dyDescent="0.25">
      <c r="A102" s="14" t="s">
        <v>784</v>
      </c>
      <c r="B102" t="s">
        <v>150</v>
      </c>
      <c r="C102" t="s">
        <v>63</v>
      </c>
      <c r="D102" s="8">
        <v>0</v>
      </c>
      <c r="E102" s="11">
        <v>0</v>
      </c>
      <c r="F102" s="13">
        <f t="shared" si="6"/>
        <v>0</v>
      </c>
      <c r="G102" s="8">
        <v>0</v>
      </c>
      <c r="H102" s="11">
        <v>0</v>
      </c>
      <c r="I102" s="13">
        <f t="shared" si="11"/>
        <v>0</v>
      </c>
      <c r="J102" s="27">
        <v>0</v>
      </c>
      <c r="K102" s="28">
        <v>0</v>
      </c>
      <c r="L102" s="13">
        <f t="shared" si="7"/>
        <v>0</v>
      </c>
      <c r="M102" s="8">
        <f t="shared" si="8"/>
        <v>0</v>
      </c>
      <c r="N102" s="11">
        <f t="shared" si="9"/>
        <v>0</v>
      </c>
      <c r="O102" s="13">
        <f t="shared" si="10"/>
        <v>0</v>
      </c>
    </row>
    <row r="103" spans="1:16" x14ac:dyDescent="0.25">
      <c r="A103" s="14" t="s">
        <v>785</v>
      </c>
      <c r="B103" t="s">
        <v>151</v>
      </c>
      <c r="C103" t="s">
        <v>99</v>
      </c>
      <c r="D103" s="8">
        <v>0</v>
      </c>
      <c r="E103" s="11">
        <v>0</v>
      </c>
      <c r="F103" s="13">
        <f t="shared" si="6"/>
        <v>0</v>
      </c>
      <c r="G103" s="8">
        <v>16395.286499999998</v>
      </c>
      <c r="H103" s="11">
        <v>0</v>
      </c>
      <c r="I103" s="13">
        <f t="shared" si="11"/>
        <v>16395.286499999998</v>
      </c>
      <c r="J103" s="27">
        <v>0</v>
      </c>
      <c r="K103" s="28">
        <v>0</v>
      </c>
      <c r="L103" s="13">
        <f t="shared" si="7"/>
        <v>0</v>
      </c>
      <c r="M103" s="8">
        <f t="shared" si="8"/>
        <v>16395.286499999998</v>
      </c>
      <c r="N103" s="11">
        <f t="shared" si="9"/>
        <v>0</v>
      </c>
      <c r="O103" s="13">
        <f t="shared" si="10"/>
        <v>16395.286499999998</v>
      </c>
    </row>
    <row r="104" spans="1:16" x14ac:dyDescent="0.25">
      <c r="A104" s="14" t="s">
        <v>786</v>
      </c>
      <c r="B104" t="s">
        <v>152</v>
      </c>
      <c r="C104" t="s">
        <v>82</v>
      </c>
      <c r="D104" s="8">
        <v>0</v>
      </c>
      <c r="E104" s="11">
        <v>0</v>
      </c>
      <c r="F104" s="13">
        <f t="shared" si="6"/>
        <v>0</v>
      </c>
      <c r="G104" s="8">
        <v>0</v>
      </c>
      <c r="H104" s="11">
        <v>0</v>
      </c>
      <c r="I104" s="13">
        <f t="shared" si="11"/>
        <v>0</v>
      </c>
      <c r="J104" s="27">
        <v>0</v>
      </c>
      <c r="K104" s="28">
        <v>0</v>
      </c>
      <c r="L104" s="13">
        <f t="shared" si="7"/>
        <v>0</v>
      </c>
      <c r="M104" s="8">
        <f t="shared" si="8"/>
        <v>0</v>
      </c>
      <c r="N104" s="11">
        <f t="shared" si="9"/>
        <v>0</v>
      </c>
      <c r="O104" s="13">
        <f t="shared" si="10"/>
        <v>0</v>
      </c>
    </row>
    <row r="105" spans="1:16" x14ac:dyDescent="0.25">
      <c r="A105" s="14" t="s">
        <v>787</v>
      </c>
      <c r="B105" t="s">
        <v>153</v>
      </c>
      <c r="C105" t="s">
        <v>154</v>
      </c>
      <c r="D105" s="8">
        <v>0</v>
      </c>
      <c r="E105" s="11">
        <v>0</v>
      </c>
      <c r="F105" s="13">
        <f t="shared" si="6"/>
        <v>0</v>
      </c>
      <c r="G105" s="8">
        <v>0</v>
      </c>
      <c r="H105" s="11">
        <v>0</v>
      </c>
      <c r="I105" s="13">
        <f t="shared" si="11"/>
        <v>0</v>
      </c>
      <c r="J105" s="27">
        <v>2851.7</v>
      </c>
      <c r="K105" s="28">
        <v>2851.7</v>
      </c>
      <c r="L105" s="13">
        <f t="shared" si="7"/>
        <v>5703.4</v>
      </c>
      <c r="M105" s="8">
        <f t="shared" si="8"/>
        <v>2851.7</v>
      </c>
      <c r="N105" s="11">
        <f t="shared" si="9"/>
        <v>2851.7</v>
      </c>
      <c r="O105" s="13">
        <f t="shared" si="10"/>
        <v>5703.4</v>
      </c>
    </row>
    <row r="106" spans="1:16" x14ac:dyDescent="0.25">
      <c r="A106" s="14" t="s">
        <v>788</v>
      </c>
      <c r="B106" t="s">
        <v>155</v>
      </c>
      <c r="C106" t="s">
        <v>16</v>
      </c>
      <c r="D106" s="8">
        <v>346496.14853000001</v>
      </c>
      <c r="E106" s="11">
        <v>346496.14853000001</v>
      </c>
      <c r="F106" s="13">
        <f t="shared" si="6"/>
        <v>692992.29706000001</v>
      </c>
      <c r="G106" s="8">
        <v>0</v>
      </c>
      <c r="H106" s="11">
        <v>0</v>
      </c>
      <c r="I106" s="13">
        <f t="shared" si="11"/>
        <v>0</v>
      </c>
      <c r="J106" s="27">
        <v>128995.815</v>
      </c>
      <c r="K106" s="28">
        <v>128995.82</v>
      </c>
      <c r="L106" s="13">
        <f t="shared" si="7"/>
        <v>257991.63500000001</v>
      </c>
      <c r="M106" s="8">
        <f t="shared" si="8"/>
        <v>475491.96353000001</v>
      </c>
      <c r="N106" s="11">
        <f t="shared" si="9"/>
        <v>475491.96853000001</v>
      </c>
      <c r="O106" s="13">
        <f t="shared" si="10"/>
        <v>950983.93206000002</v>
      </c>
    </row>
    <row r="107" spans="1:16" x14ac:dyDescent="0.25">
      <c r="A107" s="14" t="s">
        <v>789</v>
      </c>
      <c r="B107" t="s">
        <v>156</v>
      </c>
      <c r="C107" t="s">
        <v>157</v>
      </c>
      <c r="D107" s="8">
        <v>0</v>
      </c>
      <c r="E107" s="11">
        <v>0</v>
      </c>
      <c r="F107" s="13">
        <f t="shared" si="6"/>
        <v>0</v>
      </c>
      <c r="G107" s="8">
        <v>0</v>
      </c>
      <c r="H107" s="11">
        <v>0</v>
      </c>
      <c r="I107" s="13">
        <f t="shared" si="11"/>
        <v>0</v>
      </c>
      <c r="J107" s="27">
        <v>0</v>
      </c>
      <c r="K107" s="28">
        <v>0</v>
      </c>
      <c r="L107" s="13">
        <f t="shared" si="7"/>
        <v>0</v>
      </c>
      <c r="M107" s="8">
        <f t="shared" si="8"/>
        <v>0</v>
      </c>
      <c r="N107" s="11">
        <f t="shared" si="9"/>
        <v>0</v>
      </c>
      <c r="O107" s="13">
        <f t="shared" si="10"/>
        <v>0</v>
      </c>
    </row>
    <row r="108" spans="1:16" x14ac:dyDescent="0.25">
      <c r="A108" s="14" t="s">
        <v>790</v>
      </c>
      <c r="B108" t="s">
        <v>158</v>
      </c>
      <c r="C108" t="s">
        <v>159</v>
      </c>
      <c r="D108" s="8">
        <v>0</v>
      </c>
      <c r="E108" s="11">
        <v>0</v>
      </c>
      <c r="F108" s="13">
        <f t="shared" si="6"/>
        <v>0</v>
      </c>
      <c r="G108" s="8">
        <v>426741.56699999998</v>
      </c>
      <c r="H108" s="11">
        <v>0</v>
      </c>
      <c r="I108" s="13">
        <f t="shared" si="11"/>
        <v>426741.56699999998</v>
      </c>
      <c r="J108" s="27">
        <v>934786.90500000003</v>
      </c>
      <c r="K108" s="28">
        <v>934786.91</v>
      </c>
      <c r="L108" s="13">
        <f t="shared" si="7"/>
        <v>1869573.8149999999</v>
      </c>
      <c r="M108" s="8">
        <f t="shared" si="8"/>
        <v>1361528.4720000001</v>
      </c>
      <c r="N108" s="11">
        <f t="shared" si="9"/>
        <v>934786.91</v>
      </c>
      <c r="O108" s="13">
        <f t="shared" si="10"/>
        <v>2296315.3819999998</v>
      </c>
    </row>
    <row r="109" spans="1:16" x14ac:dyDescent="0.25">
      <c r="A109" s="14" t="s">
        <v>791</v>
      </c>
      <c r="B109" t="s">
        <v>160</v>
      </c>
      <c r="C109" t="s">
        <v>161</v>
      </c>
      <c r="D109" s="8">
        <v>0</v>
      </c>
      <c r="E109" s="11">
        <v>0</v>
      </c>
      <c r="F109" s="13">
        <f t="shared" si="6"/>
        <v>0</v>
      </c>
      <c r="G109" s="8">
        <v>0</v>
      </c>
      <c r="H109" s="11">
        <v>0</v>
      </c>
      <c r="I109" s="13">
        <f t="shared" si="11"/>
        <v>0</v>
      </c>
      <c r="J109" s="27">
        <v>0</v>
      </c>
      <c r="K109" s="28">
        <v>0</v>
      </c>
      <c r="L109" s="13">
        <f t="shared" si="7"/>
        <v>0</v>
      </c>
      <c r="M109" s="8">
        <f t="shared" si="8"/>
        <v>0</v>
      </c>
      <c r="N109" s="11">
        <f t="shared" si="9"/>
        <v>0</v>
      </c>
      <c r="O109" s="13">
        <f t="shared" si="10"/>
        <v>0</v>
      </c>
    </row>
    <row r="110" spans="1:16" x14ac:dyDescent="0.25">
      <c r="A110" s="14" t="s">
        <v>792</v>
      </c>
      <c r="B110" t="s">
        <v>162</v>
      </c>
      <c r="C110" t="s">
        <v>163</v>
      </c>
      <c r="D110" s="8">
        <v>0</v>
      </c>
      <c r="E110" s="11">
        <v>0</v>
      </c>
      <c r="F110" s="13">
        <f t="shared" si="6"/>
        <v>0</v>
      </c>
      <c r="G110" s="8">
        <v>1348.4625000000001</v>
      </c>
      <c r="H110" s="11">
        <v>0</v>
      </c>
      <c r="I110" s="13">
        <f t="shared" si="11"/>
        <v>1348.4625000000001</v>
      </c>
      <c r="J110" s="27">
        <v>0</v>
      </c>
      <c r="K110" s="28">
        <v>0</v>
      </c>
      <c r="L110" s="13">
        <f t="shared" si="7"/>
        <v>0</v>
      </c>
      <c r="M110" s="8">
        <f t="shared" si="8"/>
        <v>1348.4625000000001</v>
      </c>
      <c r="N110" s="11">
        <f t="shared" si="9"/>
        <v>0</v>
      </c>
      <c r="O110" s="13">
        <f t="shared" si="10"/>
        <v>1348.4625000000001</v>
      </c>
    </row>
    <row r="111" spans="1:16" x14ac:dyDescent="0.25">
      <c r="A111" s="14" t="s">
        <v>793</v>
      </c>
      <c r="B111" t="s">
        <v>164</v>
      </c>
      <c r="C111" t="s">
        <v>97</v>
      </c>
      <c r="D111" s="8">
        <v>0</v>
      </c>
      <c r="E111" s="11">
        <v>0</v>
      </c>
      <c r="F111" s="13">
        <f t="shared" si="6"/>
        <v>0</v>
      </c>
      <c r="G111" s="8">
        <v>0</v>
      </c>
      <c r="H111" s="11">
        <v>0</v>
      </c>
      <c r="I111" s="13">
        <f t="shared" si="11"/>
        <v>0</v>
      </c>
      <c r="J111" s="27">
        <v>0</v>
      </c>
      <c r="K111" s="28">
        <v>0</v>
      </c>
      <c r="L111" s="13">
        <f t="shared" si="7"/>
        <v>0</v>
      </c>
      <c r="M111" s="8">
        <f t="shared" si="8"/>
        <v>0</v>
      </c>
      <c r="N111" s="11">
        <f t="shared" si="9"/>
        <v>0</v>
      </c>
      <c r="O111" s="13">
        <f t="shared" si="10"/>
        <v>0</v>
      </c>
    </row>
    <row r="112" spans="1:16" x14ac:dyDescent="0.25">
      <c r="A112" s="17" t="s">
        <v>794</v>
      </c>
      <c r="B112" s="18" t="s">
        <v>165</v>
      </c>
      <c r="C112" s="18" t="s">
        <v>166</v>
      </c>
      <c r="D112" s="19">
        <v>0</v>
      </c>
      <c r="E112" s="20">
        <v>0</v>
      </c>
      <c r="F112" s="21">
        <f t="shared" si="6"/>
        <v>0</v>
      </c>
      <c r="G112" s="19">
        <v>0</v>
      </c>
      <c r="H112" s="20">
        <v>0</v>
      </c>
      <c r="I112" s="21">
        <f t="shared" si="11"/>
        <v>0</v>
      </c>
      <c r="J112" s="19">
        <v>13654.342500000001</v>
      </c>
      <c r="K112" s="20">
        <v>0</v>
      </c>
      <c r="L112" s="21">
        <f t="shared" si="7"/>
        <v>13654.342500000001</v>
      </c>
      <c r="M112" s="19">
        <f t="shared" si="8"/>
        <v>13654.342500000001</v>
      </c>
      <c r="N112" s="20">
        <f t="shared" si="9"/>
        <v>0</v>
      </c>
      <c r="O112" s="21">
        <f t="shared" si="10"/>
        <v>13654.342500000001</v>
      </c>
      <c r="P112" s="18" t="s">
        <v>1309</v>
      </c>
    </row>
    <row r="113" spans="1:15" x14ac:dyDescent="0.25">
      <c r="A113" s="14" t="s">
        <v>795</v>
      </c>
      <c r="B113" t="s">
        <v>167</v>
      </c>
      <c r="C113" t="s">
        <v>168</v>
      </c>
      <c r="D113" s="8">
        <v>0</v>
      </c>
      <c r="E113" s="11">
        <v>0</v>
      </c>
      <c r="F113" s="13">
        <f t="shared" si="6"/>
        <v>0</v>
      </c>
      <c r="G113" s="8">
        <v>0</v>
      </c>
      <c r="H113" s="11">
        <v>0</v>
      </c>
      <c r="I113" s="13">
        <f t="shared" si="11"/>
        <v>0</v>
      </c>
      <c r="J113" s="27">
        <v>0</v>
      </c>
      <c r="K113" s="28">
        <v>0</v>
      </c>
      <c r="L113" s="13">
        <f t="shared" si="7"/>
        <v>0</v>
      </c>
      <c r="M113" s="8">
        <f t="shared" si="8"/>
        <v>0</v>
      </c>
      <c r="N113" s="11">
        <f t="shared" si="9"/>
        <v>0</v>
      </c>
      <c r="O113" s="13">
        <f t="shared" si="10"/>
        <v>0</v>
      </c>
    </row>
    <row r="114" spans="1:15" x14ac:dyDescent="0.25">
      <c r="A114" s="14" t="s">
        <v>796</v>
      </c>
      <c r="B114" t="s">
        <v>169</v>
      </c>
      <c r="C114" t="s">
        <v>28</v>
      </c>
      <c r="D114" s="8">
        <v>0</v>
      </c>
      <c r="E114" s="11">
        <v>0</v>
      </c>
      <c r="F114" s="13">
        <f t="shared" si="6"/>
        <v>0</v>
      </c>
      <c r="G114" s="8">
        <v>946.36950000000002</v>
      </c>
      <c r="H114" s="11">
        <v>0</v>
      </c>
      <c r="I114" s="13">
        <f t="shared" si="11"/>
        <v>946.36950000000002</v>
      </c>
      <c r="J114" s="27">
        <v>5536.2524999999996</v>
      </c>
      <c r="K114" s="28">
        <v>5536.25</v>
      </c>
      <c r="L114" s="13">
        <f t="shared" si="7"/>
        <v>11072.502499999999</v>
      </c>
      <c r="M114" s="8">
        <f t="shared" si="8"/>
        <v>6482.6219999999994</v>
      </c>
      <c r="N114" s="11">
        <f t="shared" si="9"/>
        <v>5536.25</v>
      </c>
      <c r="O114" s="13">
        <f t="shared" si="10"/>
        <v>12018.871999999999</v>
      </c>
    </row>
    <row r="115" spans="1:15" x14ac:dyDescent="0.25">
      <c r="A115" s="14" t="s">
        <v>797</v>
      </c>
      <c r="B115" t="s">
        <v>170</v>
      </c>
      <c r="C115" t="s">
        <v>60</v>
      </c>
      <c r="D115" s="8">
        <v>0</v>
      </c>
      <c r="E115" s="11">
        <v>0</v>
      </c>
      <c r="F115" s="13">
        <f t="shared" si="6"/>
        <v>0</v>
      </c>
      <c r="G115" s="8">
        <v>0</v>
      </c>
      <c r="H115" s="11">
        <v>0</v>
      </c>
      <c r="I115" s="13">
        <f t="shared" si="11"/>
        <v>0</v>
      </c>
      <c r="J115" s="27">
        <v>0</v>
      </c>
      <c r="K115" s="28">
        <v>0</v>
      </c>
      <c r="L115" s="13">
        <f t="shared" si="7"/>
        <v>0</v>
      </c>
      <c r="M115" s="8">
        <f t="shared" si="8"/>
        <v>0</v>
      </c>
      <c r="N115" s="11">
        <f t="shared" si="9"/>
        <v>0</v>
      </c>
      <c r="O115" s="13">
        <f t="shared" si="10"/>
        <v>0</v>
      </c>
    </row>
    <row r="116" spans="1:15" x14ac:dyDescent="0.25">
      <c r="A116" s="14" t="s">
        <v>798</v>
      </c>
      <c r="B116" t="s">
        <v>171</v>
      </c>
      <c r="C116" t="s">
        <v>63</v>
      </c>
      <c r="D116" s="8">
        <v>0</v>
      </c>
      <c r="E116" s="11">
        <v>0</v>
      </c>
      <c r="F116" s="13">
        <f t="shared" si="6"/>
        <v>0</v>
      </c>
      <c r="G116" s="8">
        <v>0</v>
      </c>
      <c r="H116" s="11">
        <v>0</v>
      </c>
      <c r="I116" s="13">
        <f t="shared" si="11"/>
        <v>0</v>
      </c>
      <c r="J116" s="27">
        <v>0</v>
      </c>
      <c r="K116" s="28">
        <v>0</v>
      </c>
      <c r="L116" s="13">
        <f t="shared" si="7"/>
        <v>0</v>
      </c>
      <c r="M116" s="8">
        <f t="shared" si="8"/>
        <v>0</v>
      </c>
      <c r="N116" s="11">
        <f t="shared" si="9"/>
        <v>0</v>
      </c>
      <c r="O116" s="13">
        <f t="shared" si="10"/>
        <v>0</v>
      </c>
    </row>
    <row r="117" spans="1:15" x14ac:dyDescent="0.25">
      <c r="A117" s="14" t="s">
        <v>799</v>
      </c>
      <c r="B117" t="s">
        <v>172</v>
      </c>
      <c r="C117" t="s">
        <v>63</v>
      </c>
      <c r="D117" s="8">
        <v>0</v>
      </c>
      <c r="E117" s="11">
        <v>0</v>
      </c>
      <c r="F117" s="13">
        <f t="shared" si="6"/>
        <v>0</v>
      </c>
      <c r="G117" s="8">
        <v>0</v>
      </c>
      <c r="H117" s="11">
        <v>0</v>
      </c>
      <c r="I117" s="13">
        <f t="shared" si="11"/>
        <v>0</v>
      </c>
      <c r="J117" s="27">
        <v>506589.84</v>
      </c>
      <c r="K117" s="28">
        <v>506589.84</v>
      </c>
      <c r="L117" s="13">
        <f t="shared" si="7"/>
        <v>1013179.68</v>
      </c>
      <c r="M117" s="8">
        <f t="shared" si="8"/>
        <v>506589.84</v>
      </c>
      <c r="N117" s="11">
        <f t="shared" si="9"/>
        <v>506589.84</v>
      </c>
      <c r="O117" s="13">
        <f t="shared" si="10"/>
        <v>1013179.68</v>
      </c>
    </row>
    <row r="118" spans="1:15" x14ac:dyDescent="0.25">
      <c r="A118" s="14" t="s">
        <v>800</v>
      </c>
      <c r="B118" t="s">
        <v>173</v>
      </c>
      <c r="C118" t="s">
        <v>94</v>
      </c>
      <c r="D118" s="8">
        <v>0</v>
      </c>
      <c r="E118" s="11">
        <v>0</v>
      </c>
      <c r="F118" s="13">
        <f t="shared" si="6"/>
        <v>0</v>
      </c>
      <c r="G118" s="8">
        <v>0</v>
      </c>
      <c r="H118" s="11">
        <v>0</v>
      </c>
      <c r="I118" s="13">
        <f t="shared" si="11"/>
        <v>0</v>
      </c>
      <c r="J118" s="27">
        <v>0</v>
      </c>
      <c r="K118" s="28">
        <v>0</v>
      </c>
      <c r="L118" s="13">
        <f t="shared" si="7"/>
        <v>0</v>
      </c>
      <c r="M118" s="8">
        <f t="shared" si="8"/>
        <v>0</v>
      </c>
      <c r="N118" s="11">
        <f t="shared" si="9"/>
        <v>0</v>
      </c>
      <c r="O118" s="13">
        <f t="shared" si="10"/>
        <v>0</v>
      </c>
    </row>
    <row r="119" spans="1:15" x14ac:dyDescent="0.25">
      <c r="A119" s="14" t="s">
        <v>801</v>
      </c>
      <c r="B119" t="s">
        <v>174</v>
      </c>
      <c r="C119" t="s">
        <v>92</v>
      </c>
      <c r="D119" s="8">
        <v>0</v>
      </c>
      <c r="E119" s="11">
        <v>0</v>
      </c>
      <c r="F119" s="13">
        <f t="shared" si="6"/>
        <v>0</v>
      </c>
      <c r="G119" s="8">
        <v>0</v>
      </c>
      <c r="H119" s="11">
        <v>0</v>
      </c>
      <c r="I119" s="13">
        <f t="shared" si="11"/>
        <v>0</v>
      </c>
      <c r="J119" s="27">
        <v>0</v>
      </c>
      <c r="K119" s="28">
        <v>0</v>
      </c>
      <c r="L119" s="13">
        <f t="shared" si="7"/>
        <v>0</v>
      </c>
      <c r="M119" s="8">
        <f t="shared" si="8"/>
        <v>0</v>
      </c>
      <c r="N119" s="11">
        <f t="shared" si="9"/>
        <v>0</v>
      </c>
      <c r="O119" s="13">
        <f t="shared" si="10"/>
        <v>0</v>
      </c>
    </row>
    <row r="120" spans="1:15" x14ac:dyDescent="0.25">
      <c r="A120" s="14" t="s">
        <v>802</v>
      </c>
      <c r="B120" t="s">
        <v>175</v>
      </c>
      <c r="C120" t="s">
        <v>176</v>
      </c>
      <c r="D120" s="8">
        <v>0</v>
      </c>
      <c r="E120" s="11">
        <v>0</v>
      </c>
      <c r="F120" s="13">
        <f t="shared" si="6"/>
        <v>0</v>
      </c>
      <c r="G120" s="8">
        <v>22601.675999999999</v>
      </c>
      <c r="H120" s="11">
        <v>0</v>
      </c>
      <c r="I120" s="13">
        <f t="shared" si="11"/>
        <v>22601.675999999999</v>
      </c>
      <c r="J120" s="27">
        <v>10699.02</v>
      </c>
      <c r="K120" s="28">
        <v>10699.02</v>
      </c>
      <c r="L120" s="13">
        <f t="shared" si="7"/>
        <v>21398.04</v>
      </c>
      <c r="M120" s="8">
        <f t="shared" si="8"/>
        <v>33300.695999999996</v>
      </c>
      <c r="N120" s="11">
        <f t="shared" si="9"/>
        <v>10699.02</v>
      </c>
      <c r="O120" s="13">
        <f t="shared" si="10"/>
        <v>43999.716</v>
      </c>
    </row>
    <row r="121" spans="1:15" x14ac:dyDescent="0.25">
      <c r="A121" s="14" t="s">
        <v>803</v>
      </c>
      <c r="B121" t="s">
        <v>177</v>
      </c>
      <c r="C121" t="s">
        <v>145</v>
      </c>
      <c r="D121" s="8">
        <v>0</v>
      </c>
      <c r="E121" s="11">
        <v>0</v>
      </c>
      <c r="F121" s="13">
        <f t="shared" si="6"/>
        <v>0</v>
      </c>
      <c r="G121" s="8">
        <v>0</v>
      </c>
      <c r="H121" s="11">
        <v>0</v>
      </c>
      <c r="I121" s="13">
        <f t="shared" si="11"/>
        <v>0</v>
      </c>
      <c r="J121" s="27">
        <v>12872.025</v>
      </c>
      <c r="K121" s="28">
        <v>12872.03</v>
      </c>
      <c r="L121" s="13">
        <f t="shared" si="7"/>
        <v>25744.055</v>
      </c>
      <c r="M121" s="8">
        <f t="shared" si="8"/>
        <v>12872.025</v>
      </c>
      <c r="N121" s="11">
        <f t="shared" si="9"/>
        <v>12872.03</v>
      </c>
      <c r="O121" s="13">
        <f t="shared" si="10"/>
        <v>25744.055</v>
      </c>
    </row>
    <row r="122" spans="1:15" x14ac:dyDescent="0.25">
      <c r="A122" s="14" t="s">
        <v>804</v>
      </c>
      <c r="B122" t="s">
        <v>178</v>
      </c>
      <c r="C122" t="s">
        <v>179</v>
      </c>
      <c r="D122" s="8">
        <v>0</v>
      </c>
      <c r="E122" s="11">
        <v>0</v>
      </c>
      <c r="F122" s="13">
        <f t="shared" si="6"/>
        <v>0</v>
      </c>
      <c r="G122" s="8">
        <v>0</v>
      </c>
      <c r="H122" s="11">
        <v>0</v>
      </c>
      <c r="I122" s="13">
        <f t="shared" si="11"/>
        <v>0</v>
      </c>
      <c r="J122" s="27">
        <v>0</v>
      </c>
      <c r="K122" s="28">
        <v>0</v>
      </c>
      <c r="L122" s="13">
        <f t="shared" si="7"/>
        <v>0</v>
      </c>
      <c r="M122" s="8">
        <f t="shared" si="8"/>
        <v>0</v>
      </c>
      <c r="N122" s="11">
        <f t="shared" si="9"/>
        <v>0</v>
      </c>
      <c r="O122" s="13">
        <f t="shared" si="10"/>
        <v>0</v>
      </c>
    </row>
    <row r="123" spans="1:15" x14ac:dyDescent="0.25">
      <c r="A123" s="14" t="s">
        <v>805</v>
      </c>
      <c r="B123" t="s">
        <v>180</v>
      </c>
      <c r="C123" t="s">
        <v>121</v>
      </c>
      <c r="D123" s="8">
        <v>65734.088411999997</v>
      </c>
      <c r="E123" s="11">
        <v>65734.088411999997</v>
      </c>
      <c r="F123" s="13">
        <f t="shared" si="6"/>
        <v>131468.17682399999</v>
      </c>
      <c r="G123" s="8">
        <v>0</v>
      </c>
      <c r="H123" s="11">
        <v>0</v>
      </c>
      <c r="I123" s="13">
        <f t="shared" si="11"/>
        <v>0</v>
      </c>
      <c r="J123" s="27">
        <v>85586.684999999998</v>
      </c>
      <c r="K123" s="28">
        <v>85586.69</v>
      </c>
      <c r="L123" s="13">
        <f t="shared" si="7"/>
        <v>171173.375</v>
      </c>
      <c r="M123" s="8">
        <f t="shared" si="8"/>
        <v>151320.77341199998</v>
      </c>
      <c r="N123" s="11">
        <f t="shared" si="9"/>
        <v>151320.77841199999</v>
      </c>
      <c r="O123" s="13">
        <f t="shared" si="10"/>
        <v>302641.55182399997</v>
      </c>
    </row>
    <row r="124" spans="1:15" x14ac:dyDescent="0.25">
      <c r="A124" s="14" t="s">
        <v>806</v>
      </c>
      <c r="B124" t="s">
        <v>181</v>
      </c>
      <c r="C124" t="s">
        <v>28</v>
      </c>
      <c r="D124" s="8">
        <v>0</v>
      </c>
      <c r="E124" s="11">
        <v>0</v>
      </c>
      <c r="F124" s="13">
        <f t="shared" si="6"/>
        <v>0</v>
      </c>
      <c r="G124" s="8">
        <v>0</v>
      </c>
      <c r="H124" s="11">
        <v>0</v>
      </c>
      <c r="I124" s="13">
        <f t="shared" si="11"/>
        <v>0</v>
      </c>
      <c r="J124" s="27">
        <v>0</v>
      </c>
      <c r="K124" s="28">
        <v>0</v>
      </c>
      <c r="L124" s="13">
        <f t="shared" si="7"/>
        <v>0</v>
      </c>
      <c r="M124" s="8">
        <f t="shared" si="8"/>
        <v>0</v>
      </c>
      <c r="N124" s="11">
        <f t="shared" si="9"/>
        <v>0</v>
      </c>
      <c r="O124" s="13">
        <f t="shared" si="10"/>
        <v>0</v>
      </c>
    </row>
    <row r="125" spans="1:15" x14ac:dyDescent="0.25">
      <c r="A125" s="14" t="s">
        <v>807</v>
      </c>
      <c r="B125" t="s">
        <v>182</v>
      </c>
      <c r="C125" t="s">
        <v>66</v>
      </c>
      <c r="D125" s="8">
        <v>0</v>
      </c>
      <c r="E125" s="11">
        <v>0</v>
      </c>
      <c r="F125" s="13">
        <f t="shared" si="6"/>
        <v>0</v>
      </c>
      <c r="G125" s="8">
        <v>0</v>
      </c>
      <c r="H125" s="11">
        <v>0</v>
      </c>
      <c r="I125" s="13">
        <f t="shared" si="11"/>
        <v>0</v>
      </c>
      <c r="J125" s="27">
        <v>0</v>
      </c>
      <c r="K125" s="28">
        <v>0</v>
      </c>
      <c r="L125" s="13">
        <f t="shared" si="7"/>
        <v>0</v>
      </c>
      <c r="M125" s="8">
        <f t="shared" si="8"/>
        <v>0</v>
      </c>
      <c r="N125" s="11">
        <f t="shared" si="9"/>
        <v>0</v>
      </c>
      <c r="O125" s="13">
        <f t="shared" si="10"/>
        <v>0</v>
      </c>
    </row>
    <row r="126" spans="1:15" x14ac:dyDescent="0.25">
      <c r="A126" s="14" t="s">
        <v>808</v>
      </c>
      <c r="B126" t="s">
        <v>183</v>
      </c>
      <c r="C126" t="s">
        <v>88</v>
      </c>
      <c r="D126" s="8">
        <v>0</v>
      </c>
      <c r="E126" s="11">
        <v>0</v>
      </c>
      <c r="F126" s="13">
        <f t="shared" si="6"/>
        <v>0</v>
      </c>
      <c r="G126" s="8">
        <v>0</v>
      </c>
      <c r="H126" s="11">
        <v>0</v>
      </c>
      <c r="I126" s="13">
        <f t="shared" si="11"/>
        <v>0</v>
      </c>
      <c r="J126" s="27">
        <v>0</v>
      </c>
      <c r="K126" s="28">
        <v>0</v>
      </c>
      <c r="L126" s="13">
        <f t="shared" si="7"/>
        <v>0</v>
      </c>
      <c r="M126" s="8">
        <f t="shared" si="8"/>
        <v>0</v>
      </c>
      <c r="N126" s="11">
        <f t="shared" si="9"/>
        <v>0</v>
      </c>
      <c r="O126" s="13">
        <f t="shared" si="10"/>
        <v>0</v>
      </c>
    </row>
    <row r="127" spans="1:15" x14ac:dyDescent="0.25">
      <c r="A127" s="14" t="s">
        <v>809</v>
      </c>
      <c r="B127" t="s">
        <v>184</v>
      </c>
      <c r="C127" t="s">
        <v>185</v>
      </c>
      <c r="D127" s="8">
        <v>0</v>
      </c>
      <c r="E127" s="11">
        <v>0</v>
      </c>
      <c r="F127" s="13">
        <f t="shared" si="6"/>
        <v>0</v>
      </c>
      <c r="G127" s="8">
        <v>0</v>
      </c>
      <c r="H127" s="11">
        <v>0</v>
      </c>
      <c r="I127" s="13">
        <f t="shared" si="11"/>
        <v>0</v>
      </c>
      <c r="J127" s="27">
        <v>0</v>
      </c>
      <c r="K127" s="28">
        <v>0</v>
      </c>
      <c r="L127" s="13">
        <f t="shared" si="7"/>
        <v>0</v>
      </c>
      <c r="M127" s="8">
        <f t="shared" si="8"/>
        <v>0</v>
      </c>
      <c r="N127" s="11">
        <f t="shared" si="9"/>
        <v>0</v>
      </c>
      <c r="O127" s="13">
        <f t="shared" si="10"/>
        <v>0</v>
      </c>
    </row>
    <row r="128" spans="1:15" x14ac:dyDescent="0.25">
      <c r="A128" s="14" t="s">
        <v>810</v>
      </c>
      <c r="B128" t="s">
        <v>186</v>
      </c>
      <c r="C128" t="s">
        <v>46</v>
      </c>
      <c r="D128" s="8">
        <v>0</v>
      </c>
      <c r="E128" s="11">
        <v>0</v>
      </c>
      <c r="F128" s="13">
        <f t="shared" si="6"/>
        <v>0</v>
      </c>
      <c r="G128" s="8">
        <v>0</v>
      </c>
      <c r="H128" s="11">
        <v>0</v>
      </c>
      <c r="I128" s="13">
        <f t="shared" si="11"/>
        <v>0</v>
      </c>
      <c r="J128" s="27">
        <v>7636.43</v>
      </c>
      <c r="K128" s="28">
        <v>7636.43</v>
      </c>
      <c r="L128" s="13">
        <f t="shared" si="7"/>
        <v>15272.86</v>
      </c>
      <c r="M128" s="8">
        <f t="shared" si="8"/>
        <v>7636.43</v>
      </c>
      <c r="N128" s="11">
        <f t="shared" si="9"/>
        <v>7636.43</v>
      </c>
      <c r="O128" s="13">
        <f t="shared" si="10"/>
        <v>15272.86</v>
      </c>
    </row>
    <row r="129" spans="1:15" x14ac:dyDescent="0.25">
      <c r="A129" s="14" t="s">
        <v>811</v>
      </c>
      <c r="B129" t="s">
        <v>187</v>
      </c>
      <c r="C129" t="s">
        <v>188</v>
      </c>
      <c r="D129" s="8">
        <v>0</v>
      </c>
      <c r="E129" s="11">
        <v>0</v>
      </c>
      <c r="F129" s="13">
        <f t="shared" si="6"/>
        <v>0</v>
      </c>
      <c r="G129" s="8">
        <v>0</v>
      </c>
      <c r="H129" s="11">
        <v>0</v>
      </c>
      <c r="I129" s="13">
        <f t="shared" si="11"/>
        <v>0</v>
      </c>
      <c r="J129" s="27">
        <v>0</v>
      </c>
      <c r="K129" s="28">
        <v>0</v>
      </c>
      <c r="L129" s="13">
        <f t="shared" si="7"/>
        <v>0</v>
      </c>
      <c r="M129" s="8">
        <f t="shared" si="8"/>
        <v>0</v>
      </c>
      <c r="N129" s="11">
        <f t="shared" si="9"/>
        <v>0</v>
      </c>
      <c r="O129" s="13">
        <f t="shared" si="10"/>
        <v>0</v>
      </c>
    </row>
    <row r="130" spans="1:15" x14ac:dyDescent="0.25">
      <c r="A130" s="14" t="s">
        <v>812</v>
      </c>
      <c r="B130" t="s">
        <v>189</v>
      </c>
      <c r="C130" t="s">
        <v>185</v>
      </c>
      <c r="D130" s="8">
        <v>0</v>
      </c>
      <c r="E130" s="11">
        <v>0</v>
      </c>
      <c r="F130" s="13">
        <f t="shared" si="6"/>
        <v>0</v>
      </c>
      <c r="G130" s="8">
        <v>0</v>
      </c>
      <c r="H130" s="11">
        <v>0</v>
      </c>
      <c r="I130" s="13">
        <f t="shared" si="11"/>
        <v>0</v>
      </c>
      <c r="J130" s="27">
        <v>0</v>
      </c>
      <c r="K130" s="28">
        <v>0</v>
      </c>
      <c r="L130" s="13">
        <f t="shared" si="7"/>
        <v>0</v>
      </c>
      <c r="M130" s="8">
        <f t="shared" si="8"/>
        <v>0</v>
      </c>
      <c r="N130" s="11">
        <f t="shared" si="9"/>
        <v>0</v>
      </c>
      <c r="O130" s="13">
        <f t="shared" si="10"/>
        <v>0</v>
      </c>
    </row>
    <row r="131" spans="1:15" x14ac:dyDescent="0.25">
      <c r="A131" s="14" t="s">
        <v>813</v>
      </c>
      <c r="B131" t="s">
        <v>190</v>
      </c>
      <c r="C131" t="s">
        <v>18</v>
      </c>
      <c r="D131" s="8">
        <v>0</v>
      </c>
      <c r="E131" s="11">
        <v>0</v>
      </c>
      <c r="F131" s="13">
        <f t="shared" si="6"/>
        <v>0</v>
      </c>
      <c r="G131" s="8">
        <v>0</v>
      </c>
      <c r="H131" s="11">
        <v>0</v>
      </c>
      <c r="I131" s="13">
        <f t="shared" si="11"/>
        <v>0</v>
      </c>
      <c r="J131" s="27">
        <v>0</v>
      </c>
      <c r="K131" s="28">
        <v>0</v>
      </c>
      <c r="L131" s="13">
        <f t="shared" si="7"/>
        <v>0</v>
      </c>
      <c r="M131" s="8">
        <f t="shared" si="8"/>
        <v>0</v>
      </c>
      <c r="N131" s="11">
        <f t="shared" si="9"/>
        <v>0</v>
      </c>
      <c r="O131" s="13">
        <f t="shared" si="10"/>
        <v>0</v>
      </c>
    </row>
    <row r="132" spans="1:15" x14ac:dyDescent="0.25">
      <c r="A132" s="14" t="s">
        <v>814</v>
      </c>
      <c r="B132" t="s">
        <v>191</v>
      </c>
      <c r="C132" t="s">
        <v>38</v>
      </c>
      <c r="D132" s="8">
        <v>0</v>
      </c>
      <c r="E132" s="11">
        <v>0</v>
      </c>
      <c r="F132" s="13">
        <f t="shared" si="6"/>
        <v>0</v>
      </c>
      <c r="G132" s="8">
        <v>0</v>
      </c>
      <c r="H132" s="11">
        <v>0</v>
      </c>
      <c r="I132" s="13">
        <f t="shared" si="11"/>
        <v>0</v>
      </c>
      <c r="J132" s="27">
        <v>0</v>
      </c>
      <c r="K132" s="28">
        <v>0</v>
      </c>
      <c r="L132" s="13">
        <f t="shared" si="7"/>
        <v>0</v>
      </c>
      <c r="M132" s="8">
        <f t="shared" si="8"/>
        <v>0</v>
      </c>
      <c r="N132" s="11">
        <f t="shared" si="9"/>
        <v>0</v>
      </c>
      <c r="O132" s="13">
        <f t="shared" si="10"/>
        <v>0</v>
      </c>
    </row>
    <row r="133" spans="1:15" x14ac:dyDescent="0.25">
      <c r="A133" s="14" t="s">
        <v>815</v>
      </c>
      <c r="B133" t="s">
        <v>192</v>
      </c>
      <c r="C133" t="s">
        <v>193</v>
      </c>
      <c r="D133" s="8">
        <v>0</v>
      </c>
      <c r="E133" s="11">
        <v>0</v>
      </c>
      <c r="F133" s="13">
        <f t="shared" si="6"/>
        <v>0</v>
      </c>
      <c r="G133" s="8">
        <v>0</v>
      </c>
      <c r="H133" s="11">
        <v>0</v>
      </c>
      <c r="I133" s="13">
        <f t="shared" si="11"/>
        <v>0</v>
      </c>
      <c r="J133" s="27">
        <v>0</v>
      </c>
      <c r="K133" s="28">
        <v>0</v>
      </c>
      <c r="L133" s="13">
        <f t="shared" si="7"/>
        <v>0</v>
      </c>
      <c r="M133" s="8">
        <f t="shared" si="8"/>
        <v>0</v>
      </c>
      <c r="N133" s="11">
        <f t="shared" si="9"/>
        <v>0</v>
      </c>
      <c r="O133" s="13">
        <f t="shared" si="10"/>
        <v>0</v>
      </c>
    </row>
    <row r="134" spans="1:15" x14ac:dyDescent="0.25">
      <c r="A134" s="14" t="s">
        <v>816</v>
      </c>
      <c r="B134" t="s">
        <v>194</v>
      </c>
      <c r="C134" t="s">
        <v>18</v>
      </c>
      <c r="D134" s="8">
        <v>0</v>
      </c>
      <c r="E134" s="11">
        <v>0</v>
      </c>
      <c r="F134" s="13">
        <f t="shared" si="6"/>
        <v>0</v>
      </c>
      <c r="G134" s="8">
        <v>0</v>
      </c>
      <c r="H134" s="11">
        <v>0</v>
      </c>
      <c r="I134" s="13">
        <f t="shared" si="11"/>
        <v>0</v>
      </c>
      <c r="J134" s="27">
        <v>0</v>
      </c>
      <c r="K134" s="28">
        <v>0</v>
      </c>
      <c r="L134" s="13">
        <f t="shared" si="7"/>
        <v>0</v>
      </c>
      <c r="M134" s="8">
        <f t="shared" si="8"/>
        <v>0</v>
      </c>
      <c r="N134" s="11">
        <f t="shared" si="9"/>
        <v>0</v>
      </c>
      <c r="O134" s="13">
        <f t="shared" si="10"/>
        <v>0</v>
      </c>
    </row>
    <row r="135" spans="1:15" x14ac:dyDescent="0.25">
      <c r="A135" s="14" t="s">
        <v>817</v>
      </c>
      <c r="B135" t="s">
        <v>195</v>
      </c>
      <c r="C135" t="s">
        <v>85</v>
      </c>
      <c r="D135" s="8">
        <v>0</v>
      </c>
      <c r="E135" s="11">
        <v>0</v>
      </c>
      <c r="F135" s="13">
        <f t="shared" si="6"/>
        <v>0</v>
      </c>
      <c r="G135" s="8">
        <v>0</v>
      </c>
      <c r="H135" s="11">
        <v>0</v>
      </c>
      <c r="I135" s="13">
        <f t="shared" si="11"/>
        <v>0</v>
      </c>
      <c r="J135" s="27">
        <v>0</v>
      </c>
      <c r="K135" s="28">
        <v>0</v>
      </c>
      <c r="L135" s="13">
        <f t="shared" si="7"/>
        <v>0</v>
      </c>
      <c r="M135" s="8">
        <f t="shared" si="8"/>
        <v>0</v>
      </c>
      <c r="N135" s="11">
        <f t="shared" si="9"/>
        <v>0</v>
      </c>
      <c r="O135" s="13">
        <f t="shared" si="10"/>
        <v>0</v>
      </c>
    </row>
    <row r="136" spans="1:15" x14ac:dyDescent="0.25">
      <c r="A136" s="14" t="s">
        <v>818</v>
      </c>
      <c r="B136" t="s">
        <v>196</v>
      </c>
      <c r="C136" t="s">
        <v>121</v>
      </c>
      <c r="D136" s="8">
        <v>0</v>
      </c>
      <c r="E136" s="11">
        <v>0</v>
      </c>
      <c r="F136" s="13">
        <f t="shared" si="6"/>
        <v>0</v>
      </c>
      <c r="G136" s="8">
        <v>13232.1615</v>
      </c>
      <c r="H136" s="11">
        <v>0</v>
      </c>
      <c r="I136" s="13">
        <f t="shared" si="11"/>
        <v>13232.1615</v>
      </c>
      <c r="J136" s="27">
        <v>0</v>
      </c>
      <c r="K136" s="28">
        <v>0</v>
      </c>
      <c r="L136" s="13">
        <f t="shared" si="7"/>
        <v>0</v>
      </c>
      <c r="M136" s="8">
        <f t="shared" si="8"/>
        <v>13232.1615</v>
      </c>
      <c r="N136" s="11">
        <f t="shared" si="9"/>
        <v>0</v>
      </c>
      <c r="O136" s="13">
        <f t="shared" si="10"/>
        <v>13232.1615</v>
      </c>
    </row>
    <row r="137" spans="1:15" x14ac:dyDescent="0.25">
      <c r="A137" s="14" t="s">
        <v>819</v>
      </c>
      <c r="B137" t="s">
        <v>197</v>
      </c>
      <c r="C137" t="s">
        <v>66</v>
      </c>
      <c r="D137" s="8">
        <v>0</v>
      </c>
      <c r="E137" s="11">
        <v>0</v>
      </c>
      <c r="F137" s="13">
        <f t="shared" si="6"/>
        <v>0</v>
      </c>
      <c r="G137" s="8">
        <v>0</v>
      </c>
      <c r="H137" s="11">
        <v>0</v>
      </c>
      <c r="I137" s="13">
        <f t="shared" si="11"/>
        <v>0</v>
      </c>
      <c r="J137" s="27">
        <v>0</v>
      </c>
      <c r="K137" s="28">
        <v>0</v>
      </c>
      <c r="L137" s="13">
        <f t="shared" si="7"/>
        <v>0</v>
      </c>
      <c r="M137" s="8">
        <f t="shared" si="8"/>
        <v>0</v>
      </c>
      <c r="N137" s="11">
        <f t="shared" si="9"/>
        <v>0</v>
      </c>
      <c r="O137" s="13">
        <f t="shared" si="10"/>
        <v>0</v>
      </c>
    </row>
    <row r="138" spans="1:15" x14ac:dyDescent="0.25">
      <c r="A138" s="14" t="s">
        <v>820</v>
      </c>
      <c r="B138" t="s">
        <v>197</v>
      </c>
      <c r="C138" t="s">
        <v>168</v>
      </c>
      <c r="D138" s="8">
        <v>0</v>
      </c>
      <c r="E138" s="11">
        <v>0</v>
      </c>
      <c r="F138" s="13">
        <f t="shared" si="6"/>
        <v>0</v>
      </c>
      <c r="G138" s="8">
        <v>0</v>
      </c>
      <c r="H138" s="11">
        <v>0</v>
      </c>
      <c r="I138" s="13">
        <f t="shared" si="11"/>
        <v>0</v>
      </c>
      <c r="J138" s="27">
        <v>0</v>
      </c>
      <c r="K138" s="28">
        <v>0</v>
      </c>
      <c r="L138" s="13">
        <f t="shared" si="7"/>
        <v>0</v>
      </c>
      <c r="M138" s="8">
        <f t="shared" si="8"/>
        <v>0</v>
      </c>
      <c r="N138" s="11">
        <f t="shared" si="9"/>
        <v>0</v>
      </c>
      <c r="O138" s="13">
        <f t="shared" si="10"/>
        <v>0</v>
      </c>
    </row>
    <row r="139" spans="1:15" x14ac:dyDescent="0.25">
      <c r="A139" s="14" t="s">
        <v>821</v>
      </c>
      <c r="B139" t="s">
        <v>197</v>
      </c>
      <c r="C139" t="s">
        <v>198</v>
      </c>
      <c r="D139" s="8">
        <v>0</v>
      </c>
      <c r="E139" s="11">
        <v>0</v>
      </c>
      <c r="F139" s="13">
        <f t="shared" si="6"/>
        <v>0</v>
      </c>
      <c r="G139" s="8">
        <v>0</v>
      </c>
      <c r="H139" s="11">
        <v>0</v>
      </c>
      <c r="I139" s="13">
        <f t="shared" si="11"/>
        <v>0</v>
      </c>
      <c r="J139" s="27">
        <v>0</v>
      </c>
      <c r="K139" s="28">
        <v>0</v>
      </c>
      <c r="L139" s="13">
        <f t="shared" si="7"/>
        <v>0</v>
      </c>
      <c r="M139" s="8">
        <f t="shared" si="8"/>
        <v>0</v>
      </c>
      <c r="N139" s="11">
        <f t="shared" si="9"/>
        <v>0</v>
      </c>
      <c r="O139" s="13">
        <f t="shared" si="10"/>
        <v>0</v>
      </c>
    </row>
    <row r="140" spans="1:15" x14ac:dyDescent="0.25">
      <c r="A140" s="14" t="s">
        <v>822</v>
      </c>
      <c r="B140" t="s">
        <v>199</v>
      </c>
      <c r="C140" t="s">
        <v>49</v>
      </c>
      <c r="D140" s="8">
        <v>0</v>
      </c>
      <c r="E140" s="11">
        <v>0</v>
      </c>
      <c r="F140" s="13">
        <f t="shared" si="6"/>
        <v>0</v>
      </c>
      <c r="G140" s="8">
        <v>0</v>
      </c>
      <c r="H140" s="11">
        <v>0</v>
      </c>
      <c r="I140" s="13">
        <f t="shared" si="11"/>
        <v>0</v>
      </c>
      <c r="J140" s="27">
        <v>0</v>
      </c>
      <c r="K140" s="28">
        <v>0</v>
      </c>
      <c r="L140" s="13">
        <f t="shared" si="7"/>
        <v>0</v>
      </c>
      <c r="M140" s="8">
        <f t="shared" si="8"/>
        <v>0</v>
      </c>
      <c r="N140" s="11">
        <f t="shared" si="9"/>
        <v>0</v>
      </c>
      <c r="O140" s="13">
        <f t="shared" si="10"/>
        <v>0</v>
      </c>
    </row>
    <row r="141" spans="1:15" x14ac:dyDescent="0.25">
      <c r="A141" s="14" t="s">
        <v>823</v>
      </c>
      <c r="B141" t="s">
        <v>200</v>
      </c>
      <c r="C141" t="s">
        <v>201</v>
      </c>
      <c r="D141" s="8">
        <v>0</v>
      </c>
      <c r="E141" s="11">
        <v>0</v>
      </c>
      <c r="F141" s="13">
        <f t="shared" ref="F141:F204" si="12">D141+E141</f>
        <v>0</v>
      </c>
      <c r="G141" s="8">
        <v>0</v>
      </c>
      <c r="H141" s="11">
        <v>0</v>
      </c>
      <c r="I141" s="13">
        <f t="shared" si="11"/>
        <v>0</v>
      </c>
      <c r="J141" s="27">
        <v>0</v>
      </c>
      <c r="K141" s="28">
        <v>0</v>
      </c>
      <c r="L141" s="13">
        <f t="shared" ref="L141:L204" si="13">J141+K141</f>
        <v>0</v>
      </c>
      <c r="M141" s="8">
        <f t="shared" ref="M141:M204" si="14">D141+G141+J141</f>
        <v>0</v>
      </c>
      <c r="N141" s="11">
        <f t="shared" ref="N141:N204" si="15">E141+H141+K141</f>
        <v>0</v>
      </c>
      <c r="O141" s="13">
        <f t="shared" ref="O141:O204" si="16">F141+I141+L141</f>
        <v>0</v>
      </c>
    </row>
    <row r="142" spans="1:15" x14ac:dyDescent="0.25">
      <c r="A142" s="14" t="s">
        <v>824</v>
      </c>
      <c r="B142" t="s">
        <v>202</v>
      </c>
      <c r="C142" t="s">
        <v>18</v>
      </c>
      <c r="D142" s="8">
        <v>0</v>
      </c>
      <c r="E142" s="11">
        <v>0</v>
      </c>
      <c r="F142" s="13">
        <f t="shared" si="12"/>
        <v>0</v>
      </c>
      <c r="G142" s="8">
        <v>0</v>
      </c>
      <c r="H142" s="11">
        <v>0</v>
      </c>
      <c r="I142" s="13">
        <f t="shared" ref="I142:I205" si="17">G142+H142</f>
        <v>0</v>
      </c>
      <c r="J142" s="27">
        <v>0</v>
      </c>
      <c r="K142" s="28">
        <v>0</v>
      </c>
      <c r="L142" s="13">
        <f t="shared" si="13"/>
        <v>0</v>
      </c>
      <c r="M142" s="8">
        <f t="shared" si="14"/>
        <v>0</v>
      </c>
      <c r="N142" s="11">
        <f t="shared" si="15"/>
        <v>0</v>
      </c>
      <c r="O142" s="13">
        <f t="shared" si="16"/>
        <v>0</v>
      </c>
    </row>
    <row r="143" spans="1:15" x14ac:dyDescent="0.25">
      <c r="A143" s="14" t="s">
        <v>825</v>
      </c>
      <c r="B143" t="s">
        <v>203</v>
      </c>
      <c r="C143" t="s">
        <v>63</v>
      </c>
      <c r="D143" s="8">
        <v>863705.84180000005</v>
      </c>
      <c r="E143" s="11">
        <v>863705.84180000005</v>
      </c>
      <c r="F143" s="13">
        <f t="shared" si="12"/>
        <v>1727411.6836000001</v>
      </c>
      <c r="G143" s="8">
        <v>0</v>
      </c>
      <c r="H143" s="11">
        <v>0</v>
      </c>
      <c r="I143" s="13">
        <f t="shared" si="17"/>
        <v>0</v>
      </c>
      <c r="J143" s="27">
        <v>0</v>
      </c>
      <c r="K143" s="28">
        <v>0</v>
      </c>
      <c r="L143" s="13">
        <f t="shared" si="13"/>
        <v>0</v>
      </c>
      <c r="M143" s="8">
        <f t="shared" si="14"/>
        <v>863705.84180000005</v>
      </c>
      <c r="N143" s="11">
        <f t="shared" si="15"/>
        <v>863705.84180000005</v>
      </c>
      <c r="O143" s="13">
        <f t="shared" si="16"/>
        <v>1727411.6836000001</v>
      </c>
    </row>
    <row r="144" spans="1:15" x14ac:dyDescent="0.25">
      <c r="A144" s="14" t="s">
        <v>826</v>
      </c>
      <c r="B144" t="s">
        <v>204</v>
      </c>
      <c r="C144" t="s">
        <v>157</v>
      </c>
      <c r="D144" s="8">
        <v>0</v>
      </c>
      <c r="E144" s="11">
        <v>0</v>
      </c>
      <c r="F144" s="13">
        <f t="shared" si="12"/>
        <v>0</v>
      </c>
      <c r="G144" s="8">
        <v>0</v>
      </c>
      <c r="H144" s="11">
        <v>0</v>
      </c>
      <c r="I144" s="13">
        <f t="shared" si="17"/>
        <v>0</v>
      </c>
      <c r="J144" s="27">
        <v>0</v>
      </c>
      <c r="K144" s="28">
        <v>0</v>
      </c>
      <c r="L144" s="13">
        <f t="shared" si="13"/>
        <v>0</v>
      </c>
      <c r="M144" s="8">
        <f t="shared" si="14"/>
        <v>0</v>
      </c>
      <c r="N144" s="11">
        <f t="shared" si="15"/>
        <v>0</v>
      </c>
      <c r="O144" s="13">
        <f t="shared" si="16"/>
        <v>0</v>
      </c>
    </row>
    <row r="145" spans="1:15" x14ac:dyDescent="0.25">
      <c r="A145" s="14" t="s">
        <v>827</v>
      </c>
      <c r="B145" t="s">
        <v>205</v>
      </c>
      <c r="C145" t="s">
        <v>79</v>
      </c>
      <c r="D145" s="8">
        <v>0</v>
      </c>
      <c r="E145" s="11">
        <v>0</v>
      </c>
      <c r="F145" s="13">
        <f t="shared" si="12"/>
        <v>0</v>
      </c>
      <c r="G145" s="8">
        <v>0</v>
      </c>
      <c r="H145" s="11">
        <v>0</v>
      </c>
      <c r="I145" s="13">
        <f t="shared" si="17"/>
        <v>0</v>
      </c>
      <c r="J145" s="27">
        <v>0</v>
      </c>
      <c r="K145" s="28">
        <v>0</v>
      </c>
      <c r="L145" s="13">
        <f t="shared" si="13"/>
        <v>0</v>
      </c>
      <c r="M145" s="8">
        <f t="shared" si="14"/>
        <v>0</v>
      </c>
      <c r="N145" s="11">
        <f t="shared" si="15"/>
        <v>0</v>
      </c>
      <c r="O145" s="13">
        <f t="shared" si="16"/>
        <v>0</v>
      </c>
    </row>
    <row r="146" spans="1:15" x14ac:dyDescent="0.25">
      <c r="A146" s="14" t="s">
        <v>828</v>
      </c>
      <c r="B146" t="s">
        <v>206</v>
      </c>
      <c r="C146" t="s">
        <v>147</v>
      </c>
      <c r="D146" s="8">
        <v>0</v>
      </c>
      <c r="E146" s="11">
        <v>0</v>
      </c>
      <c r="F146" s="13">
        <f t="shared" si="12"/>
        <v>0</v>
      </c>
      <c r="G146" s="8">
        <v>0</v>
      </c>
      <c r="H146" s="11">
        <v>0</v>
      </c>
      <c r="I146" s="13">
        <f t="shared" si="17"/>
        <v>0</v>
      </c>
      <c r="J146" s="27">
        <v>0</v>
      </c>
      <c r="K146" s="28">
        <v>0</v>
      </c>
      <c r="L146" s="13">
        <f t="shared" si="13"/>
        <v>0</v>
      </c>
      <c r="M146" s="8">
        <f t="shared" si="14"/>
        <v>0</v>
      </c>
      <c r="N146" s="11">
        <f t="shared" si="15"/>
        <v>0</v>
      </c>
      <c r="O146" s="13">
        <f t="shared" si="16"/>
        <v>0</v>
      </c>
    </row>
    <row r="147" spans="1:15" x14ac:dyDescent="0.25">
      <c r="A147" s="14" t="s">
        <v>829</v>
      </c>
      <c r="B147" t="s">
        <v>207</v>
      </c>
      <c r="C147" t="s">
        <v>154</v>
      </c>
      <c r="D147" s="8">
        <v>0</v>
      </c>
      <c r="E147" s="11">
        <v>0</v>
      </c>
      <c r="F147" s="13">
        <f t="shared" si="12"/>
        <v>0</v>
      </c>
      <c r="G147" s="8">
        <v>0</v>
      </c>
      <c r="H147" s="11">
        <v>0</v>
      </c>
      <c r="I147" s="13">
        <f t="shared" si="17"/>
        <v>0</v>
      </c>
      <c r="J147" s="27">
        <v>0</v>
      </c>
      <c r="K147" s="28">
        <v>0</v>
      </c>
      <c r="L147" s="13">
        <f t="shared" si="13"/>
        <v>0</v>
      </c>
      <c r="M147" s="8">
        <f t="shared" si="14"/>
        <v>0</v>
      </c>
      <c r="N147" s="11">
        <f t="shared" si="15"/>
        <v>0</v>
      </c>
      <c r="O147" s="13">
        <f t="shared" si="16"/>
        <v>0</v>
      </c>
    </row>
    <row r="148" spans="1:15" x14ac:dyDescent="0.25">
      <c r="A148" s="14" t="s">
        <v>830</v>
      </c>
      <c r="B148" t="s">
        <v>208</v>
      </c>
      <c r="C148" t="s">
        <v>114</v>
      </c>
      <c r="D148" s="8">
        <v>0</v>
      </c>
      <c r="E148" s="11">
        <v>0</v>
      </c>
      <c r="F148" s="13">
        <f t="shared" si="12"/>
        <v>0</v>
      </c>
      <c r="G148" s="8">
        <v>0</v>
      </c>
      <c r="H148" s="11">
        <v>0</v>
      </c>
      <c r="I148" s="13">
        <f t="shared" si="17"/>
        <v>0</v>
      </c>
      <c r="J148" s="27">
        <v>618027.70499999996</v>
      </c>
      <c r="K148" s="28">
        <v>618027.71</v>
      </c>
      <c r="L148" s="13">
        <f t="shared" si="13"/>
        <v>1236055.415</v>
      </c>
      <c r="M148" s="8">
        <f t="shared" si="14"/>
        <v>618027.70499999996</v>
      </c>
      <c r="N148" s="11">
        <f t="shared" si="15"/>
        <v>618027.71</v>
      </c>
      <c r="O148" s="13">
        <f t="shared" si="16"/>
        <v>1236055.415</v>
      </c>
    </row>
    <row r="149" spans="1:15" x14ac:dyDescent="0.25">
      <c r="A149" s="14" t="s">
        <v>831</v>
      </c>
      <c r="B149" t="s">
        <v>209</v>
      </c>
      <c r="C149" t="s">
        <v>159</v>
      </c>
      <c r="D149" s="8">
        <v>0</v>
      </c>
      <c r="E149" s="11">
        <v>0</v>
      </c>
      <c r="F149" s="13">
        <f t="shared" si="12"/>
        <v>0</v>
      </c>
      <c r="G149" s="8">
        <v>0</v>
      </c>
      <c r="H149" s="11">
        <v>0</v>
      </c>
      <c r="I149" s="13">
        <f t="shared" si="17"/>
        <v>0</v>
      </c>
      <c r="J149" s="27">
        <v>0</v>
      </c>
      <c r="K149" s="28">
        <v>0</v>
      </c>
      <c r="L149" s="13">
        <f t="shared" si="13"/>
        <v>0</v>
      </c>
      <c r="M149" s="8">
        <f t="shared" si="14"/>
        <v>0</v>
      </c>
      <c r="N149" s="11">
        <f t="shared" si="15"/>
        <v>0</v>
      </c>
      <c r="O149" s="13">
        <f t="shared" si="16"/>
        <v>0</v>
      </c>
    </row>
    <row r="150" spans="1:15" x14ac:dyDescent="0.25">
      <c r="A150" s="14" t="s">
        <v>832</v>
      </c>
      <c r="B150" t="s">
        <v>210</v>
      </c>
      <c r="C150" t="s">
        <v>55</v>
      </c>
      <c r="D150" s="8">
        <v>0</v>
      </c>
      <c r="E150" s="11">
        <v>0</v>
      </c>
      <c r="F150" s="13">
        <f t="shared" si="12"/>
        <v>0</v>
      </c>
      <c r="G150" s="8">
        <v>7134.4139999999998</v>
      </c>
      <c r="H150" s="11">
        <v>0</v>
      </c>
      <c r="I150" s="13">
        <f t="shared" si="17"/>
        <v>7134.4139999999998</v>
      </c>
      <c r="J150" s="27">
        <v>0</v>
      </c>
      <c r="K150" s="28">
        <v>0</v>
      </c>
      <c r="L150" s="13">
        <f t="shared" si="13"/>
        <v>0</v>
      </c>
      <c r="M150" s="8">
        <f t="shared" si="14"/>
        <v>7134.4139999999998</v>
      </c>
      <c r="N150" s="11">
        <f t="shared" si="15"/>
        <v>0</v>
      </c>
      <c r="O150" s="13">
        <f t="shared" si="16"/>
        <v>7134.4139999999998</v>
      </c>
    </row>
    <row r="151" spans="1:15" x14ac:dyDescent="0.25">
      <c r="A151" s="14" t="s">
        <v>833</v>
      </c>
      <c r="B151" t="s">
        <v>211</v>
      </c>
      <c r="C151" t="s">
        <v>90</v>
      </c>
      <c r="D151" s="8">
        <v>0</v>
      </c>
      <c r="E151" s="11">
        <v>0</v>
      </c>
      <c r="F151" s="13">
        <f t="shared" si="12"/>
        <v>0</v>
      </c>
      <c r="G151" s="8">
        <v>12541.183499999999</v>
      </c>
      <c r="H151" s="11">
        <v>0</v>
      </c>
      <c r="I151" s="13">
        <f t="shared" si="17"/>
        <v>12541.183499999999</v>
      </c>
      <c r="J151" s="27">
        <v>41000.032500000001</v>
      </c>
      <c r="K151" s="28">
        <v>41000.03</v>
      </c>
      <c r="L151" s="13">
        <f t="shared" si="13"/>
        <v>82000.0625</v>
      </c>
      <c r="M151" s="8">
        <f t="shared" si="14"/>
        <v>53541.216</v>
      </c>
      <c r="N151" s="11">
        <f t="shared" si="15"/>
        <v>41000.03</v>
      </c>
      <c r="O151" s="13">
        <f t="shared" si="16"/>
        <v>94541.245999999999</v>
      </c>
    </row>
    <row r="152" spans="1:15" x14ac:dyDescent="0.25">
      <c r="A152" s="14" t="s">
        <v>834</v>
      </c>
      <c r="B152" t="s">
        <v>212</v>
      </c>
      <c r="C152" t="s">
        <v>22</v>
      </c>
      <c r="D152" s="8">
        <v>0</v>
      </c>
      <c r="E152" s="11">
        <v>0</v>
      </c>
      <c r="F152" s="13">
        <f t="shared" si="12"/>
        <v>0</v>
      </c>
      <c r="G152" s="8">
        <v>0</v>
      </c>
      <c r="H152" s="11">
        <v>0</v>
      </c>
      <c r="I152" s="13">
        <f t="shared" si="17"/>
        <v>0</v>
      </c>
      <c r="J152" s="27">
        <v>0</v>
      </c>
      <c r="K152" s="28">
        <v>0</v>
      </c>
      <c r="L152" s="13">
        <f t="shared" si="13"/>
        <v>0</v>
      </c>
      <c r="M152" s="8">
        <f t="shared" si="14"/>
        <v>0</v>
      </c>
      <c r="N152" s="11">
        <f t="shared" si="15"/>
        <v>0</v>
      </c>
      <c r="O152" s="13">
        <f t="shared" si="16"/>
        <v>0</v>
      </c>
    </row>
    <row r="153" spans="1:15" x14ac:dyDescent="0.25">
      <c r="A153" s="14" t="s">
        <v>835</v>
      </c>
      <c r="B153" t="s">
        <v>213</v>
      </c>
      <c r="C153" t="s">
        <v>166</v>
      </c>
      <c r="D153" s="8">
        <v>0</v>
      </c>
      <c r="E153" s="11">
        <v>0</v>
      </c>
      <c r="F153" s="13">
        <f t="shared" si="12"/>
        <v>0</v>
      </c>
      <c r="G153" s="8">
        <v>28783.2225</v>
      </c>
      <c r="H153" s="11">
        <v>0</v>
      </c>
      <c r="I153" s="13">
        <f t="shared" si="17"/>
        <v>28783.2225</v>
      </c>
      <c r="J153" s="27">
        <v>0</v>
      </c>
      <c r="K153" s="28">
        <v>0</v>
      </c>
      <c r="L153" s="13">
        <f t="shared" si="13"/>
        <v>0</v>
      </c>
      <c r="M153" s="8">
        <f t="shared" si="14"/>
        <v>28783.2225</v>
      </c>
      <c r="N153" s="11">
        <f t="shared" si="15"/>
        <v>0</v>
      </c>
      <c r="O153" s="13">
        <f t="shared" si="16"/>
        <v>28783.2225</v>
      </c>
    </row>
    <row r="154" spans="1:15" x14ac:dyDescent="0.25">
      <c r="A154" s="14" t="s">
        <v>836</v>
      </c>
      <c r="B154" t="s">
        <v>214</v>
      </c>
      <c r="C154" t="s">
        <v>88</v>
      </c>
      <c r="D154" s="8">
        <v>0</v>
      </c>
      <c r="E154" s="11">
        <v>0</v>
      </c>
      <c r="F154" s="13">
        <f t="shared" si="12"/>
        <v>0</v>
      </c>
      <c r="G154" s="8">
        <v>0</v>
      </c>
      <c r="H154" s="11">
        <v>0</v>
      </c>
      <c r="I154" s="13">
        <f t="shared" si="17"/>
        <v>0</v>
      </c>
      <c r="J154" s="27">
        <v>0</v>
      </c>
      <c r="K154" s="28">
        <v>0</v>
      </c>
      <c r="L154" s="13">
        <f t="shared" si="13"/>
        <v>0</v>
      </c>
      <c r="M154" s="8">
        <f t="shared" si="14"/>
        <v>0</v>
      </c>
      <c r="N154" s="11">
        <f t="shared" si="15"/>
        <v>0</v>
      </c>
      <c r="O154" s="13">
        <f t="shared" si="16"/>
        <v>0</v>
      </c>
    </row>
    <row r="155" spans="1:15" x14ac:dyDescent="0.25">
      <c r="A155" s="14" t="s">
        <v>837</v>
      </c>
      <c r="B155" t="s">
        <v>215</v>
      </c>
      <c r="C155" t="s">
        <v>63</v>
      </c>
      <c r="D155" s="8">
        <v>0</v>
      </c>
      <c r="E155" s="11">
        <v>0</v>
      </c>
      <c r="F155" s="13">
        <f t="shared" si="12"/>
        <v>0</v>
      </c>
      <c r="G155" s="8">
        <v>0</v>
      </c>
      <c r="H155" s="11">
        <v>0</v>
      </c>
      <c r="I155" s="13">
        <f t="shared" si="17"/>
        <v>0</v>
      </c>
      <c r="J155" s="27">
        <v>0</v>
      </c>
      <c r="K155" s="28">
        <v>0</v>
      </c>
      <c r="L155" s="13">
        <f t="shared" si="13"/>
        <v>0</v>
      </c>
      <c r="M155" s="8">
        <f t="shared" si="14"/>
        <v>0</v>
      </c>
      <c r="N155" s="11">
        <f t="shared" si="15"/>
        <v>0</v>
      </c>
      <c r="O155" s="13">
        <f t="shared" si="16"/>
        <v>0</v>
      </c>
    </row>
    <row r="156" spans="1:15" x14ac:dyDescent="0.25">
      <c r="A156" s="14" t="s">
        <v>838</v>
      </c>
      <c r="B156" t="s">
        <v>216</v>
      </c>
      <c r="C156" t="s">
        <v>94</v>
      </c>
      <c r="D156" s="8">
        <v>0</v>
      </c>
      <c r="E156" s="11">
        <v>0</v>
      </c>
      <c r="F156" s="13">
        <f t="shared" si="12"/>
        <v>0</v>
      </c>
      <c r="G156" s="8">
        <v>0</v>
      </c>
      <c r="H156" s="11">
        <v>0</v>
      </c>
      <c r="I156" s="13">
        <f t="shared" si="17"/>
        <v>0</v>
      </c>
      <c r="J156" s="27">
        <v>0</v>
      </c>
      <c r="K156" s="28">
        <v>0</v>
      </c>
      <c r="L156" s="13">
        <f t="shared" si="13"/>
        <v>0</v>
      </c>
      <c r="M156" s="8">
        <f t="shared" si="14"/>
        <v>0</v>
      </c>
      <c r="N156" s="11">
        <f t="shared" si="15"/>
        <v>0</v>
      </c>
      <c r="O156" s="13">
        <f t="shared" si="16"/>
        <v>0</v>
      </c>
    </row>
    <row r="157" spans="1:15" x14ac:dyDescent="0.25">
      <c r="A157" s="14" t="s">
        <v>839</v>
      </c>
      <c r="B157" t="s">
        <v>217</v>
      </c>
      <c r="C157" t="s">
        <v>129</v>
      </c>
      <c r="D157" s="8">
        <v>0</v>
      </c>
      <c r="E157" s="11">
        <v>0</v>
      </c>
      <c r="F157" s="13">
        <f t="shared" si="12"/>
        <v>0</v>
      </c>
      <c r="G157" s="8">
        <v>0</v>
      </c>
      <c r="H157" s="11">
        <v>0</v>
      </c>
      <c r="I157" s="13">
        <f t="shared" si="17"/>
        <v>0</v>
      </c>
      <c r="J157" s="27">
        <v>0</v>
      </c>
      <c r="K157" s="28">
        <v>0</v>
      </c>
      <c r="L157" s="13">
        <f t="shared" si="13"/>
        <v>0</v>
      </c>
      <c r="M157" s="8">
        <f t="shared" si="14"/>
        <v>0</v>
      </c>
      <c r="N157" s="11">
        <f t="shared" si="15"/>
        <v>0</v>
      </c>
      <c r="O157" s="13">
        <f t="shared" si="16"/>
        <v>0</v>
      </c>
    </row>
    <row r="158" spans="1:15" x14ac:dyDescent="0.25">
      <c r="A158" s="14" t="s">
        <v>840</v>
      </c>
      <c r="B158" t="s">
        <v>218</v>
      </c>
      <c r="C158" t="s">
        <v>219</v>
      </c>
      <c r="D158" s="8">
        <v>0</v>
      </c>
      <c r="E158" s="11">
        <v>0</v>
      </c>
      <c r="F158" s="13">
        <f t="shared" si="12"/>
        <v>0</v>
      </c>
      <c r="G158" s="8">
        <v>0</v>
      </c>
      <c r="H158" s="11">
        <v>0</v>
      </c>
      <c r="I158" s="13">
        <f t="shared" si="17"/>
        <v>0</v>
      </c>
      <c r="J158" s="27">
        <v>0</v>
      </c>
      <c r="K158" s="28">
        <v>0</v>
      </c>
      <c r="L158" s="13">
        <f t="shared" si="13"/>
        <v>0</v>
      </c>
      <c r="M158" s="8">
        <f t="shared" si="14"/>
        <v>0</v>
      </c>
      <c r="N158" s="11">
        <f t="shared" si="15"/>
        <v>0</v>
      </c>
      <c r="O158" s="13">
        <f t="shared" si="16"/>
        <v>0</v>
      </c>
    </row>
    <row r="159" spans="1:15" x14ac:dyDescent="0.25">
      <c r="A159" s="14" t="s">
        <v>841</v>
      </c>
      <c r="B159" t="s">
        <v>220</v>
      </c>
      <c r="C159" t="s">
        <v>147</v>
      </c>
      <c r="D159" s="8">
        <v>0</v>
      </c>
      <c r="E159" s="11">
        <v>0</v>
      </c>
      <c r="F159" s="13">
        <f t="shared" si="12"/>
        <v>0</v>
      </c>
      <c r="G159" s="8">
        <v>0</v>
      </c>
      <c r="H159" s="11">
        <v>0</v>
      </c>
      <c r="I159" s="13">
        <f t="shared" si="17"/>
        <v>0</v>
      </c>
      <c r="J159" s="27">
        <v>0</v>
      </c>
      <c r="K159" s="28">
        <v>0</v>
      </c>
      <c r="L159" s="13">
        <f t="shared" si="13"/>
        <v>0</v>
      </c>
      <c r="M159" s="8">
        <f t="shared" si="14"/>
        <v>0</v>
      </c>
      <c r="N159" s="11">
        <f t="shared" si="15"/>
        <v>0</v>
      </c>
      <c r="O159" s="13">
        <f t="shared" si="16"/>
        <v>0</v>
      </c>
    </row>
    <row r="160" spans="1:15" x14ac:dyDescent="0.25">
      <c r="A160" s="14" t="s">
        <v>842</v>
      </c>
      <c r="B160" t="s">
        <v>221</v>
      </c>
      <c r="C160" t="s">
        <v>66</v>
      </c>
      <c r="D160" s="8">
        <v>0</v>
      </c>
      <c r="E160" s="11">
        <v>0</v>
      </c>
      <c r="F160" s="13">
        <f t="shared" si="12"/>
        <v>0</v>
      </c>
      <c r="G160" s="8">
        <v>5531.3924999999999</v>
      </c>
      <c r="H160" s="11">
        <v>0</v>
      </c>
      <c r="I160" s="13">
        <f t="shared" si="17"/>
        <v>5531.3924999999999</v>
      </c>
      <c r="J160" s="27">
        <v>0</v>
      </c>
      <c r="K160" s="28">
        <v>0</v>
      </c>
      <c r="L160" s="13">
        <f t="shared" si="13"/>
        <v>0</v>
      </c>
      <c r="M160" s="8">
        <f t="shared" si="14"/>
        <v>5531.3924999999999</v>
      </c>
      <c r="N160" s="11">
        <f t="shared" si="15"/>
        <v>0</v>
      </c>
      <c r="O160" s="13">
        <f t="shared" si="16"/>
        <v>5531.3924999999999</v>
      </c>
    </row>
    <row r="161" spans="1:15" x14ac:dyDescent="0.25">
      <c r="A161" s="14" t="s">
        <v>843</v>
      </c>
      <c r="B161" t="s">
        <v>222</v>
      </c>
      <c r="C161" t="s">
        <v>223</v>
      </c>
      <c r="D161" s="8">
        <v>0</v>
      </c>
      <c r="E161" s="11">
        <v>0</v>
      </c>
      <c r="F161" s="13">
        <f t="shared" si="12"/>
        <v>0</v>
      </c>
      <c r="G161" s="8">
        <v>0</v>
      </c>
      <c r="H161" s="11">
        <v>0</v>
      </c>
      <c r="I161" s="13">
        <f t="shared" si="17"/>
        <v>0</v>
      </c>
      <c r="J161" s="27">
        <v>0</v>
      </c>
      <c r="K161" s="28">
        <v>0</v>
      </c>
      <c r="L161" s="13">
        <f t="shared" si="13"/>
        <v>0</v>
      </c>
      <c r="M161" s="8">
        <f t="shared" si="14"/>
        <v>0</v>
      </c>
      <c r="N161" s="11">
        <f t="shared" si="15"/>
        <v>0</v>
      </c>
      <c r="O161" s="13">
        <f t="shared" si="16"/>
        <v>0</v>
      </c>
    </row>
    <row r="162" spans="1:15" x14ac:dyDescent="0.25">
      <c r="A162" s="14" t="s">
        <v>844</v>
      </c>
      <c r="B162" t="s">
        <v>224</v>
      </c>
      <c r="C162" t="s">
        <v>66</v>
      </c>
      <c r="D162" s="8">
        <v>0</v>
      </c>
      <c r="E162" s="11">
        <v>0</v>
      </c>
      <c r="F162" s="13">
        <f t="shared" si="12"/>
        <v>0</v>
      </c>
      <c r="G162" s="8">
        <v>0</v>
      </c>
      <c r="H162" s="11">
        <v>0</v>
      </c>
      <c r="I162" s="13">
        <f t="shared" si="17"/>
        <v>0</v>
      </c>
      <c r="J162" s="27">
        <v>0</v>
      </c>
      <c r="K162" s="28">
        <v>0</v>
      </c>
      <c r="L162" s="13">
        <f t="shared" si="13"/>
        <v>0</v>
      </c>
      <c r="M162" s="8">
        <f t="shared" si="14"/>
        <v>0</v>
      </c>
      <c r="N162" s="11">
        <f t="shared" si="15"/>
        <v>0</v>
      </c>
      <c r="O162" s="13">
        <f t="shared" si="16"/>
        <v>0</v>
      </c>
    </row>
    <row r="163" spans="1:15" x14ac:dyDescent="0.25">
      <c r="A163" s="14" t="s">
        <v>845</v>
      </c>
      <c r="B163" t="s">
        <v>225</v>
      </c>
      <c r="C163" t="s">
        <v>226</v>
      </c>
      <c r="D163" s="8">
        <v>0</v>
      </c>
      <c r="E163" s="11">
        <v>0</v>
      </c>
      <c r="F163" s="13">
        <f t="shared" si="12"/>
        <v>0</v>
      </c>
      <c r="G163" s="8">
        <v>0</v>
      </c>
      <c r="H163" s="11">
        <v>0</v>
      </c>
      <c r="I163" s="13">
        <f t="shared" si="17"/>
        <v>0</v>
      </c>
      <c r="J163" s="27">
        <v>0</v>
      </c>
      <c r="K163" s="28">
        <v>0</v>
      </c>
      <c r="L163" s="13">
        <f t="shared" si="13"/>
        <v>0</v>
      </c>
      <c r="M163" s="8">
        <f t="shared" si="14"/>
        <v>0</v>
      </c>
      <c r="N163" s="11">
        <f t="shared" si="15"/>
        <v>0</v>
      </c>
      <c r="O163" s="13">
        <f t="shared" si="16"/>
        <v>0</v>
      </c>
    </row>
    <row r="164" spans="1:15" x14ac:dyDescent="0.25">
      <c r="A164" s="14" t="s">
        <v>846</v>
      </c>
      <c r="B164" t="s">
        <v>225</v>
      </c>
      <c r="C164" t="s">
        <v>227</v>
      </c>
      <c r="D164" s="8">
        <v>0</v>
      </c>
      <c r="E164" s="11">
        <v>0</v>
      </c>
      <c r="F164" s="13">
        <f t="shared" si="12"/>
        <v>0</v>
      </c>
      <c r="G164" s="8">
        <v>0</v>
      </c>
      <c r="H164" s="11">
        <v>0</v>
      </c>
      <c r="I164" s="13">
        <f t="shared" si="17"/>
        <v>0</v>
      </c>
      <c r="J164" s="27">
        <v>0</v>
      </c>
      <c r="K164" s="28">
        <v>0</v>
      </c>
      <c r="L164" s="13">
        <f t="shared" si="13"/>
        <v>0</v>
      </c>
      <c r="M164" s="8">
        <f t="shared" si="14"/>
        <v>0</v>
      </c>
      <c r="N164" s="11">
        <f t="shared" si="15"/>
        <v>0</v>
      </c>
      <c r="O164" s="13">
        <f t="shared" si="16"/>
        <v>0</v>
      </c>
    </row>
    <row r="165" spans="1:15" x14ac:dyDescent="0.25">
      <c r="A165" s="14" t="s">
        <v>847</v>
      </c>
      <c r="B165" t="s">
        <v>225</v>
      </c>
      <c r="C165" t="s">
        <v>228</v>
      </c>
      <c r="D165" s="8">
        <v>0</v>
      </c>
      <c r="E165" s="11">
        <v>0</v>
      </c>
      <c r="F165" s="13">
        <f t="shared" si="12"/>
        <v>0</v>
      </c>
      <c r="G165" s="8">
        <v>0</v>
      </c>
      <c r="H165" s="11">
        <v>0</v>
      </c>
      <c r="I165" s="13">
        <f t="shared" si="17"/>
        <v>0</v>
      </c>
      <c r="J165" s="27">
        <v>0</v>
      </c>
      <c r="K165" s="28">
        <v>0</v>
      </c>
      <c r="L165" s="13">
        <f t="shared" si="13"/>
        <v>0</v>
      </c>
      <c r="M165" s="8">
        <f t="shared" si="14"/>
        <v>0</v>
      </c>
      <c r="N165" s="11">
        <f t="shared" si="15"/>
        <v>0</v>
      </c>
      <c r="O165" s="13">
        <f t="shared" si="16"/>
        <v>0</v>
      </c>
    </row>
    <row r="166" spans="1:15" x14ac:dyDescent="0.25">
      <c r="A166" s="14" t="s">
        <v>848</v>
      </c>
      <c r="B166" t="s">
        <v>229</v>
      </c>
      <c r="C166" t="s">
        <v>104</v>
      </c>
      <c r="D166" s="8">
        <v>0</v>
      </c>
      <c r="E166" s="11">
        <v>0</v>
      </c>
      <c r="F166" s="13">
        <f t="shared" si="12"/>
        <v>0</v>
      </c>
      <c r="G166" s="8">
        <v>0</v>
      </c>
      <c r="H166" s="11">
        <v>0</v>
      </c>
      <c r="I166" s="13">
        <f t="shared" si="17"/>
        <v>0</v>
      </c>
      <c r="J166" s="27">
        <v>277.77749999999997</v>
      </c>
      <c r="K166" s="28">
        <v>277.77999999999997</v>
      </c>
      <c r="L166" s="13">
        <f t="shared" si="13"/>
        <v>555.55749999999989</v>
      </c>
      <c r="M166" s="8">
        <f t="shared" si="14"/>
        <v>277.77749999999997</v>
      </c>
      <c r="N166" s="11">
        <f t="shared" si="15"/>
        <v>277.77999999999997</v>
      </c>
      <c r="O166" s="13">
        <f t="shared" si="16"/>
        <v>555.55749999999989</v>
      </c>
    </row>
    <row r="167" spans="1:15" x14ac:dyDescent="0.25">
      <c r="A167" s="14" t="s">
        <v>849</v>
      </c>
      <c r="B167" t="s">
        <v>230</v>
      </c>
      <c r="C167" t="s">
        <v>179</v>
      </c>
      <c r="D167" s="8">
        <v>0</v>
      </c>
      <c r="E167" s="11">
        <v>0</v>
      </c>
      <c r="F167" s="13">
        <f t="shared" si="12"/>
        <v>0</v>
      </c>
      <c r="G167" s="8">
        <v>0</v>
      </c>
      <c r="H167" s="11">
        <v>0</v>
      </c>
      <c r="I167" s="13">
        <f t="shared" si="17"/>
        <v>0</v>
      </c>
      <c r="J167" s="27">
        <v>49862.75</v>
      </c>
      <c r="K167" s="28">
        <v>49862.75</v>
      </c>
      <c r="L167" s="13">
        <f t="shared" si="13"/>
        <v>99725.5</v>
      </c>
      <c r="M167" s="8">
        <f t="shared" si="14"/>
        <v>49862.75</v>
      </c>
      <c r="N167" s="11">
        <f t="shared" si="15"/>
        <v>49862.75</v>
      </c>
      <c r="O167" s="13">
        <f t="shared" si="16"/>
        <v>99725.5</v>
      </c>
    </row>
    <row r="168" spans="1:15" x14ac:dyDescent="0.25">
      <c r="A168" s="14" t="s">
        <v>850</v>
      </c>
      <c r="B168" t="s">
        <v>231</v>
      </c>
      <c r="C168" t="s">
        <v>119</v>
      </c>
      <c r="D168" s="8">
        <v>0</v>
      </c>
      <c r="E168" s="11">
        <v>0</v>
      </c>
      <c r="F168" s="13">
        <f t="shared" si="12"/>
        <v>0</v>
      </c>
      <c r="G168" s="8">
        <v>0</v>
      </c>
      <c r="H168" s="11">
        <v>0</v>
      </c>
      <c r="I168" s="13">
        <f t="shared" si="17"/>
        <v>0</v>
      </c>
      <c r="J168" s="27">
        <v>36078.239999999998</v>
      </c>
      <c r="K168" s="28">
        <v>36078.239999999998</v>
      </c>
      <c r="L168" s="13">
        <f t="shared" si="13"/>
        <v>72156.479999999996</v>
      </c>
      <c r="M168" s="8">
        <f t="shared" si="14"/>
        <v>36078.239999999998</v>
      </c>
      <c r="N168" s="11">
        <f t="shared" si="15"/>
        <v>36078.239999999998</v>
      </c>
      <c r="O168" s="13">
        <f t="shared" si="16"/>
        <v>72156.479999999996</v>
      </c>
    </row>
    <row r="169" spans="1:15" x14ac:dyDescent="0.25">
      <c r="A169" s="14" t="s">
        <v>851</v>
      </c>
      <c r="B169" t="s">
        <v>232</v>
      </c>
      <c r="C169" t="s">
        <v>233</v>
      </c>
      <c r="D169" s="8">
        <v>0</v>
      </c>
      <c r="E169" s="11">
        <v>0</v>
      </c>
      <c r="F169" s="13">
        <f t="shared" si="12"/>
        <v>0</v>
      </c>
      <c r="G169" s="8">
        <v>26769.148499999999</v>
      </c>
      <c r="H169" s="11">
        <v>0</v>
      </c>
      <c r="I169" s="13">
        <f t="shared" si="17"/>
        <v>26769.148499999999</v>
      </c>
      <c r="J169" s="27">
        <v>124177.3925</v>
      </c>
      <c r="K169" s="28">
        <v>124177.39</v>
      </c>
      <c r="L169" s="13">
        <f t="shared" si="13"/>
        <v>248354.7825</v>
      </c>
      <c r="M169" s="8">
        <f t="shared" si="14"/>
        <v>150946.541</v>
      </c>
      <c r="N169" s="11">
        <f t="shared" si="15"/>
        <v>124177.39</v>
      </c>
      <c r="O169" s="13">
        <f t="shared" si="16"/>
        <v>275123.93099999998</v>
      </c>
    </row>
    <row r="170" spans="1:15" x14ac:dyDescent="0.25">
      <c r="A170" s="14" t="s">
        <v>852</v>
      </c>
      <c r="B170" t="s">
        <v>234</v>
      </c>
      <c r="C170" t="s">
        <v>235</v>
      </c>
      <c r="D170" s="8">
        <v>0</v>
      </c>
      <c r="E170" s="11">
        <v>0</v>
      </c>
      <c r="F170" s="13">
        <f t="shared" si="12"/>
        <v>0</v>
      </c>
      <c r="G170" s="8">
        <v>218.62950000000001</v>
      </c>
      <c r="H170" s="11">
        <v>0</v>
      </c>
      <c r="I170" s="13">
        <f t="shared" si="17"/>
        <v>218.62950000000001</v>
      </c>
      <c r="J170" s="27">
        <v>0</v>
      </c>
      <c r="K170" s="28">
        <v>0</v>
      </c>
      <c r="L170" s="13">
        <f t="shared" si="13"/>
        <v>0</v>
      </c>
      <c r="M170" s="8">
        <f t="shared" si="14"/>
        <v>218.62950000000001</v>
      </c>
      <c r="N170" s="11">
        <f t="shared" si="15"/>
        <v>0</v>
      </c>
      <c r="O170" s="13">
        <f t="shared" si="16"/>
        <v>218.62950000000001</v>
      </c>
    </row>
    <row r="171" spans="1:15" x14ac:dyDescent="0.25">
      <c r="A171" s="14" t="s">
        <v>853</v>
      </c>
      <c r="B171" t="s">
        <v>234</v>
      </c>
      <c r="C171" t="s">
        <v>123</v>
      </c>
      <c r="D171" s="8">
        <v>0</v>
      </c>
      <c r="E171" s="11">
        <v>0</v>
      </c>
      <c r="F171" s="13">
        <f t="shared" si="12"/>
        <v>0</v>
      </c>
      <c r="G171" s="8">
        <v>0</v>
      </c>
      <c r="H171" s="11">
        <v>0</v>
      </c>
      <c r="I171" s="13">
        <f t="shared" si="17"/>
        <v>0</v>
      </c>
      <c r="J171" s="27">
        <v>0</v>
      </c>
      <c r="K171" s="28">
        <v>0</v>
      </c>
      <c r="L171" s="13">
        <f t="shared" si="13"/>
        <v>0</v>
      </c>
      <c r="M171" s="8">
        <f t="shared" si="14"/>
        <v>0</v>
      </c>
      <c r="N171" s="11">
        <f t="shared" si="15"/>
        <v>0</v>
      </c>
      <c r="O171" s="13">
        <f t="shared" si="16"/>
        <v>0</v>
      </c>
    </row>
    <row r="172" spans="1:15" x14ac:dyDescent="0.25">
      <c r="A172" s="14" t="s">
        <v>854</v>
      </c>
      <c r="B172" t="s">
        <v>236</v>
      </c>
      <c r="C172" t="s">
        <v>119</v>
      </c>
      <c r="D172" s="8">
        <v>0</v>
      </c>
      <c r="E172" s="11">
        <v>0</v>
      </c>
      <c r="F172" s="13">
        <f t="shared" si="12"/>
        <v>0</v>
      </c>
      <c r="G172" s="8">
        <v>0</v>
      </c>
      <c r="H172" s="11">
        <v>0</v>
      </c>
      <c r="I172" s="13">
        <f t="shared" si="17"/>
        <v>0</v>
      </c>
      <c r="J172" s="27">
        <v>12962.475</v>
      </c>
      <c r="K172" s="28">
        <v>12962.48</v>
      </c>
      <c r="L172" s="13">
        <f t="shared" si="13"/>
        <v>25924.955000000002</v>
      </c>
      <c r="M172" s="8">
        <f t="shared" si="14"/>
        <v>12962.475</v>
      </c>
      <c r="N172" s="11">
        <f t="shared" si="15"/>
        <v>12962.48</v>
      </c>
      <c r="O172" s="13">
        <f t="shared" si="16"/>
        <v>25924.955000000002</v>
      </c>
    </row>
    <row r="173" spans="1:15" x14ac:dyDescent="0.25">
      <c r="A173" s="14" t="s">
        <v>855</v>
      </c>
      <c r="B173" t="s">
        <v>237</v>
      </c>
      <c r="C173" t="s">
        <v>238</v>
      </c>
      <c r="D173" s="8">
        <v>0</v>
      </c>
      <c r="E173" s="11">
        <v>0</v>
      </c>
      <c r="F173" s="13">
        <f t="shared" si="12"/>
        <v>0</v>
      </c>
      <c r="G173" s="8">
        <v>10840.3575</v>
      </c>
      <c r="H173" s="11">
        <v>0</v>
      </c>
      <c r="I173" s="13">
        <f t="shared" si="17"/>
        <v>10840.3575</v>
      </c>
      <c r="J173" s="27">
        <v>0</v>
      </c>
      <c r="K173" s="28">
        <v>0</v>
      </c>
      <c r="L173" s="13">
        <f t="shared" si="13"/>
        <v>0</v>
      </c>
      <c r="M173" s="8">
        <f t="shared" si="14"/>
        <v>10840.3575</v>
      </c>
      <c r="N173" s="11">
        <f t="shared" si="15"/>
        <v>0</v>
      </c>
      <c r="O173" s="13">
        <f t="shared" si="16"/>
        <v>10840.3575</v>
      </c>
    </row>
    <row r="174" spans="1:15" x14ac:dyDescent="0.25">
      <c r="A174" s="14" t="s">
        <v>856</v>
      </c>
      <c r="B174" t="s">
        <v>239</v>
      </c>
      <c r="C174" t="s">
        <v>22</v>
      </c>
      <c r="D174" s="8">
        <v>0</v>
      </c>
      <c r="E174" s="11">
        <v>0</v>
      </c>
      <c r="F174" s="13">
        <f t="shared" si="12"/>
        <v>0</v>
      </c>
      <c r="G174" s="8">
        <v>10400.656499999999</v>
      </c>
      <c r="H174" s="11">
        <v>0</v>
      </c>
      <c r="I174" s="13">
        <f t="shared" si="17"/>
        <v>10400.656499999999</v>
      </c>
      <c r="J174" s="27">
        <v>0</v>
      </c>
      <c r="K174" s="28">
        <v>0</v>
      </c>
      <c r="L174" s="13">
        <f t="shared" si="13"/>
        <v>0</v>
      </c>
      <c r="M174" s="8">
        <f t="shared" si="14"/>
        <v>10400.656499999999</v>
      </c>
      <c r="N174" s="11">
        <f t="shared" si="15"/>
        <v>0</v>
      </c>
      <c r="O174" s="13">
        <f t="shared" si="16"/>
        <v>10400.656499999999</v>
      </c>
    </row>
    <row r="175" spans="1:15" x14ac:dyDescent="0.25">
      <c r="A175" s="14" t="s">
        <v>857</v>
      </c>
      <c r="B175" t="s">
        <v>240</v>
      </c>
      <c r="C175" t="s">
        <v>104</v>
      </c>
      <c r="D175" s="8">
        <v>0</v>
      </c>
      <c r="E175" s="11">
        <v>0</v>
      </c>
      <c r="F175" s="13">
        <f t="shared" si="12"/>
        <v>0</v>
      </c>
      <c r="G175" s="8">
        <v>0</v>
      </c>
      <c r="H175" s="11">
        <v>0</v>
      </c>
      <c r="I175" s="13">
        <f t="shared" si="17"/>
        <v>0</v>
      </c>
      <c r="J175" s="27">
        <v>0</v>
      </c>
      <c r="K175" s="28">
        <v>0</v>
      </c>
      <c r="L175" s="13">
        <f t="shared" si="13"/>
        <v>0</v>
      </c>
      <c r="M175" s="8">
        <f t="shared" si="14"/>
        <v>0</v>
      </c>
      <c r="N175" s="11">
        <f t="shared" si="15"/>
        <v>0</v>
      </c>
      <c r="O175" s="13">
        <f t="shared" si="16"/>
        <v>0</v>
      </c>
    </row>
    <row r="176" spans="1:15" x14ac:dyDescent="0.25">
      <c r="A176" s="14" t="s">
        <v>858</v>
      </c>
      <c r="B176" t="s">
        <v>241</v>
      </c>
      <c r="C176" t="s">
        <v>28</v>
      </c>
      <c r="D176" s="8">
        <v>0</v>
      </c>
      <c r="E176" s="11">
        <v>0</v>
      </c>
      <c r="F176" s="13">
        <f t="shared" si="12"/>
        <v>0</v>
      </c>
      <c r="G176" s="8">
        <v>72442.495500000005</v>
      </c>
      <c r="H176" s="11">
        <v>0</v>
      </c>
      <c r="I176" s="13">
        <f t="shared" si="17"/>
        <v>72442.495500000005</v>
      </c>
      <c r="J176" s="27">
        <v>0</v>
      </c>
      <c r="K176" s="28">
        <v>0</v>
      </c>
      <c r="L176" s="13">
        <f t="shared" si="13"/>
        <v>0</v>
      </c>
      <c r="M176" s="8">
        <f t="shared" si="14"/>
        <v>72442.495500000005</v>
      </c>
      <c r="N176" s="11">
        <f t="shared" si="15"/>
        <v>0</v>
      </c>
      <c r="O176" s="13">
        <f t="shared" si="16"/>
        <v>72442.495500000005</v>
      </c>
    </row>
    <row r="177" spans="1:15" x14ac:dyDescent="0.25">
      <c r="A177" s="14" t="s">
        <v>859</v>
      </c>
      <c r="B177" t="s">
        <v>242</v>
      </c>
      <c r="C177" t="s">
        <v>63</v>
      </c>
      <c r="D177" s="8">
        <v>0</v>
      </c>
      <c r="E177" s="11">
        <v>0</v>
      </c>
      <c r="F177" s="13">
        <f t="shared" si="12"/>
        <v>0</v>
      </c>
      <c r="G177" s="8">
        <v>0</v>
      </c>
      <c r="H177" s="11">
        <v>0</v>
      </c>
      <c r="I177" s="13">
        <f t="shared" si="17"/>
        <v>0</v>
      </c>
      <c r="J177" s="27">
        <v>0</v>
      </c>
      <c r="K177" s="28">
        <v>0</v>
      </c>
      <c r="L177" s="13">
        <f t="shared" si="13"/>
        <v>0</v>
      </c>
      <c r="M177" s="8">
        <f t="shared" si="14"/>
        <v>0</v>
      </c>
      <c r="N177" s="11">
        <f t="shared" si="15"/>
        <v>0</v>
      </c>
      <c r="O177" s="13">
        <f t="shared" si="16"/>
        <v>0</v>
      </c>
    </row>
    <row r="178" spans="1:15" x14ac:dyDescent="0.25">
      <c r="A178" s="14" t="s">
        <v>860</v>
      </c>
      <c r="B178" t="s">
        <v>243</v>
      </c>
      <c r="C178" t="s">
        <v>41</v>
      </c>
      <c r="D178" s="8">
        <v>0</v>
      </c>
      <c r="E178" s="11">
        <v>0</v>
      </c>
      <c r="F178" s="13">
        <f t="shared" si="12"/>
        <v>0</v>
      </c>
      <c r="G178" s="8">
        <v>0</v>
      </c>
      <c r="H178" s="11">
        <v>0</v>
      </c>
      <c r="I178" s="13">
        <f t="shared" si="17"/>
        <v>0</v>
      </c>
      <c r="J178" s="27">
        <v>0</v>
      </c>
      <c r="K178" s="28">
        <v>0</v>
      </c>
      <c r="L178" s="13">
        <f t="shared" si="13"/>
        <v>0</v>
      </c>
      <c r="M178" s="8">
        <f t="shared" si="14"/>
        <v>0</v>
      </c>
      <c r="N178" s="11">
        <f t="shared" si="15"/>
        <v>0</v>
      </c>
      <c r="O178" s="13">
        <f t="shared" si="16"/>
        <v>0</v>
      </c>
    </row>
    <row r="179" spans="1:15" x14ac:dyDescent="0.25">
      <c r="A179" s="14" t="s">
        <v>861</v>
      </c>
      <c r="B179" t="s">
        <v>244</v>
      </c>
      <c r="C179" t="s">
        <v>245</v>
      </c>
      <c r="D179" s="8">
        <v>0</v>
      </c>
      <c r="E179" s="11">
        <v>0</v>
      </c>
      <c r="F179" s="13">
        <f t="shared" si="12"/>
        <v>0</v>
      </c>
      <c r="G179" s="8">
        <v>7262.0505000000003</v>
      </c>
      <c r="H179" s="11">
        <v>0</v>
      </c>
      <c r="I179" s="13">
        <f t="shared" si="17"/>
        <v>7262.0505000000003</v>
      </c>
      <c r="J179" s="27">
        <v>0</v>
      </c>
      <c r="K179" s="28">
        <v>0</v>
      </c>
      <c r="L179" s="13">
        <f t="shared" si="13"/>
        <v>0</v>
      </c>
      <c r="M179" s="8">
        <f t="shared" si="14"/>
        <v>7262.0505000000003</v>
      </c>
      <c r="N179" s="11">
        <f t="shared" si="15"/>
        <v>0</v>
      </c>
      <c r="O179" s="13">
        <f t="shared" si="16"/>
        <v>7262.0505000000003</v>
      </c>
    </row>
    <row r="180" spans="1:15" x14ac:dyDescent="0.25">
      <c r="A180" s="14" t="s">
        <v>862</v>
      </c>
      <c r="B180" t="s">
        <v>246</v>
      </c>
      <c r="C180" t="s">
        <v>68</v>
      </c>
      <c r="D180" s="8">
        <v>0</v>
      </c>
      <c r="E180" s="11">
        <v>0</v>
      </c>
      <c r="F180" s="13">
        <f t="shared" si="12"/>
        <v>0</v>
      </c>
      <c r="G180" s="8">
        <v>0</v>
      </c>
      <c r="H180" s="11">
        <v>0</v>
      </c>
      <c r="I180" s="13">
        <f t="shared" si="17"/>
        <v>0</v>
      </c>
      <c r="J180" s="27">
        <v>0</v>
      </c>
      <c r="K180" s="28">
        <v>0</v>
      </c>
      <c r="L180" s="13">
        <f t="shared" si="13"/>
        <v>0</v>
      </c>
      <c r="M180" s="8">
        <f t="shared" si="14"/>
        <v>0</v>
      </c>
      <c r="N180" s="11">
        <f t="shared" si="15"/>
        <v>0</v>
      </c>
      <c r="O180" s="13">
        <f t="shared" si="16"/>
        <v>0</v>
      </c>
    </row>
    <row r="181" spans="1:15" x14ac:dyDescent="0.25">
      <c r="A181" s="14" t="s">
        <v>863</v>
      </c>
      <c r="B181" t="s">
        <v>247</v>
      </c>
      <c r="C181" t="s">
        <v>233</v>
      </c>
      <c r="D181" s="8">
        <v>0</v>
      </c>
      <c r="E181" s="11">
        <v>0</v>
      </c>
      <c r="F181" s="13">
        <f t="shared" si="12"/>
        <v>0</v>
      </c>
      <c r="G181" s="8">
        <v>0</v>
      </c>
      <c r="H181" s="11">
        <v>0</v>
      </c>
      <c r="I181" s="13">
        <f t="shared" si="17"/>
        <v>0</v>
      </c>
      <c r="J181" s="27">
        <v>0</v>
      </c>
      <c r="K181" s="28">
        <v>0</v>
      </c>
      <c r="L181" s="13">
        <f t="shared" si="13"/>
        <v>0</v>
      </c>
      <c r="M181" s="8">
        <f t="shared" si="14"/>
        <v>0</v>
      </c>
      <c r="N181" s="11">
        <f t="shared" si="15"/>
        <v>0</v>
      </c>
      <c r="O181" s="13">
        <f t="shared" si="16"/>
        <v>0</v>
      </c>
    </row>
    <row r="182" spans="1:15" x14ac:dyDescent="0.25">
      <c r="A182" s="14" t="s">
        <v>864</v>
      </c>
      <c r="B182" t="s">
        <v>248</v>
      </c>
      <c r="C182" t="s">
        <v>109</v>
      </c>
      <c r="D182" s="8">
        <v>0</v>
      </c>
      <c r="E182" s="11">
        <v>0</v>
      </c>
      <c r="F182" s="13">
        <f t="shared" si="12"/>
        <v>0</v>
      </c>
      <c r="G182" s="8">
        <v>0</v>
      </c>
      <c r="H182" s="11">
        <v>0</v>
      </c>
      <c r="I182" s="13">
        <f t="shared" si="17"/>
        <v>0</v>
      </c>
      <c r="J182" s="27">
        <v>0</v>
      </c>
      <c r="K182" s="28">
        <v>0</v>
      </c>
      <c r="L182" s="13">
        <f t="shared" si="13"/>
        <v>0</v>
      </c>
      <c r="M182" s="8">
        <f t="shared" si="14"/>
        <v>0</v>
      </c>
      <c r="N182" s="11">
        <f t="shared" si="15"/>
        <v>0</v>
      </c>
      <c r="O182" s="13">
        <f t="shared" si="16"/>
        <v>0</v>
      </c>
    </row>
    <row r="183" spans="1:15" x14ac:dyDescent="0.25">
      <c r="A183" s="14" t="s">
        <v>865</v>
      </c>
      <c r="B183" t="s">
        <v>249</v>
      </c>
      <c r="C183" t="s">
        <v>26</v>
      </c>
      <c r="D183" s="8">
        <v>0</v>
      </c>
      <c r="E183" s="11">
        <v>0</v>
      </c>
      <c r="F183" s="13">
        <f t="shared" si="12"/>
        <v>0</v>
      </c>
      <c r="G183" s="8">
        <v>0</v>
      </c>
      <c r="H183" s="11">
        <v>0</v>
      </c>
      <c r="I183" s="13">
        <f t="shared" si="17"/>
        <v>0</v>
      </c>
      <c r="J183" s="27">
        <v>0</v>
      </c>
      <c r="K183" s="28">
        <v>0</v>
      </c>
      <c r="L183" s="13">
        <f t="shared" si="13"/>
        <v>0</v>
      </c>
      <c r="M183" s="8">
        <f t="shared" si="14"/>
        <v>0</v>
      </c>
      <c r="N183" s="11">
        <f t="shared" si="15"/>
        <v>0</v>
      </c>
      <c r="O183" s="13">
        <f t="shared" si="16"/>
        <v>0</v>
      </c>
    </row>
    <row r="184" spans="1:15" x14ac:dyDescent="0.25">
      <c r="A184" s="14" t="s">
        <v>866</v>
      </c>
      <c r="B184" t="s">
        <v>250</v>
      </c>
      <c r="C184" t="s">
        <v>154</v>
      </c>
      <c r="D184" s="8">
        <v>0</v>
      </c>
      <c r="E184" s="11">
        <v>0</v>
      </c>
      <c r="F184" s="13">
        <f t="shared" si="12"/>
        <v>0</v>
      </c>
      <c r="G184" s="8">
        <v>0</v>
      </c>
      <c r="H184" s="11">
        <v>0</v>
      </c>
      <c r="I184" s="13">
        <f t="shared" si="17"/>
        <v>0</v>
      </c>
      <c r="J184" s="27">
        <v>0</v>
      </c>
      <c r="K184" s="28">
        <v>0</v>
      </c>
      <c r="L184" s="13">
        <f t="shared" si="13"/>
        <v>0</v>
      </c>
      <c r="M184" s="8">
        <f t="shared" si="14"/>
        <v>0</v>
      </c>
      <c r="N184" s="11">
        <f t="shared" si="15"/>
        <v>0</v>
      </c>
      <c r="O184" s="13">
        <f t="shared" si="16"/>
        <v>0</v>
      </c>
    </row>
    <row r="185" spans="1:15" x14ac:dyDescent="0.25">
      <c r="A185" s="14" t="s">
        <v>867</v>
      </c>
      <c r="B185" t="s">
        <v>251</v>
      </c>
      <c r="C185" t="s">
        <v>30</v>
      </c>
      <c r="D185" s="8">
        <v>0</v>
      </c>
      <c r="E185" s="11">
        <v>0</v>
      </c>
      <c r="F185" s="13">
        <f t="shared" si="12"/>
        <v>0</v>
      </c>
      <c r="G185" s="8">
        <v>0</v>
      </c>
      <c r="H185" s="11">
        <v>0</v>
      </c>
      <c r="I185" s="13">
        <f t="shared" si="17"/>
        <v>0</v>
      </c>
      <c r="J185" s="27">
        <v>0</v>
      </c>
      <c r="K185" s="28">
        <v>0</v>
      </c>
      <c r="L185" s="13">
        <f t="shared" si="13"/>
        <v>0</v>
      </c>
      <c r="M185" s="8">
        <f t="shared" si="14"/>
        <v>0</v>
      </c>
      <c r="N185" s="11">
        <f t="shared" si="15"/>
        <v>0</v>
      </c>
      <c r="O185" s="13">
        <f t="shared" si="16"/>
        <v>0</v>
      </c>
    </row>
    <row r="186" spans="1:15" x14ac:dyDescent="0.25">
      <c r="A186" s="14" t="s">
        <v>868</v>
      </c>
      <c r="B186" t="s">
        <v>252</v>
      </c>
      <c r="C186" t="s">
        <v>24</v>
      </c>
      <c r="D186" s="8">
        <v>0</v>
      </c>
      <c r="E186" s="11">
        <v>0</v>
      </c>
      <c r="F186" s="13">
        <f t="shared" si="12"/>
        <v>0</v>
      </c>
      <c r="G186" s="8">
        <v>13972.0245</v>
      </c>
      <c r="H186" s="11">
        <v>0</v>
      </c>
      <c r="I186" s="13">
        <f t="shared" si="17"/>
        <v>13972.0245</v>
      </c>
      <c r="J186" s="27">
        <v>33849.7575</v>
      </c>
      <c r="K186" s="28">
        <v>33849.760000000002</v>
      </c>
      <c r="L186" s="13">
        <f t="shared" si="13"/>
        <v>67699.517500000002</v>
      </c>
      <c r="M186" s="8">
        <f t="shared" si="14"/>
        <v>47821.781999999999</v>
      </c>
      <c r="N186" s="11">
        <f t="shared" si="15"/>
        <v>33849.760000000002</v>
      </c>
      <c r="O186" s="13">
        <f t="shared" si="16"/>
        <v>81671.542000000001</v>
      </c>
    </row>
    <row r="187" spans="1:15" x14ac:dyDescent="0.25">
      <c r="A187" s="14" t="s">
        <v>869</v>
      </c>
      <c r="B187" t="s">
        <v>253</v>
      </c>
      <c r="C187" t="s">
        <v>254</v>
      </c>
      <c r="D187" s="8">
        <v>0</v>
      </c>
      <c r="E187" s="11">
        <v>0</v>
      </c>
      <c r="F187" s="13">
        <f t="shared" si="12"/>
        <v>0</v>
      </c>
      <c r="G187" s="8">
        <v>1598.4794999999999</v>
      </c>
      <c r="H187" s="11">
        <v>0</v>
      </c>
      <c r="I187" s="13">
        <f t="shared" si="17"/>
        <v>1598.4794999999999</v>
      </c>
      <c r="J187" s="27">
        <v>0</v>
      </c>
      <c r="K187" s="28">
        <v>0</v>
      </c>
      <c r="L187" s="13">
        <f t="shared" si="13"/>
        <v>0</v>
      </c>
      <c r="M187" s="8">
        <f t="shared" si="14"/>
        <v>1598.4794999999999</v>
      </c>
      <c r="N187" s="11">
        <f t="shared" si="15"/>
        <v>0</v>
      </c>
      <c r="O187" s="13">
        <f t="shared" si="16"/>
        <v>1598.4794999999999</v>
      </c>
    </row>
    <row r="188" spans="1:15" x14ac:dyDescent="0.25">
      <c r="A188" s="14" t="s">
        <v>870</v>
      </c>
      <c r="B188" t="s">
        <v>255</v>
      </c>
      <c r="C188" t="s">
        <v>63</v>
      </c>
      <c r="D188" s="8">
        <v>0</v>
      </c>
      <c r="E188" s="11">
        <v>0</v>
      </c>
      <c r="F188" s="13">
        <f t="shared" si="12"/>
        <v>0</v>
      </c>
      <c r="G188" s="8">
        <v>0</v>
      </c>
      <c r="H188" s="11">
        <v>0</v>
      </c>
      <c r="I188" s="13">
        <f t="shared" si="17"/>
        <v>0</v>
      </c>
      <c r="J188" s="27">
        <v>0</v>
      </c>
      <c r="K188" s="28">
        <v>0</v>
      </c>
      <c r="L188" s="13">
        <f t="shared" si="13"/>
        <v>0</v>
      </c>
      <c r="M188" s="8">
        <f t="shared" si="14"/>
        <v>0</v>
      </c>
      <c r="N188" s="11">
        <f t="shared" si="15"/>
        <v>0</v>
      </c>
      <c r="O188" s="13">
        <f t="shared" si="16"/>
        <v>0</v>
      </c>
    </row>
    <row r="189" spans="1:15" x14ac:dyDescent="0.25">
      <c r="A189" s="14" t="s">
        <v>871</v>
      </c>
      <c r="B189" t="s">
        <v>256</v>
      </c>
      <c r="C189" t="s">
        <v>41</v>
      </c>
      <c r="D189" s="8">
        <v>0</v>
      </c>
      <c r="E189" s="11">
        <v>0</v>
      </c>
      <c r="F189" s="13">
        <f t="shared" si="12"/>
        <v>0</v>
      </c>
      <c r="G189" s="8">
        <v>0</v>
      </c>
      <c r="H189" s="11">
        <v>0</v>
      </c>
      <c r="I189" s="13">
        <f t="shared" si="17"/>
        <v>0</v>
      </c>
      <c r="J189" s="27">
        <v>13402.934999999999</v>
      </c>
      <c r="K189" s="28">
        <v>13402.94</v>
      </c>
      <c r="L189" s="13">
        <f t="shared" si="13"/>
        <v>26805.875</v>
      </c>
      <c r="M189" s="8">
        <f t="shared" si="14"/>
        <v>13402.934999999999</v>
      </c>
      <c r="N189" s="11">
        <f t="shared" si="15"/>
        <v>13402.94</v>
      </c>
      <c r="O189" s="13">
        <f t="shared" si="16"/>
        <v>26805.875</v>
      </c>
    </row>
    <row r="190" spans="1:15" x14ac:dyDescent="0.25">
      <c r="A190" s="14" t="s">
        <v>872</v>
      </c>
      <c r="B190" t="s">
        <v>257</v>
      </c>
      <c r="C190" t="s">
        <v>226</v>
      </c>
      <c r="D190" s="8">
        <v>0</v>
      </c>
      <c r="E190" s="11">
        <v>0</v>
      </c>
      <c r="F190" s="13">
        <f t="shared" si="12"/>
        <v>0</v>
      </c>
      <c r="G190" s="8">
        <v>0</v>
      </c>
      <c r="H190" s="11">
        <v>0</v>
      </c>
      <c r="I190" s="13">
        <f t="shared" si="17"/>
        <v>0</v>
      </c>
      <c r="J190" s="27">
        <v>0</v>
      </c>
      <c r="K190" s="28">
        <v>0</v>
      </c>
      <c r="L190" s="13">
        <f t="shared" si="13"/>
        <v>0</v>
      </c>
      <c r="M190" s="8">
        <f t="shared" si="14"/>
        <v>0</v>
      </c>
      <c r="N190" s="11">
        <f t="shared" si="15"/>
        <v>0</v>
      </c>
      <c r="O190" s="13">
        <f t="shared" si="16"/>
        <v>0</v>
      </c>
    </row>
    <row r="191" spans="1:15" x14ac:dyDescent="0.25">
      <c r="A191" s="14" t="s">
        <v>873</v>
      </c>
      <c r="B191" t="s">
        <v>258</v>
      </c>
      <c r="C191" t="s">
        <v>20</v>
      </c>
      <c r="D191" s="8">
        <v>0</v>
      </c>
      <c r="E191" s="11">
        <v>0</v>
      </c>
      <c r="F191" s="13">
        <f t="shared" si="12"/>
        <v>0</v>
      </c>
      <c r="G191" s="8">
        <v>0</v>
      </c>
      <c r="H191" s="11">
        <v>0</v>
      </c>
      <c r="I191" s="13">
        <f t="shared" si="17"/>
        <v>0</v>
      </c>
      <c r="J191" s="27">
        <v>0</v>
      </c>
      <c r="K191" s="28">
        <v>0</v>
      </c>
      <c r="L191" s="13">
        <f t="shared" si="13"/>
        <v>0</v>
      </c>
      <c r="M191" s="8">
        <f t="shared" si="14"/>
        <v>0</v>
      </c>
      <c r="N191" s="11">
        <f t="shared" si="15"/>
        <v>0</v>
      </c>
      <c r="O191" s="13">
        <f t="shared" si="16"/>
        <v>0</v>
      </c>
    </row>
    <row r="192" spans="1:15" x14ac:dyDescent="0.25">
      <c r="A192" s="14" t="s">
        <v>874</v>
      </c>
      <c r="B192" t="s">
        <v>259</v>
      </c>
      <c r="C192" t="s">
        <v>60</v>
      </c>
      <c r="D192" s="8">
        <v>0</v>
      </c>
      <c r="E192" s="11">
        <v>0</v>
      </c>
      <c r="F192" s="13">
        <f t="shared" si="12"/>
        <v>0</v>
      </c>
      <c r="G192" s="8">
        <v>0</v>
      </c>
      <c r="H192" s="11">
        <v>0</v>
      </c>
      <c r="I192" s="13">
        <f t="shared" si="17"/>
        <v>0</v>
      </c>
      <c r="J192" s="27">
        <v>0</v>
      </c>
      <c r="K192" s="28">
        <v>0</v>
      </c>
      <c r="L192" s="13">
        <f t="shared" si="13"/>
        <v>0</v>
      </c>
      <c r="M192" s="8">
        <f t="shared" si="14"/>
        <v>0</v>
      </c>
      <c r="N192" s="11">
        <f t="shared" si="15"/>
        <v>0</v>
      </c>
      <c r="O192" s="13">
        <f t="shared" si="16"/>
        <v>0</v>
      </c>
    </row>
    <row r="193" spans="1:15" x14ac:dyDescent="0.25">
      <c r="A193" s="14" t="s">
        <v>875</v>
      </c>
      <c r="B193" t="s">
        <v>260</v>
      </c>
      <c r="C193" t="s">
        <v>49</v>
      </c>
      <c r="D193" s="8">
        <v>0</v>
      </c>
      <c r="E193" s="11">
        <v>0</v>
      </c>
      <c r="F193" s="13">
        <f t="shared" si="12"/>
        <v>0</v>
      </c>
      <c r="G193" s="8">
        <v>0</v>
      </c>
      <c r="H193" s="11">
        <v>0</v>
      </c>
      <c r="I193" s="13">
        <f t="shared" si="17"/>
        <v>0</v>
      </c>
      <c r="J193" s="27">
        <v>0</v>
      </c>
      <c r="K193" s="28">
        <v>0</v>
      </c>
      <c r="L193" s="13">
        <f t="shared" si="13"/>
        <v>0</v>
      </c>
      <c r="M193" s="8">
        <f t="shared" si="14"/>
        <v>0</v>
      </c>
      <c r="N193" s="11">
        <f t="shared" si="15"/>
        <v>0</v>
      </c>
      <c r="O193" s="13">
        <f t="shared" si="16"/>
        <v>0</v>
      </c>
    </row>
    <row r="194" spans="1:15" x14ac:dyDescent="0.25">
      <c r="A194" s="14" t="s">
        <v>876</v>
      </c>
      <c r="B194" t="s">
        <v>261</v>
      </c>
      <c r="C194" t="s">
        <v>38</v>
      </c>
      <c r="D194" s="8">
        <v>91281.445091999994</v>
      </c>
      <c r="E194" s="11">
        <v>91281.445091999994</v>
      </c>
      <c r="F194" s="13">
        <f t="shared" si="12"/>
        <v>182562.89018399999</v>
      </c>
      <c r="G194" s="8">
        <v>0</v>
      </c>
      <c r="H194" s="11">
        <v>0</v>
      </c>
      <c r="I194" s="13">
        <f t="shared" si="17"/>
        <v>0</v>
      </c>
      <c r="J194" s="27">
        <v>0</v>
      </c>
      <c r="K194" s="28">
        <v>0</v>
      </c>
      <c r="L194" s="13">
        <f t="shared" si="13"/>
        <v>0</v>
      </c>
      <c r="M194" s="8">
        <f t="shared" si="14"/>
        <v>91281.445091999994</v>
      </c>
      <c r="N194" s="11">
        <f t="shared" si="15"/>
        <v>91281.445091999994</v>
      </c>
      <c r="O194" s="13">
        <f t="shared" si="16"/>
        <v>182562.89018399999</v>
      </c>
    </row>
    <row r="195" spans="1:15" x14ac:dyDescent="0.25">
      <c r="A195" s="14" t="s">
        <v>877</v>
      </c>
      <c r="B195" t="s">
        <v>262</v>
      </c>
      <c r="C195" t="s">
        <v>159</v>
      </c>
      <c r="D195" s="8">
        <v>0</v>
      </c>
      <c r="E195" s="11">
        <v>0</v>
      </c>
      <c r="F195" s="13">
        <f t="shared" si="12"/>
        <v>0</v>
      </c>
      <c r="G195" s="8">
        <v>0</v>
      </c>
      <c r="H195" s="11">
        <v>0</v>
      </c>
      <c r="I195" s="13">
        <f t="shared" si="17"/>
        <v>0</v>
      </c>
      <c r="J195" s="27">
        <v>0</v>
      </c>
      <c r="K195" s="28">
        <v>0</v>
      </c>
      <c r="L195" s="13">
        <f t="shared" si="13"/>
        <v>0</v>
      </c>
      <c r="M195" s="8">
        <f t="shared" si="14"/>
        <v>0</v>
      </c>
      <c r="N195" s="11">
        <f t="shared" si="15"/>
        <v>0</v>
      </c>
      <c r="O195" s="13">
        <f t="shared" si="16"/>
        <v>0</v>
      </c>
    </row>
    <row r="196" spans="1:15" x14ac:dyDescent="0.25">
      <c r="A196" s="14" t="s">
        <v>878</v>
      </c>
      <c r="B196" t="s">
        <v>263</v>
      </c>
      <c r="C196" t="s">
        <v>28</v>
      </c>
      <c r="D196" s="8">
        <v>0</v>
      </c>
      <c r="E196" s="11">
        <v>0</v>
      </c>
      <c r="F196" s="13">
        <f t="shared" si="12"/>
        <v>0</v>
      </c>
      <c r="G196" s="8">
        <v>0</v>
      </c>
      <c r="H196" s="11">
        <v>0</v>
      </c>
      <c r="I196" s="13">
        <f t="shared" si="17"/>
        <v>0</v>
      </c>
      <c r="J196" s="27">
        <v>0</v>
      </c>
      <c r="K196" s="28">
        <v>0</v>
      </c>
      <c r="L196" s="13">
        <f t="shared" si="13"/>
        <v>0</v>
      </c>
      <c r="M196" s="8">
        <f t="shared" si="14"/>
        <v>0</v>
      </c>
      <c r="N196" s="11">
        <f t="shared" si="15"/>
        <v>0</v>
      </c>
      <c r="O196" s="13">
        <f t="shared" si="16"/>
        <v>0</v>
      </c>
    </row>
    <row r="197" spans="1:15" x14ac:dyDescent="0.25">
      <c r="A197" s="14" t="s">
        <v>879</v>
      </c>
      <c r="B197" t="s">
        <v>264</v>
      </c>
      <c r="C197" t="s">
        <v>159</v>
      </c>
      <c r="D197" s="8">
        <v>0</v>
      </c>
      <c r="E197" s="11">
        <v>0</v>
      </c>
      <c r="F197" s="13">
        <f t="shared" si="12"/>
        <v>0</v>
      </c>
      <c r="G197" s="8">
        <v>0</v>
      </c>
      <c r="H197" s="11">
        <v>0</v>
      </c>
      <c r="I197" s="13">
        <f t="shared" si="17"/>
        <v>0</v>
      </c>
      <c r="J197" s="27">
        <v>0</v>
      </c>
      <c r="K197" s="28">
        <v>0</v>
      </c>
      <c r="L197" s="13">
        <f t="shared" si="13"/>
        <v>0</v>
      </c>
      <c r="M197" s="8">
        <f t="shared" si="14"/>
        <v>0</v>
      </c>
      <c r="N197" s="11">
        <f t="shared" si="15"/>
        <v>0</v>
      </c>
      <c r="O197" s="13">
        <f t="shared" si="16"/>
        <v>0</v>
      </c>
    </row>
    <row r="198" spans="1:15" x14ac:dyDescent="0.25">
      <c r="A198" s="14" t="s">
        <v>880</v>
      </c>
      <c r="B198" t="s">
        <v>265</v>
      </c>
      <c r="C198" t="s">
        <v>76</v>
      </c>
      <c r="D198" s="8">
        <v>0</v>
      </c>
      <c r="E198" s="11">
        <v>0</v>
      </c>
      <c r="F198" s="13">
        <f t="shared" si="12"/>
        <v>0</v>
      </c>
      <c r="G198" s="8">
        <v>0</v>
      </c>
      <c r="H198" s="11">
        <v>0</v>
      </c>
      <c r="I198" s="13">
        <f t="shared" si="17"/>
        <v>0</v>
      </c>
      <c r="J198" s="27">
        <v>0</v>
      </c>
      <c r="K198" s="28">
        <v>0</v>
      </c>
      <c r="L198" s="13">
        <f t="shared" si="13"/>
        <v>0</v>
      </c>
      <c r="M198" s="8">
        <f t="shared" si="14"/>
        <v>0</v>
      </c>
      <c r="N198" s="11">
        <f t="shared" si="15"/>
        <v>0</v>
      </c>
      <c r="O198" s="13">
        <f t="shared" si="16"/>
        <v>0</v>
      </c>
    </row>
    <row r="199" spans="1:15" x14ac:dyDescent="0.25">
      <c r="A199" s="14" t="s">
        <v>881</v>
      </c>
      <c r="B199" t="s">
        <v>266</v>
      </c>
      <c r="C199" t="s">
        <v>30</v>
      </c>
      <c r="D199" s="8">
        <v>0</v>
      </c>
      <c r="E199" s="11">
        <v>0</v>
      </c>
      <c r="F199" s="13">
        <f t="shared" si="12"/>
        <v>0</v>
      </c>
      <c r="G199" s="8">
        <v>0</v>
      </c>
      <c r="H199" s="11">
        <v>0</v>
      </c>
      <c r="I199" s="13">
        <f t="shared" si="17"/>
        <v>0</v>
      </c>
      <c r="J199" s="27">
        <v>2004.2249999999999</v>
      </c>
      <c r="K199" s="28">
        <v>2004.23</v>
      </c>
      <c r="L199" s="13">
        <f t="shared" si="13"/>
        <v>4008.4549999999999</v>
      </c>
      <c r="M199" s="8">
        <f t="shared" si="14"/>
        <v>2004.2249999999999</v>
      </c>
      <c r="N199" s="11">
        <f t="shared" si="15"/>
        <v>2004.23</v>
      </c>
      <c r="O199" s="13">
        <f t="shared" si="16"/>
        <v>4008.4549999999999</v>
      </c>
    </row>
    <row r="200" spans="1:15" x14ac:dyDescent="0.25">
      <c r="A200" s="14" t="s">
        <v>882</v>
      </c>
      <c r="B200" t="s">
        <v>267</v>
      </c>
      <c r="C200" t="s">
        <v>145</v>
      </c>
      <c r="D200" s="8">
        <v>0</v>
      </c>
      <c r="E200" s="11">
        <v>0</v>
      </c>
      <c r="F200" s="13">
        <f t="shared" si="12"/>
        <v>0</v>
      </c>
      <c r="G200" s="8">
        <v>0</v>
      </c>
      <c r="H200" s="11">
        <v>0</v>
      </c>
      <c r="I200" s="13">
        <f t="shared" si="17"/>
        <v>0</v>
      </c>
      <c r="J200" s="27">
        <v>0</v>
      </c>
      <c r="K200" s="28">
        <v>0</v>
      </c>
      <c r="L200" s="13">
        <f t="shared" si="13"/>
        <v>0</v>
      </c>
      <c r="M200" s="8">
        <f t="shared" si="14"/>
        <v>0</v>
      </c>
      <c r="N200" s="11">
        <f t="shared" si="15"/>
        <v>0</v>
      </c>
      <c r="O200" s="13">
        <f t="shared" si="16"/>
        <v>0</v>
      </c>
    </row>
    <row r="201" spans="1:15" x14ac:dyDescent="0.25">
      <c r="A201" s="14" t="s">
        <v>883</v>
      </c>
      <c r="B201" t="s">
        <v>268</v>
      </c>
      <c r="C201" t="s">
        <v>269</v>
      </c>
      <c r="D201" s="8">
        <v>0</v>
      </c>
      <c r="E201" s="11">
        <v>0</v>
      </c>
      <c r="F201" s="13">
        <f t="shared" si="12"/>
        <v>0</v>
      </c>
      <c r="G201" s="8">
        <v>68532.903000000006</v>
      </c>
      <c r="H201" s="11">
        <v>0</v>
      </c>
      <c r="I201" s="13">
        <f t="shared" si="17"/>
        <v>68532.903000000006</v>
      </c>
      <c r="J201" s="27">
        <v>0</v>
      </c>
      <c r="K201" s="28">
        <v>0</v>
      </c>
      <c r="L201" s="13">
        <f t="shared" si="13"/>
        <v>0</v>
      </c>
      <c r="M201" s="8">
        <f t="shared" si="14"/>
        <v>68532.903000000006</v>
      </c>
      <c r="N201" s="11">
        <f t="shared" si="15"/>
        <v>0</v>
      </c>
      <c r="O201" s="13">
        <f t="shared" si="16"/>
        <v>68532.903000000006</v>
      </c>
    </row>
    <row r="202" spans="1:15" x14ac:dyDescent="0.25">
      <c r="A202" s="14" t="s">
        <v>884</v>
      </c>
      <c r="B202" t="s">
        <v>270</v>
      </c>
      <c r="C202" t="s">
        <v>141</v>
      </c>
      <c r="D202" s="8">
        <v>115468.45358</v>
      </c>
      <c r="E202" s="11">
        <v>115468.45358</v>
      </c>
      <c r="F202" s="13">
        <f t="shared" si="12"/>
        <v>230936.90716</v>
      </c>
      <c r="G202" s="8">
        <v>58178.735999999997</v>
      </c>
      <c r="H202" s="11">
        <v>0</v>
      </c>
      <c r="I202" s="13">
        <f t="shared" si="17"/>
        <v>58178.735999999997</v>
      </c>
      <c r="J202" s="27">
        <v>17828.009999999998</v>
      </c>
      <c r="K202" s="28">
        <v>17828.009999999998</v>
      </c>
      <c r="L202" s="13">
        <f t="shared" si="13"/>
        <v>35656.019999999997</v>
      </c>
      <c r="M202" s="8">
        <f t="shared" si="14"/>
        <v>191475.19958000001</v>
      </c>
      <c r="N202" s="11">
        <f t="shared" si="15"/>
        <v>133296.46358000001</v>
      </c>
      <c r="O202" s="13">
        <f t="shared" si="16"/>
        <v>324771.66316</v>
      </c>
    </row>
    <row r="203" spans="1:15" x14ac:dyDescent="0.25">
      <c r="A203" s="14" t="s">
        <v>885</v>
      </c>
      <c r="B203" t="s">
        <v>271</v>
      </c>
      <c r="C203" t="s">
        <v>223</v>
      </c>
      <c r="D203" s="8">
        <v>0</v>
      </c>
      <c r="E203" s="11">
        <v>0</v>
      </c>
      <c r="F203" s="13">
        <f t="shared" si="12"/>
        <v>0</v>
      </c>
      <c r="G203" s="8">
        <v>0</v>
      </c>
      <c r="H203" s="11">
        <v>0</v>
      </c>
      <c r="I203" s="13">
        <f t="shared" si="17"/>
        <v>0</v>
      </c>
      <c r="J203" s="27">
        <v>0</v>
      </c>
      <c r="K203" s="28">
        <v>0</v>
      </c>
      <c r="L203" s="13">
        <f t="shared" si="13"/>
        <v>0</v>
      </c>
      <c r="M203" s="8">
        <f t="shared" si="14"/>
        <v>0</v>
      </c>
      <c r="N203" s="11">
        <f t="shared" si="15"/>
        <v>0</v>
      </c>
      <c r="O203" s="13">
        <f t="shared" si="16"/>
        <v>0</v>
      </c>
    </row>
    <row r="204" spans="1:15" x14ac:dyDescent="0.25">
      <c r="A204" s="14" t="s">
        <v>886</v>
      </c>
      <c r="B204" t="s">
        <v>272</v>
      </c>
      <c r="C204" t="s">
        <v>32</v>
      </c>
      <c r="D204" s="8">
        <v>0</v>
      </c>
      <c r="E204" s="11">
        <v>0</v>
      </c>
      <c r="F204" s="13">
        <f t="shared" si="12"/>
        <v>0</v>
      </c>
      <c r="G204" s="8">
        <v>0</v>
      </c>
      <c r="H204" s="11">
        <v>0</v>
      </c>
      <c r="I204" s="13">
        <f t="shared" si="17"/>
        <v>0</v>
      </c>
      <c r="J204" s="27">
        <v>0</v>
      </c>
      <c r="K204" s="28">
        <v>0</v>
      </c>
      <c r="L204" s="13">
        <f t="shared" si="13"/>
        <v>0</v>
      </c>
      <c r="M204" s="8">
        <f t="shared" si="14"/>
        <v>0</v>
      </c>
      <c r="N204" s="11">
        <f t="shared" si="15"/>
        <v>0</v>
      </c>
      <c r="O204" s="13">
        <f t="shared" si="16"/>
        <v>0</v>
      </c>
    </row>
    <row r="205" spans="1:15" x14ac:dyDescent="0.25">
      <c r="A205" s="14" t="s">
        <v>887</v>
      </c>
      <c r="B205" t="s">
        <v>273</v>
      </c>
      <c r="C205" t="s">
        <v>147</v>
      </c>
      <c r="D205" s="8">
        <v>0</v>
      </c>
      <c r="E205" s="11">
        <v>0</v>
      </c>
      <c r="F205" s="13">
        <f t="shared" ref="F205:F268" si="18">D205+E205</f>
        <v>0</v>
      </c>
      <c r="G205" s="8">
        <v>5031.0825000000004</v>
      </c>
      <c r="H205" s="11">
        <v>0</v>
      </c>
      <c r="I205" s="13">
        <f t="shared" si="17"/>
        <v>5031.0825000000004</v>
      </c>
      <c r="J205" s="27">
        <v>21160.147499999999</v>
      </c>
      <c r="K205" s="28">
        <v>21160.15</v>
      </c>
      <c r="L205" s="13">
        <f t="shared" ref="L205:L268" si="19">J205+K205</f>
        <v>42320.297500000001</v>
      </c>
      <c r="M205" s="8">
        <f t="shared" ref="M205:M268" si="20">D205+G205+J205</f>
        <v>26191.23</v>
      </c>
      <c r="N205" s="11">
        <f t="shared" ref="N205:N268" si="21">E205+H205+K205</f>
        <v>21160.15</v>
      </c>
      <c r="O205" s="13">
        <f t="shared" ref="O205:O268" si="22">F205+I205+L205</f>
        <v>47351.380000000005</v>
      </c>
    </row>
    <row r="206" spans="1:15" x14ac:dyDescent="0.25">
      <c r="A206" s="14" t="s">
        <v>888</v>
      </c>
      <c r="B206" t="s">
        <v>274</v>
      </c>
      <c r="C206" t="s">
        <v>176</v>
      </c>
      <c r="D206" s="8">
        <v>0</v>
      </c>
      <c r="E206" s="11">
        <v>0</v>
      </c>
      <c r="F206" s="13">
        <f t="shared" si="18"/>
        <v>0</v>
      </c>
      <c r="G206" s="8">
        <v>0</v>
      </c>
      <c r="H206" s="11">
        <v>0</v>
      </c>
      <c r="I206" s="13">
        <f t="shared" ref="I206:I269" si="23">G206+H206</f>
        <v>0</v>
      </c>
      <c r="J206" s="27">
        <v>0</v>
      </c>
      <c r="K206" s="28">
        <v>0</v>
      </c>
      <c r="L206" s="13">
        <f t="shared" si="19"/>
        <v>0</v>
      </c>
      <c r="M206" s="8">
        <f t="shared" si="20"/>
        <v>0</v>
      </c>
      <c r="N206" s="11">
        <f t="shared" si="21"/>
        <v>0</v>
      </c>
      <c r="O206" s="13">
        <f t="shared" si="22"/>
        <v>0</v>
      </c>
    </row>
    <row r="207" spans="1:15" x14ac:dyDescent="0.25">
      <c r="A207" s="14" t="s">
        <v>889</v>
      </c>
      <c r="B207" t="s">
        <v>275</v>
      </c>
      <c r="C207" t="s">
        <v>76</v>
      </c>
      <c r="D207" s="8">
        <v>0</v>
      </c>
      <c r="E207" s="11">
        <v>0</v>
      </c>
      <c r="F207" s="13">
        <f t="shared" si="18"/>
        <v>0</v>
      </c>
      <c r="G207" s="8">
        <v>0</v>
      </c>
      <c r="H207" s="11">
        <v>0</v>
      </c>
      <c r="I207" s="13">
        <f t="shared" si="23"/>
        <v>0</v>
      </c>
      <c r="J207" s="27">
        <v>0</v>
      </c>
      <c r="K207" s="28">
        <v>0</v>
      </c>
      <c r="L207" s="13">
        <f t="shared" si="19"/>
        <v>0</v>
      </c>
      <c r="M207" s="8">
        <f t="shared" si="20"/>
        <v>0</v>
      </c>
      <c r="N207" s="11">
        <f t="shared" si="21"/>
        <v>0</v>
      </c>
      <c r="O207" s="13">
        <f t="shared" si="22"/>
        <v>0</v>
      </c>
    </row>
    <row r="208" spans="1:15" x14ac:dyDescent="0.25">
      <c r="A208" s="14" t="s">
        <v>890</v>
      </c>
      <c r="B208" t="s">
        <v>276</v>
      </c>
      <c r="C208" t="s">
        <v>88</v>
      </c>
      <c r="D208" s="8">
        <v>0</v>
      </c>
      <c r="E208" s="11">
        <v>0</v>
      </c>
      <c r="F208" s="13">
        <f t="shared" si="18"/>
        <v>0</v>
      </c>
      <c r="G208" s="8">
        <v>0</v>
      </c>
      <c r="H208" s="11">
        <v>0</v>
      </c>
      <c r="I208" s="13">
        <f t="shared" si="23"/>
        <v>0</v>
      </c>
      <c r="J208" s="27">
        <v>0</v>
      </c>
      <c r="K208" s="28">
        <v>0</v>
      </c>
      <c r="L208" s="13">
        <f t="shared" si="19"/>
        <v>0</v>
      </c>
      <c r="M208" s="8">
        <f t="shared" si="20"/>
        <v>0</v>
      </c>
      <c r="N208" s="11">
        <f t="shared" si="21"/>
        <v>0</v>
      </c>
      <c r="O208" s="13">
        <f t="shared" si="22"/>
        <v>0</v>
      </c>
    </row>
    <row r="209" spans="1:15" x14ac:dyDescent="0.25">
      <c r="A209" s="14" t="s">
        <v>891</v>
      </c>
      <c r="B209" t="s">
        <v>277</v>
      </c>
      <c r="C209" t="s">
        <v>121</v>
      </c>
      <c r="D209" s="8">
        <v>0</v>
      </c>
      <c r="E209" s="11">
        <v>0</v>
      </c>
      <c r="F209" s="13">
        <f t="shared" si="18"/>
        <v>0</v>
      </c>
      <c r="G209" s="8">
        <v>0</v>
      </c>
      <c r="H209" s="11">
        <v>0</v>
      </c>
      <c r="I209" s="13">
        <f t="shared" si="23"/>
        <v>0</v>
      </c>
      <c r="J209" s="27">
        <v>48443.114999999998</v>
      </c>
      <c r="K209" s="28">
        <v>48443.12</v>
      </c>
      <c r="L209" s="13">
        <f t="shared" si="19"/>
        <v>96886.235000000001</v>
      </c>
      <c r="M209" s="8">
        <f t="shared" si="20"/>
        <v>48443.114999999998</v>
      </c>
      <c r="N209" s="11">
        <f t="shared" si="21"/>
        <v>48443.12</v>
      </c>
      <c r="O209" s="13">
        <f t="shared" si="22"/>
        <v>96886.235000000001</v>
      </c>
    </row>
    <row r="210" spans="1:15" x14ac:dyDescent="0.25">
      <c r="A210" s="14" t="s">
        <v>892</v>
      </c>
      <c r="B210" t="s">
        <v>278</v>
      </c>
      <c r="C210" t="s">
        <v>279</v>
      </c>
      <c r="D210" s="8">
        <v>0</v>
      </c>
      <c r="E210" s="11">
        <v>0</v>
      </c>
      <c r="F210" s="13">
        <f t="shared" si="18"/>
        <v>0</v>
      </c>
      <c r="G210" s="8">
        <v>0</v>
      </c>
      <c r="H210" s="11">
        <v>0</v>
      </c>
      <c r="I210" s="13">
        <f t="shared" si="23"/>
        <v>0</v>
      </c>
      <c r="J210" s="27">
        <v>0</v>
      </c>
      <c r="K210" s="28">
        <v>0</v>
      </c>
      <c r="L210" s="13">
        <f t="shared" si="19"/>
        <v>0</v>
      </c>
      <c r="M210" s="8">
        <f t="shared" si="20"/>
        <v>0</v>
      </c>
      <c r="N210" s="11">
        <f t="shared" si="21"/>
        <v>0</v>
      </c>
      <c r="O210" s="13">
        <f t="shared" si="22"/>
        <v>0</v>
      </c>
    </row>
    <row r="211" spans="1:15" x14ac:dyDescent="0.25">
      <c r="A211" s="14" t="s">
        <v>893</v>
      </c>
      <c r="B211" t="s">
        <v>280</v>
      </c>
      <c r="C211" t="s">
        <v>279</v>
      </c>
      <c r="D211" s="8">
        <v>0</v>
      </c>
      <c r="E211" s="11">
        <v>0</v>
      </c>
      <c r="F211" s="13">
        <f t="shared" si="18"/>
        <v>0</v>
      </c>
      <c r="G211" s="8">
        <v>0</v>
      </c>
      <c r="H211" s="11">
        <v>0</v>
      </c>
      <c r="I211" s="13">
        <f t="shared" si="23"/>
        <v>0</v>
      </c>
      <c r="J211" s="27">
        <v>0</v>
      </c>
      <c r="K211" s="28">
        <v>0</v>
      </c>
      <c r="L211" s="13">
        <f t="shared" si="19"/>
        <v>0</v>
      </c>
      <c r="M211" s="8">
        <f t="shared" si="20"/>
        <v>0</v>
      </c>
      <c r="N211" s="11">
        <f t="shared" si="21"/>
        <v>0</v>
      </c>
      <c r="O211" s="13">
        <f t="shared" si="22"/>
        <v>0</v>
      </c>
    </row>
    <row r="212" spans="1:15" x14ac:dyDescent="0.25">
      <c r="A212" s="14" t="s">
        <v>894</v>
      </c>
      <c r="B212" t="s">
        <v>281</v>
      </c>
      <c r="C212" t="s">
        <v>166</v>
      </c>
      <c r="D212" s="8">
        <v>0</v>
      </c>
      <c r="E212" s="11">
        <v>0</v>
      </c>
      <c r="F212" s="13">
        <f t="shared" si="18"/>
        <v>0</v>
      </c>
      <c r="G212" s="8">
        <v>12752.2125</v>
      </c>
      <c r="H212" s="11">
        <v>0</v>
      </c>
      <c r="I212" s="13">
        <f t="shared" si="23"/>
        <v>12752.2125</v>
      </c>
      <c r="J212" s="27">
        <v>0</v>
      </c>
      <c r="K212" s="28">
        <v>0</v>
      </c>
      <c r="L212" s="13">
        <f t="shared" si="19"/>
        <v>0</v>
      </c>
      <c r="M212" s="8">
        <f t="shared" si="20"/>
        <v>12752.2125</v>
      </c>
      <c r="N212" s="11">
        <f t="shared" si="21"/>
        <v>0</v>
      </c>
      <c r="O212" s="13">
        <f t="shared" si="22"/>
        <v>12752.2125</v>
      </c>
    </row>
    <row r="213" spans="1:15" x14ac:dyDescent="0.25">
      <c r="A213" s="14" t="s">
        <v>895</v>
      </c>
      <c r="B213" t="s">
        <v>282</v>
      </c>
      <c r="C213" t="s">
        <v>63</v>
      </c>
      <c r="D213" s="8">
        <v>0</v>
      </c>
      <c r="E213" s="11">
        <v>0</v>
      </c>
      <c r="F213" s="13">
        <f t="shared" si="18"/>
        <v>0</v>
      </c>
      <c r="G213" s="8">
        <v>26943.427500000002</v>
      </c>
      <c r="H213" s="11">
        <v>0</v>
      </c>
      <c r="I213" s="13">
        <f t="shared" si="23"/>
        <v>26943.427500000002</v>
      </c>
      <c r="J213" s="27">
        <v>77192.707500000004</v>
      </c>
      <c r="K213" s="28">
        <v>77192.710000000006</v>
      </c>
      <c r="L213" s="13">
        <f t="shared" si="19"/>
        <v>154385.41750000001</v>
      </c>
      <c r="M213" s="8">
        <f t="shared" si="20"/>
        <v>104136.13500000001</v>
      </c>
      <c r="N213" s="11">
        <f t="shared" si="21"/>
        <v>77192.710000000006</v>
      </c>
      <c r="O213" s="13">
        <f t="shared" si="22"/>
        <v>181328.845</v>
      </c>
    </row>
    <row r="214" spans="1:15" x14ac:dyDescent="0.25">
      <c r="A214" s="14" t="s">
        <v>896</v>
      </c>
      <c r="B214" t="s">
        <v>283</v>
      </c>
      <c r="C214" t="s">
        <v>46</v>
      </c>
      <c r="D214" s="8">
        <v>0</v>
      </c>
      <c r="E214" s="11">
        <v>0</v>
      </c>
      <c r="F214" s="13">
        <f t="shared" si="18"/>
        <v>0</v>
      </c>
      <c r="G214" s="8">
        <v>0</v>
      </c>
      <c r="H214" s="11">
        <v>0</v>
      </c>
      <c r="I214" s="13">
        <f t="shared" si="23"/>
        <v>0</v>
      </c>
      <c r="J214" s="27">
        <v>0</v>
      </c>
      <c r="K214" s="28">
        <v>0</v>
      </c>
      <c r="L214" s="13">
        <f t="shared" si="19"/>
        <v>0</v>
      </c>
      <c r="M214" s="8">
        <f t="shared" si="20"/>
        <v>0</v>
      </c>
      <c r="N214" s="11">
        <f t="shared" si="21"/>
        <v>0</v>
      </c>
      <c r="O214" s="13">
        <f t="shared" si="22"/>
        <v>0</v>
      </c>
    </row>
    <row r="215" spans="1:15" x14ac:dyDescent="0.25">
      <c r="A215" s="14" t="s">
        <v>897</v>
      </c>
      <c r="B215" t="s">
        <v>284</v>
      </c>
      <c r="C215" t="s">
        <v>79</v>
      </c>
      <c r="D215" s="8">
        <v>0</v>
      </c>
      <c r="E215" s="11">
        <v>0</v>
      </c>
      <c r="F215" s="13">
        <f t="shared" si="18"/>
        <v>0</v>
      </c>
      <c r="G215" s="8">
        <v>0</v>
      </c>
      <c r="H215" s="11">
        <v>0</v>
      </c>
      <c r="I215" s="13">
        <f t="shared" si="23"/>
        <v>0</v>
      </c>
      <c r="J215" s="27">
        <v>0</v>
      </c>
      <c r="K215" s="28">
        <v>0</v>
      </c>
      <c r="L215" s="13">
        <f t="shared" si="19"/>
        <v>0</v>
      </c>
      <c r="M215" s="8">
        <f t="shared" si="20"/>
        <v>0</v>
      </c>
      <c r="N215" s="11">
        <f t="shared" si="21"/>
        <v>0</v>
      </c>
      <c r="O215" s="13">
        <f t="shared" si="22"/>
        <v>0</v>
      </c>
    </row>
    <row r="216" spans="1:15" x14ac:dyDescent="0.25">
      <c r="A216" s="14" t="s">
        <v>898</v>
      </c>
      <c r="B216" t="s">
        <v>285</v>
      </c>
      <c r="C216" t="s">
        <v>226</v>
      </c>
      <c r="D216" s="8">
        <v>0</v>
      </c>
      <c r="E216" s="11">
        <v>0</v>
      </c>
      <c r="F216" s="13">
        <f t="shared" si="18"/>
        <v>0</v>
      </c>
      <c r="G216" s="8">
        <v>0</v>
      </c>
      <c r="H216" s="11">
        <v>0</v>
      </c>
      <c r="I216" s="13">
        <f t="shared" si="23"/>
        <v>0</v>
      </c>
      <c r="J216" s="27">
        <v>0</v>
      </c>
      <c r="K216" s="28">
        <v>0</v>
      </c>
      <c r="L216" s="13">
        <f t="shared" si="19"/>
        <v>0</v>
      </c>
      <c r="M216" s="8">
        <f t="shared" si="20"/>
        <v>0</v>
      </c>
      <c r="N216" s="11">
        <f t="shared" si="21"/>
        <v>0</v>
      </c>
      <c r="O216" s="13">
        <f t="shared" si="22"/>
        <v>0</v>
      </c>
    </row>
    <row r="217" spans="1:15" x14ac:dyDescent="0.25">
      <c r="A217" s="14" t="s">
        <v>899</v>
      </c>
      <c r="B217" t="s">
        <v>286</v>
      </c>
      <c r="C217" t="s">
        <v>176</v>
      </c>
      <c r="D217" s="8">
        <v>0</v>
      </c>
      <c r="E217" s="11">
        <v>0</v>
      </c>
      <c r="F217" s="13">
        <f t="shared" si="18"/>
        <v>0</v>
      </c>
      <c r="G217" s="8">
        <v>0</v>
      </c>
      <c r="H217" s="11">
        <v>0</v>
      </c>
      <c r="I217" s="13">
        <f t="shared" si="23"/>
        <v>0</v>
      </c>
      <c r="J217" s="27">
        <v>0</v>
      </c>
      <c r="K217" s="28">
        <v>0</v>
      </c>
      <c r="L217" s="13">
        <f t="shared" si="19"/>
        <v>0</v>
      </c>
      <c r="M217" s="8">
        <f t="shared" si="20"/>
        <v>0</v>
      </c>
      <c r="N217" s="11">
        <f t="shared" si="21"/>
        <v>0</v>
      </c>
      <c r="O217" s="13">
        <f t="shared" si="22"/>
        <v>0</v>
      </c>
    </row>
    <row r="218" spans="1:15" x14ac:dyDescent="0.25">
      <c r="A218" s="14" t="s">
        <v>900</v>
      </c>
      <c r="B218" t="s">
        <v>287</v>
      </c>
      <c r="C218" t="s">
        <v>99</v>
      </c>
      <c r="D218" s="8">
        <v>0</v>
      </c>
      <c r="E218" s="11">
        <v>0</v>
      </c>
      <c r="F218" s="13">
        <f t="shared" si="18"/>
        <v>0</v>
      </c>
      <c r="G218" s="8">
        <v>1866.7245</v>
      </c>
      <c r="H218" s="11">
        <v>0</v>
      </c>
      <c r="I218" s="13">
        <f t="shared" si="23"/>
        <v>1866.7245</v>
      </c>
      <c r="J218" s="27">
        <v>0</v>
      </c>
      <c r="K218" s="28">
        <v>0</v>
      </c>
      <c r="L218" s="13">
        <f t="shared" si="19"/>
        <v>0</v>
      </c>
      <c r="M218" s="8">
        <f t="shared" si="20"/>
        <v>1866.7245</v>
      </c>
      <c r="N218" s="11">
        <f t="shared" si="21"/>
        <v>0</v>
      </c>
      <c r="O218" s="13">
        <f t="shared" si="22"/>
        <v>1866.7245</v>
      </c>
    </row>
    <row r="219" spans="1:15" x14ac:dyDescent="0.25">
      <c r="A219" s="14" t="s">
        <v>901</v>
      </c>
      <c r="B219" t="s">
        <v>288</v>
      </c>
      <c r="C219" t="s">
        <v>60</v>
      </c>
      <c r="D219" s="8">
        <v>0</v>
      </c>
      <c r="E219" s="11">
        <v>0</v>
      </c>
      <c r="F219" s="13">
        <f t="shared" si="18"/>
        <v>0</v>
      </c>
      <c r="G219" s="8">
        <v>0</v>
      </c>
      <c r="H219" s="11">
        <v>0</v>
      </c>
      <c r="I219" s="13">
        <f t="shared" si="23"/>
        <v>0</v>
      </c>
      <c r="J219" s="27">
        <v>0</v>
      </c>
      <c r="K219" s="28">
        <v>0</v>
      </c>
      <c r="L219" s="13">
        <f t="shared" si="19"/>
        <v>0</v>
      </c>
      <c r="M219" s="8">
        <f t="shared" si="20"/>
        <v>0</v>
      </c>
      <c r="N219" s="11">
        <f t="shared" si="21"/>
        <v>0</v>
      </c>
      <c r="O219" s="13">
        <f t="shared" si="22"/>
        <v>0</v>
      </c>
    </row>
    <row r="220" spans="1:15" x14ac:dyDescent="0.25">
      <c r="A220" s="14" t="s">
        <v>902</v>
      </c>
      <c r="B220" t="s">
        <v>289</v>
      </c>
      <c r="C220" t="s">
        <v>290</v>
      </c>
      <c r="D220" s="8">
        <v>0</v>
      </c>
      <c r="E220" s="11">
        <v>0</v>
      </c>
      <c r="F220" s="13">
        <f t="shared" si="18"/>
        <v>0</v>
      </c>
      <c r="G220" s="8">
        <v>0</v>
      </c>
      <c r="H220" s="11">
        <v>0</v>
      </c>
      <c r="I220" s="13">
        <f t="shared" si="23"/>
        <v>0</v>
      </c>
      <c r="J220" s="27">
        <v>23761.814999999999</v>
      </c>
      <c r="K220" s="28">
        <v>23761.82</v>
      </c>
      <c r="L220" s="13">
        <f t="shared" si="19"/>
        <v>47523.634999999995</v>
      </c>
      <c r="M220" s="8">
        <f t="shared" si="20"/>
        <v>23761.814999999999</v>
      </c>
      <c r="N220" s="11">
        <f t="shared" si="21"/>
        <v>23761.82</v>
      </c>
      <c r="O220" s="13">
        <f t="shared" si="22"/>
        <v>47523.634999999995</v>
      </c>
    </row>
    <row r="221" spans="1:15" x14ac:dyDescent="0.25">
      <c r="A221" s="14" t="s">
        <v>903</v>
      </c>
      <c r="B221" t="s">
        <v>291</v>
      </c>
      <c r="C221" t="s">
        <v>46</v>
      </c>
      <c r="D221" s="8">
        <v>0</v>
      </c>
      <c r="E221" s="11">
        <v>0</v>
      </c>
      <c r="F221" s="13">
        <f t="shared" si="18"/>
        <v>0</v>
      </c>
      <c r="G221" s="8">
        <v>0</v>
      </c>
      <c r="H221" s="11">
        <v>0</v>
      </c>
      <c r="I221" s="13">
        <f t="shared" si="23"/>
        <v>0</v>
      </c>
      <c r="J221" s="27">
        <v>32152.215</v>
      </c>
      <c r="K221" s="28">
        <v>32152.22</v>
      </c>
      <c r="L221" s="13">
        <f t="shared" si="19"/>
        <v>64304.434999999998</v>
      </c>
      <c r="M221" s="8">
        <f t="shared" si="20"/>
        <v>32152.215</v>
      </c>
      <c r="N221" s="11">
        <f t="shared" si="21"/>
        <v>32152.22</v>
      </c>
      <c r="O221" s="13">
        <f t="shared" si="22"/>
        <v>64304.434999999998</v>
      </c>
    </row>
    <row r="222" spans="1:15" x14ac:dyDescent="0.25">
      <c r="A222" s="14" t="s">
        <v>904</v>
      </c>
      <c r="B222" t="s">
        <v>292</v>
      </c>
      <c r="C222" t="s">
        <v>88</v>
      </c>
      <c r="D222" s="8">
        <v>0</v>
      </c>
      <c r="E222" s="11">
        <v>0</v>
      </c>
      <c r="F222" s="13">
        <f t="shared" si="18"/>
        <v>0</v>
      </c>
      <c r="G222" s="8">
        <v>0</v>
      </c>
      <c r="H222" s="11">
        <v>0</v>
      </c>
      <c r="I222" s="13">
        <f t="shared" si="23"/>
        <v>0</v>
      </c>
      <c r="J222" s="27">
        <v>0</v>
      </c>
      <c r="K222" s="28">
        <v>0</v>
      </c>
      <c r="L222" s="13">
        <f t="shared" si="19"/>
        <v>0</v>
      </c>
      <c r="M222" s="8">
        <f t="shared" si="20"/>
        <v>0</v>
      </c>
      <c r="N222" s="11">
        <f t="shared" si="21"/>
        <v>0</v>
      </c>
      <c r="O222" s="13">
        <f t="shared" si="22"/>
        <v>0</v>
      </c>
    </row>
    <row r="223" spans="1:15" x14ac:dyDescent="0.25">
      <c r="A223" s="14" t="s">
        <v>905</v>
      </c>
      <c r="B223" t="s">
        <v>293</v>
      </c>
      <c r="C223" t="s">
        <v>294</v>
      </c>
      <c r="D223" s="8">
        <v>0</v>
      </c>
      <c r="E223" s="11">
        <v>0</v>
      </c>
      <c r="F223" s="13">
        <f t="shared" si="18"/>
        <v>0</v>
      </c>
      <c r="G223" s="8">
        <v>0</v>
      </c>
      <c r="H223" s="11">
        <v>0</v>
      </c>
      <c r="I223" s="13">
        <f t="shared" si="23"/>
        <v>0</v>
      </c>
      <c r="J223" s="27">
        <v>0</v>
      </c>
      <c r="K223" s="28">
        <v>0</v>
      </c>
      <c r="L223" s="13">
        <f t="shared" si="19"/>
        <v>0</v>
      </c>
      <c r="M223" s="8">
        <f t="shared" si="20"/>
        <v>0</v>
      </c>
      <c r="N223" s="11">
        <f t="shared" si="21"/>
        <v>0</v>
      </c>
      <c r="O223" s="13">
        <f t="shared" si="22"/>
        <v>0</v>
      </c>
    </row>
    <row r="224" spans="1:15" x14ac:dyDescent="0.25">
      <c r="A224" s="14" t="s">
        <v>906</v>
      </c>
      <c r="B224" t="s">
        <v>295</v>
      </c>
      <c r="C224" t="s">
        <v>97</v>
      </c>
      <c r="D224" s="8">
        <v>0</v>
      </c>
      <c r="E224" s="11">
        <v>0</v>
      </c>
      <c r="F224" s="13">
        <f t="shared" si="18"/>
        <v>0</v>
      </c>
      <c r="G224" s="8">
        <v>0</v>
      </c>
      <c r="H224" s="11">
        <v>0</v>
      </c>
      <c r="I224" s="13">
        <f t="shared" si="23"/>
        <v>0</v>
      </c>
      <c r="J224" s="27">
        <v>0</v>
      </c>
      <c r="K224" s="28">
        <v>0</v>
      </c>
      <c r="L224" s="13">
        <f t="shared" si="19"/>
        <v>0</v>
      </c>
      <c r="M224" s="8">
        <f t="shared" si="20"/>
        <v>0</v>
      </c>
      <c r="N224" s="11">
        <f t="shared" si="21"/>
        <v>0</v>
      </c>
      <c r="O224" s="13">
        <f t="shared" si="22"/>
        <v>0</v>
      </c>
    </row>
    <row r="225" spans="1:15" x14ac:dyDescent="0.25">
      <c r="A225" s="14" t="s">
        <v>907</v>
      </c>
      <c r="B225" t="s">
        <v>295</v>
      </c>
      <c r="C225" t="s">
        <v>18</v>
      </c>
      <c r="D225" s="8">
        <v>0</v>
      </c>
      <c r="E225" s="11">
        <v>0</v>
      </c>
      <c r="F225" s="13">
        <f t="shared" si="18"/>
        <v>0</v>
      </c>
      <c r="G225" s="8">
        <v>7835.3864999999996</v>
      </c>
      <c r="H225" s="11">
        <v>0</v>
      </c>
      <c r="I225" s="13">
        <f t="shared" si="23"/>
        <v>7835.3864999999996</v>
      </c>
      <c r="J225" s="27">
        <v>0</v>
      </c>
      <c r="K225" s="28">
        <v>0</v>
      </c>
      <c r="L225" s="13">
        <f t="shared" si="19"/>
        <v>0</v>
      </c>
      <c r="M225" s="8">
        <f t="shared" si="20"/>
        <v>7835.3864999999996</v>
      </c>
      <c r="N225" s="11">
        <f t="shared" si="21"/>
        <v>0</v>
      </c>
      <c r="O225" s="13">
        <f t="shared" si="22"/>
        <v>7835.3864999999996</v>
      </c>
    </row>
    <row r="226" spans="1:15" x14ac:dyDescent="0.25">
      <c r="A226" s="14" t="s">
        <v>908</v>
      </c>
      <c r="B226" t="s">
        <v>295</v>
      </c>
      <c r="C226" t="s">
        <v>157</v>
      </c>
      <c r="D226" s="8">
        <v>0</v>
      </c>
      <c r="E226" s="11">
        <v>0</v>
      </c>
      <c r="F226" s="13">
        <f t="shared" si="18"/>
        <v>0</v>
      </c>
      <c r="G226" s="8">
        <v>0</v>
      </c>
      <c r="H226" s="11">
        <v>0</v>
      </c>
      <c r="I226" s="13">
        <f t="shared" si="23"/>
        <v>0</v>
      </c>
      <c r="J226" s="27">
        <v>0</v>
      </c>
      <c r="K226" s="28">
        <v>0</v>
      </c>
      <c r="L226" s="13">
        <f t="shared" si="19"/>
        <v>0</v>
      </c>
      <c r="M226" s="8">
        <f t="shared" si="20"/>
        <v>0</v>
      </c>
      <c r="N226" s="11">
        <f t="shared" si="21"/>
        <v>0</v>
      </c>
      <c r="O226" s="13">
        <f t="shared" si="22"/>
        <v>0</v>
      </c>
    </row>
    <row r="227" spans="1:15" x14ac:dyDescent="0.25">
      <c r="A227" s="14" t="s">
        <v>909</v>
      </c>
      <c r="B227" t="s">
        <v>296</v>
      </c>
      <c r="C227" t="s">
        <v>68</v>
      </c>
      <c r="D227" s="8">
        <v>0</v>
      </c>
      <c r="E227" s="11">
        <v>0</v>
      </c>
      <c r="F227" s="13">
        <f t="shared" si="18"/>
        <v>0</v>
      </c>
      <c r="G227" s="8">
        <v>0</v>
      </c>
      <c r="H227" s="11">
        <v>0</v>
      </c>
      <c r="I227" s="13">
        <f t="shared" si="23"/>
        <v>0</v>
      </c>
      <c r="J227" s="27">
        <v>0</v>
      </c>
      <c r="K227" s="28">
        <v>0</v>
      </c>
      <c r="L227" s="13">
        <f t="shared" si="19"/>
        <v>0</v>
      </c>
      <c r="M227" s="8">
        <f t="shared" si="20"/>
        <v>0</v>
      </c>
      <c r="N227" s="11">
        <f t="shared" si="21"/>
        <v>0</v>
      </c>
      <c r="O227" s="13">
        <f t="shared" si="22"/>
        <v>0</v>
      </c>
    </row>
    <row r="228" spans="1:15" x14ac:dyDescent="0.25">
      <c r="A228" s="14" t="s">
        <v>910</v>
      </c>
      <c r="B228" t="s">
        <v>297</v>
      </c>
      <c r="C228" t="s">
        <v>109</v>
      </c>
      <c r="D228" s="8">
        <v>0</v>
      </c>
      <c r="E228" s="11">
        <v>0</v>
      </c>
      <c r="F228" s="13">
        <f t="shared" si="18"/>
        <v>0</v>
      </c>
      <c r="G228" s="8">
        <v>0</v>
      </c>
      <c r="H228" s="11">
        <v>0</v>
      </c>
      <c r="I228" s="13">
        <f t="shared" si="23"/>
        <v>0</v>
      </c>
      <c r="J228" s="27">
        <v>0</v>
      </c>
      <c r="K228" s="28">
        <v>0</v>
      </c>
      <c r="L228" s="13">
        <f t="shared" si="19"/>
        <v>0</v>
      </c>
      <c r="M228" s="8">
        <f t="shared" si="20"/>
        <v>0</v>
      </c>
      <c r="N228" s="11">
        <f t="shared" si="21"/>
        <v>0</v>
      </c>
      <c r="O228" s="13">
        <f t="shared" si="22"/>
        <v>0</v>
      </c>
    </row>
    <row r="229" spans="1:15" x14ac:dyDescent="0.25">
      <c r="A229" s="14" t="s">
        <v>911</v>
      </c>
      <c r="B229" t="s">
        <v>298</v>
      </c>
      <c r="C229" t="s">
        <v>163</v>
      </c>
      <c r="D229" s="8">
        <v>0</v>
      </c>
      <c r="E229" s="11">
        <v>0</v>
      </c>
      <c r="F229" s="13">
        <f t="shared" si="18"/>
        <v>0</v>
      </c>
      <c r="G229" s="8">
        <v>0</v>
      </c>
      <c r="H229" s="11">
        <v>0</v>
      </c>
      <c r="I229" s="13">
        <f t="shared" si="23"/>
        <v>0</v>
      </c>
      <c r="J229" s="27">
        <v>0</v>
      </c>
      <c r="K229" s="28">
        <v>0</v>
      </c>
      <c r="L229" s="13">
        <f t="shared" si="19"/>
        <v>0</v>
      </c>
      <c r="M229" s="8">
        <f t="shared" si="20"/>
        <v>0</v>
      </c>
      <c r="N229" s="11">
        <f t="shared" si="21"/>
        <v>0</v>
      </c>
      <c r="O229" s="13">
        <f t="shared" si="22"/>
        <v>0</v>
      </c>
    </row>
    <row r="230" spans="1:15" x14ac:dyDescent="0.25">
      <c r="A230" s="14" t="s">
        <v>912</v>
      </c>
      <c r="B230" t="s">
        <v>299</v>
      </c>
      <c r="C230" t="s">
        <v>32</v>
      </c>
      <c r="D230" s="8">
        <v>0</v>
      </c>
      <c r="E230" s="11">
        <v>0</v>
      </c>
      <c r="F230" s="13">
        <f t="shared" si="18"/>
        <v>0</v>
      </c>
      <c r="G230" s="8">
        <v>0</v>
      </c>
      <c r="H230" s="11">
        <v>0</v>
      </c>
      <c r="I230" s="13">
        <f t="shared" si="23"/>
        <v>0</v>
      </c>
      <c r="J230" s="27">
        <v>0</v>
      </c>
      <c r="K230" s="28">
        <v>0</v>
      </c>
      <c r="L230" s="13">
        <f t="shared" si="19"/>
        <v>0</v>
      </c>
      <c r="M230" s="8">
        <f t="shared" si="20"/>
        <v>0</v>
      </c>
      <c r="N230" s="11">
        <f t="shared" si="21"/>
        <v>0</v>
      </c>
      <c r="O230" s="13">
        <f t="shared" si="22"/>
        <v>0</v>
      </c>
    </row>
    <row r="231" spans="1:15" x14ac:dyDescent="0.25">
      <c r="A231" s="14" t="s">
        <v>913</v>
      </c>
      <c r="B231" t="s">
        <v>300</v>
      </c>
      <c r="C231" t="s">
        <v>88</v>
      </c>
      <c r="D231" s="8">
        <v>0</v>
      </c>
      <c r="E231" s="11">
        <v>0</v>
      </c>
      <c r="F231" s="13">
        <f t="shared" si="18"/>
        <v>0</v>
      </c>
      <c r="G231" s="8">
        <v>25770.352500000001</v>
      </c>
      <c r="H231" s="11">
        <v>0</v>
      </c>
      <c r="I231" s="13">
        <f t="shared" si="23"/>
        <v>25770.352500000001</v>
      </c>
      <c r="J231" s="27">
        <v>0</v>
      </c>
      <c r="K231" s="28">
        <v>0</v>
      </c>
      <c r="L231" s="13">
        <f t="shared" si="19"/>
        <v>0</v>
      </c>
      <c r="M231" s="8">
        <f t="shared" si="20"/>
        <v>25770.352500000001</v>
      </c>
      <c r="N231" s="11">
        <f t="shared" si="21"/>
        <v>0</v>
      </c>
      <c r="O231" s="13">
        <f t="shared" si="22"/>
        <v>25770.352500000001</v>
      </c>
    </row>
    <row r="232" spans="1:15" x14ac:dyDescent="0.25">
      <c r="A232" s="14" t="s">
        <v>914</v>
      </c>
      <c r="B232" t="s">
        <v>301</v>
      </c>
      <c r="C232" t="s">
        <v>233</v>
      </c>
      <c r="D232" s="8">
        <v>0</v>
      </c>
      <c r="E232" s="11">
        <v>0</v>
      </c>
      <c r="F232" s="13">
        <f t="shared" si="18"/>
        <v>0</v>
      </c>
      <c r="G232" s="8">
        <v>0</v>
      </c>
      <c r="H232" s="11">
        <v>0</v>
      </c>
      <c r="I232" s="13">
        <f t="shared" si="23"/>
        <v>0</v>
      </c>
      <c r="J232" s="27">
        <v>0</v>
      </c>
      <c r="K232" s="28">
        <v>0</v>
      </c>
      <c r="L232" s="13">
        <f t="shared" si="19"/>
        <v>0</v>
      </c>
      <c r="M232" s="8">
        <f t="shared" si="20"/>
        <v>0</v>
      </c>
      <c r="N232" s="11">
        <f t="shared" si="21"/>
        <v>0</v>
      </c>
      <c r="O232" s="13">
        <f t="shared" si="22"/>
        <v>0</v>
      </c>
    </row>
    <row r="233" spans="1:15" x14ac:dyDescent="0.25">
      <c r="A233" s="14" t="s">
        <v>915</v>
      </c>
      <c r="B233" t="s">
        <v>302</v>
      </c>
      <c r="C233" t="s">
        <v>88</v>
      </c>
      <c r="D233" s="8">
        <v>0</v>
      </c>
      <c r="E233" s="11">
        <v>0</v>
      </c>
      <c r="F233" s="13">
        <f t="shared" si="18"/>
        <v>0</v>
      </c>
      <c r="G233" s="8">
        <v>0</v>
      </c>
      <c r="H233" s="11">
        <v>0</v>
      </c>
      <c r="I233" s="13">
        <f t="shared" si="23"/>
        <v>0</v>
      </c>
      <c r="J233" s="27">
        <v>71612.25</v>
      </c>
      <c r="K233" s="28">
        <v>71612.25</v>
      </c>
      <c r="L233" s="13">
        <f t="shared" si="19"/>
        <v>143224.5</v>
      </c>
      <c r="M233" s="8">
        <f t="shared" si="20"/>
        <v>71612.25</v>
      </c>
      <c r="N233" s="11">
        <f t="shared" si="21"/>
        <v>71612.25</v>
      </c>
      <c r="O233" s="13">
        <f t="shared" si="22"/>
        <v>143224.5</v>
      </c>
    </row>
    <row r="234" spans="1:15" x14ac:dyDescent="0.25">
      <c r="A234" s="14" t="s">
        <v>916</v>
      </c>
      <c r="B234" t="s">
        <v>303</v>
      </c>
      <c r="C234" t="s">
        <v>14</v>
      </c>
      <c r="D234" s="8">
        <v>0</v>
      </c>
      <c r="E234" s="11">
        <v>0</v>
      </c>
      <c r="F234" s="13">
        <f t="shared" si="18"/>
        <v>0</v>
      </c>
      <c r="G234" s="8">
        <v>0</v>
      </c>
      <c r="H234" s="11">
        <v>0</v>
      </c>
      <c r="I234" s="13">
        <f t="shared" si="23"/>
        <v>0</v>
      </c>
      <c r="J234" s="27">
        <v>0</v>
      </c>
      <c r="K234" s="28">
        <v>0</v>
      </c>
      <c r="L234" s="13">
        <f t="shared" si="19"/>
        <v>0</v>
      </c>
      <c r="M234" s="8">
        <f t="shared" si="20"/>
        <v>0</v>
      </c>
      <c r="N234" s="11">
        <f t="shared" si="21"/>
        <v>0</v>
      </c>
      <c r="O234" s="13">
        <f t="shared" si="22"/>
        <v>0</v>
      </c>
    </row>
    <row r="235" spans="1:15" x14ac:dyDescent="0.25">
      <c r="A235" s="14" t="s">
        <v>917</v>
      </c>
      <c r="B235" t="s">
        <v>304</v>
      </c>
      <c r="C235" t="s">
        <v>30</v>
      </c>
      <c r="D235" s="8">
        <v>0</v>
      </c>
      <c r="E235" s="11">
        <v>0</v>
      </c>
      <c r="F235" s="13">
        <f t="shared" si="18"/>
        <v>0</v>
      </c>
      <c r="G235" s="8">
        <v>0</v>
      </c>
      <c r="H235" s="11">
        <v>0</v>
      </c>
      <c r="I235" s="13">
        <f t="shared" si="23"/>
        <v>0</v>
      </c>
      <c r="J235" s="27">
        <v>0</v>
      </c>
      <c r="K235" s="28">
        <v>0</v>
      </c>
      <c r="L235" s="13">
        <f t="shared" si="19"/>
        <v>0</v>
      </c>
      <c r="M235" s="8">
        <f t="shared" si="20"/>
        <v>0</v>
      </c>
      <c r="N235" s="11">
        <f t="shared" si="21"/>
        <v>0</v>
      </c>
      <c r="O235" s="13">
        <f t="shared" si="22"/>
        <v>0</v>
      </c>
    </row>
    <row r="236" spans="1:15" x14ac:dyDescent="0.25">
      <c r="A236" s="14" t="s">
        <v>918</v>
      </c>
      <c r="B236" t="s">
        <v>305</v>
      </c>
      <c r="C236" t="s">
        <v>188</v>
      </c>
      <c r="D236" s="8">
        <v>0</v>
      </c>
      <c r="E236" s="11">
        <v>0</v>
      </c>
      <c r="F236" s="13">
        <f t="shared" si="18"/>
        <v>0</v>
      </c>
      <c r="G236" s="8">
        <v>0</v>
      </c>
      <c r="H236" s="11">
        <v>0</v>
      </c>
      <c r="I236" s="13">
        <f t="shared" si="23"/>
        <v>0</v>
      </c>
      <c r="J236" s="27">
        <v>0</v>
      </c>
      <c r="K236" s="28">
        <v>0</v>
      </c>
      <c r="L236" s="13">
        <f t="shared" si="19"/>
        <v>0</v>
      </c>
      <c r="M236" s="8">
        <f t="shared" si="20"/>
        <v>0</v>
      </c>
      <c r="N236" s="11">
        <f t="shared" si="21"/>
        <v>0</v>
      </c>
      <c r="O236" s="13">
        <f t="shared" si="22"/>
        <v>0</v>
      </c>
    </row>
    <row r="237" spans="1:15" x14ac:dyDescent="0.25">
      <c r="A237" s="14" t="s">
        <v>919</v>
      </c>
      <c r="B237" t="s">
        <v>306</v>
      </c>
      <c r="C237" t="s">
        <v>294</v>
      </c>
      <c r="D237" s="8">
        <v>0</v>
      </c>
      <c r="E237" s="11">
        <v>0</v>
      </c>
      <c r="F237" s="13">
        <f t="shared" si="18"/>
        <v>0</v>
      </c>
      <c r="G237" s="8">
        <v>12854.985000000001</v>
      </c>
      <c r="H237" s="11">
        <v>0</v>
      </c>
      <c r="I237" s="13">
        <f t="shared" si="23"/>
        <v>12854.985000000001</v>
      </c>
      <c r="J237" s="27">
        <v>51649.5</v>
      </c>
      <c r="K237" s="28">
        <v>51649.5</v>
      </c>
      <c r="L237" s="13">
        <f t="shared" si="19"/>
        <v>103299</v>
      </c>
      <c r="M237" s="8">
        <f t="shared" si="20"/>
        <v>64504.485000000001</v>
      </c>
      <c r="N237" s="11">
        <f t="shared" si="21"/>
        <v>51649.5</v>
      </c>
      <c r="O237" s="13">
        <f t="shared" si="22"/>
        <v>116153.985</v>
      </c>
    </row>
    <row r="238" spans="1:15" x14ac:dyDescent="0.25">
      <c r="A238" s="14" t="s">
        <v>920</v>
      </c>
      <c r="B238" t="s">
        <v>307</v>
      </c>
      <c r="C238" t="s">
        <v>55</v>
      </c>
      <c r="D238" s="8">
        <v>0</v>
      </c>
      <c r="E238" s="11">
        <v>0</v>
      </c>
      <c r="F238" s="13">
        <f t="shared" si="18"/>
        <v>0</v>
      </c>
      <c r="G238" s="8">
        <v>0</v>
      </c>
      <c r="H238" s="11">
        <v>0</v>
      </c>
      <c r="I238" s="13">
        <f t="shared" si="23"/>
        <v>0</v>
      </c>
      <c r="J238" s="27">
        <v>0</v>
      </c>
      <c r="K238" s="28">
        <v>0</v>
      </c>
      <c r="L238" s="13">
        <f t="shared" si="19"/>
        <v>0</v>
      </c>
      <c r="M238" s="8">
        <f t="shared" si="20"/>
        <v>0</v>
      </c>
      <c r="N238" s="11">
        <f t="shared" si="21"/>
        <v>0</v>
      </c>
      <c r="O238" s="13">
        <f t="shared" si="22"/>
        <v>0</v>
      </c>
    </row>
    <row r="239" spans="1:15" x14ac:dyDescent="0.25">
      <c r="A239" s="14" t="s">
        <v>921</v>
      </c>
      <c r="B239" t="s">
        <v>308</v>
      </c>
      <c r="C239" t="s">
        <v>92</v>
      </c>
      <c r="D239" s="8">
        <v>0</v>
      </c>
      <c r="E239" s="11">
        <v>0</v>
      </c>
      <c r="F239" s="13">
        <f t="shared" si="18"/>
        <v>0</v>
      </c>
      <c r="G239" s="8">
        <v>0</v>
      </c>
      <c r="H239" s="11">
        <v>0</v>
      </c>
      <c r="I239" s="13">
        <f t="shared" si="23"/>
        <v>0</v>
      </c>
      <c r="J239" s="27">
        <v>0</v>
      </c>
      <c r="K239" s="28">
        <v>0</v>
      </c>
      <c r="L239" s="13">
        <f t="shared" si="19"/>
        <v>0</v>
      </c>
      <c r="M239" s="8">
        <f t="shared" si="20"/>
        <v>0</v>
      </c>
      <c r="N239" s="11">
        <f t="shared" si="21"/>
        <v>0</v>
      </c>
      <c r="O239" s="13">
        <f t="shared" si="22"/>
        <v>0</v>
      </c>
    </row>
    <row r="240" spans="1:15" x14ac:dyDescent="0.25">
      <c r="A240" s="14" t="s">
        <v>922</v>
      </c>
      <c r="B240" t="s">
        <v>308</v>
      </c>
      <c r="C240" t="s">
        <v>137</v>
      </c>
      <c r="D240" s="8">
        <v>0</v>
      </c>
      <c r="E240" s="11">
        <v>0</v>
      </c>
      <c r="F240" s="13">
        <f t="shared" si="18"/>
        <v>0</v>
      </c>
      <c r="G240" s="8">
        <v>0</v>
      </c>
      <c r="H240" s="11">
        <v>0</v>
      </c>
      <c r="I240" s="13">
        <f t="shared" si="23"/>
        <v>0</v>
      </c>
      <c r="J240" s="27">
        <v>0</v>
      </c>
      <c r="K240" s="28">
        <v>0</v>
      </c>
      <c r="L240" s="13">
        <f t="shared" si="19"/>
        <v>0</v>
      </c>
      <c r="M240" s="8">
        <f t="shared" si="20"/>
        <v>0</v>
      </c>
      <c r="N240" s="11">
        <f t="shared" si="21"/>
        <v>0</v>
      </c>
      <c r="O240" s="13">
        <f t="shared" si="22"/>
        <v>0</v>
      </c>
    </row>
    <row r="241" spans="1:16" x14ac:dyDescent="0.25">
      <c r="A241" s="17" t="s">
        <v>923</v>
      </c>
      <c r="B241" s="18" t="s">
        <v>309</v>
      </c>
      <c r="C241" s="18" t="s">
        <v>88</v>
      </c>
      <c r="D241" s="19">
        <v>0</v>
      </c>
      <c r="E241" s="20">
        <v>0</v>
      </c>
      <c r="F241" s="21">
        <f t="shared" si="18"/>
        <v>0</v>
      </c>
      <c r="G241" s="19">
        <v>0</v>
      </c>
      <c r="H241" s="20">
        <v>0</v>
      </c>
      <c r="I241" s="21">
        <f t="shared" si="23"/>
        <v>0</v>
      </c>
      <c r="J241" s="19">
        <v>53427.78</v>
      </c>
      <c r="K241" s="20">
        <v>17173.23</v>
      </c>
      <c r="L241" s="21">
        <f t="shared" si="19"/>
        <v>70601.009999999995</v>
      </c>
      <c r="M241" s="19">
        <f t="shared" si="20"/>
        <v>53427.78</v>
      </c>
      <c r="N241" s="20">
        <f t="shared" si="21"/>
        <v>17173.23</v>
      </c>
      <c r="O241" s="21">
        <f t="shared" si="22"/>
        <v>70601.009999999995</v>
      </c>
      <c r="P241" s="18" t="s">
        <v>1310</v>
      </c>
    </row>
    <row r="242" spans="1:16" x14ac:dyDescent="0.25">
      <c r="A242" s="14" t="s">
        <v>924</v>
      </c>
      <c r="B242" t="s">
        <v>310</v>
      </c>
      <c r="C242" t="s">
        <v>109</v>
      </c>
      <c r="D242" s="8">
        <v>0</v>
      </c>
      <c r="E242" s="11">
        <v>0</v>
      </c>
      <c r="F242" s="13">
        <f t="shared" si="18"/>
        <v>0</v>
      </c>
      <c r="G242" s="8">
        <v>0</v>
      </c>
      <c r="H242" s="11">
        <v>0</v>
      </c>
      <c r="I242" s="13">
        <f t="shared" si="23"/>
        <v>0</v>
      </c>
      <c r="J242" s="27">
        <v>0</v>
      </c>
      <c r="K242" s="28">
        <v>0</v>
      </c>
      <c r="L242" s="13">
        <f t="shared" si="19"/>
        <v>0</v>
      </c>
      <c r="M242" s="8">
        <f t="shared" si="20"/>
        <v>0</v>
      </c>
      <c r="N242" s="11">
        <f t="shared" si="21"/>
        <v>0</v>
      </c>
      <c r="O242" s="13">
        <f t="shared" si="22"/>
        <v>0</v>
      </c>
    </row>
    <row r="243" spans="1:16" x14ac:dyDescent="0.25">
      <c r="A243" s="14" t="s">
        <v>925</v>
      </c>
      <c r="B243" t="s">
        <v>311</v>
      </c>
      <c r="C243" t="s">
        <v>44</v>
      </c>
      <c r="D243" s="8">
        <v>0</v>
      </c>
      <c r="E243" s="11">
        <v>0</v>
      </c>
      <c r="F243" s="13">
        <f t="shared" si="18"/>
        <v>0</v>
      </c>
      <c r="G243" s="8">
        <v>0</v>
      </c>
      <c r="H243" s="11">
        <v>0</v>
      </c>
      <c r="I243" s="13">
        <f t="shared" si="23"/>
        <v>0</v>
      </c>
      <c r="J243" s="27">
        <v>0</v>
      </c>
      <c r="K243" s="28">
        <v>0</v>
      </c>
      <c r="L243" s="13">
        <f t="shared" si="19"/>
        <v>0</v>
      </c>
      <c r="M243" s="8">
        <f t="shared" si="20"/>
        <v>0</v>
      </c>
      <c r="N243" s="11">
        <f t="shared" si="21"/>
        <v>0</v>
      </c>
      <c r="O243" s="13">
        <f t="shared" si="22"/>
        <v>0</v>
      </c>
    </row>
    <row r="244" spans="1:16" x14ac:dyDescent="0.25">
      <c r="A244" s="14" t="s">
        <v>926</v>
      </c>
      <c r="B244" t="s">
        <v>312</v>
      </c>
      <c r="C244" t="s">
        <v>313</v>
      </c>
      <c r="D244" s="8">
        <v>0</v>
      </c>
      <c r="E244" s="11">
        <v>0</v>
      </c>
      <c r="F244" s="13">
        <f t="shared" si="18"/>
        <v>0</v>
      </c>
      <c r="G244" s="8">
        <v>200.31450000000001</v>
      </c>
      <c r="H244" s="11">
        <v>0</v>
      </c>
      <c r="I244" s="13">
        <f t="shared" si="23"/>
        <v>200.31450000000001</v>
      </c>
      <c r="J244" s="27">
        <v>3613.5075000000002</v>
      </c>
      <c r="K244" s="28">
        <v>3613.51</v>
      </c>
      <c r="L244" s="13">
        <f t="shared" si="19"/>
        <v>7227.0174999999999</v>
      </c>
      <c r="M244" s="8">
        <f t="shared" si="20"/>
        <v>3813.8220000000001</v>
      </c>
      <c r="N244" s="11">
        <f t="shared" si="21"/>
        <v>3613.51</v>
      </c>
      <c r="O244" s="13">
        <f t="shared" si="22"/>
        <v>7427.3320000000003</v>
      </c>
    </row>
    <row r="245" spans="1:16" x14ac:dyDescent="0.25">
      <c r="A245" s="14" t="s">
        <v>927</v>
      </c>
      <c r="B245" t="s">
        <v>314</v>
      </c>
      <c r="C245" t="s">
        <v>269</v>
      </c>
      <c r="D245" s="8">
        <v>0</v>
      </c>
      <c r="E245" s="11">
        <v>0</v>
      </c>
      <c r="F245" s="13">
        <f t="shared" si="18"/>
        <v>0</v>
      </c>
      <c r="G245" s="8">
        <v>0</v>
      </c>
      <c r="H245" s="11">
        <v>0</v>
      </c>
      <c r="I245" s="13">
        <f t="shared" si="23"/>
        <v>0</v>
      </c>
      <c r="J245" s="27">
        <v>0</v>
      </c>
      <c r="K245" s="28">
        <v>0</v>
      </c>
      <c r="L245" s="13">
        <f t="shared" si="19"/>
        <v>0</v>
      </c>
      <c r="M245" s="8">
        <f t="shared" si="20"/>
        <v>0</v>
      </c>
      <c r="N245" s="11">
        <f t="shared" si="21"/>
        <v>0</v>
      </c>
      <c r="O245" s="13">
        <f t="shared" si="22"/>
        <v>0</v>
      </c>
    </row>
    <row r="246" spans="1:16" x14ac:dyDescent="0.25">
      <c r="A246" s="14" t="s">
        <v>928</v>
      </c>
      <c r="B246" t="s">
        <v>315</v>
      </c>
      <c r="C246" t="s">
        <v>99</v>
      </c>
      <c r="D246" s="8">
        <v>0</v>
      </c>
      <c r="E246" s="11">
        <v>0</v>
      </c>
      <c r="F246" s="13">
        <f t="shared" si="18"/>
        <v>0</v>
      </c>
      <c r="G246" s="8">
        <v>104782.60649999999</v>
      </c>
      <c r="H246" s="11">
        <v>0</v>
      </c>
      <c r="I246" s="13">
        <f t="shared" si="23"/>
        <v>104782.60649999999</v>
      </c>
      <c r="J246" s="27">
        <v>0</v>
      </c>
      <c r="K246" s="28">
        <v>0</v>
      </c>
      <c r="L246" s="13">
        <f t="shared" si="19"/>
        <v>0</v>
      </c>
      <c r="M246" s="8">
        <f t="shared" si="20"/>
        <v>104782.60649999999</v>
      </c>
      <c r="N246" s="11">
        <f t="shared" si="21"/>
        <v>0</v>
      </c>
      <c r="O246" s="13">
        <f t="shared" si="22"/>
        <v>104782.60649999999</v>
      </c>
    </row>
    <row r="247" spans="1:16" x14ac:dyDescent="0.25">
      <c r="A247" s="14" t="s">
        <v>929</v>
      </c>
      <c r="B247" t="s">
        <v>316</v>
      </c>
      <c r="C247" t="s">
        <v>99</v>
      </c>
      <c r="D247" s="8">
        <v>0</v>
      </c>
      <c r="E247" s="11">
        <v>0</v>
      </c>
      <c r="F247" s="13">
        <f t="shared" si="18"/>
        <v>0</v>
      </c>
      <c r="G247" s="8">
        <v>11593.924499999999</v>
      </c>
      <c r="H247" s="11">
        <v>0</v>
      </c>
      <c r="I247" s="13">
        <f t="shared" si="23"/>
        <v>11593.924499999999</v>
      </c>
      <c r="J247" s="27">
        <v>0</v>
      </c>
      <c r="K247" s="28">
        <v>0</v>
      </c>
      <c r="L247" s="13">
        <f t="shared" si="19"/>
        <v>0</v>
      </c>
      <c r="M247" s="8">
        <f t="shared" si="20"/>
        <v>11593.924499999999</v>
      </c>
      <c r="N247" s="11">
        <f t="shared" si="21"/>
        <v>0</v>
      </c>
      <c r="O247" s="13">
        <f t="shared" si="22"/>
        <v>11593.924499999999</v>
      </c>
    </row>
    <row r="248" spans="1:16" x14ac:dyDescent="0.25">
      <c r="A248" s="14" t="s">
        <v>930</v>
      </c>
      <c r="B248" t="s">
        <v>317</v>
      </c>
      <c r="C248" t="s">
        <v>114</v>
      </c>
      <c r="D248" s="8">
        <v>0</v>
      </c>
      <c r="E248" s="11">
        <v>0</v>
      </c>
      <c r="F248" s="13">
        <f t="shared" si="18"/>
        <v>0</v>
      </c>
      <c r="G248" s="8">
        <v>0</v>
      </c>
      <c r="H248" s="11">
        <v>0</v>
      </c>
      <c r="I248" s="13">
        <f t="shared" si="23"/>
        <v>0</v>
      </c>
      <c r="J248" s="27">
        <v>0</v>
      </c>
      <c r="K248" s="28">
        <v>0</v>
      </c>
      <c r="L248" s="13">
        <f t="shared" si="19"/>
        <v>0</v>
      </c>
      <c r="M248" s="8">
        <f t="shared" si="20"/>
        <v>0</v>
      </c>
      <c r="N248" s="11">
        <f t="shared" si="21"/>
        <v>0</v>
      </c>
      <c r="O248" s="13">
        <f t="shared" si="22"/>
        <v>0</v>
      </c>
    </row>
    <row r="249" spans="1:16" x14ac:dyDescent="0.25">
      <c r="A249" s="14" t="s">
        <v>931</v>
      </c>
      <c r="B249" t="s">
        <v>318</v>
      </c>
      <c r="C249" t="s">
        <v>18</v>
      </c>
      <c r="D249" s="8">
        <v>0</v>
      </c>
      <c r="E249" s="11">
        <v>0</v>
      </c>
      <c r="F249" s="13">
        <f t="shared" si="18"/>
        <v>0</v>
      </c>
      <c r="G249" s="8">
        <v>0</v>
      </c>
      <c r="H249" s="11">
        <v>0</v>
      </c>
      <c r="I249" s="13">
        <f t="shared" si="23"/>
        <v>0</v>
      </c>
      <c r="J249" s="27">
        <v>0</v>
      </c>
      <c r="K249" s="28">
        <v>0</v>
      </c>
      <c r="L249" s="13">
        <f t="shared" si="19"/>
        <v>0</v>
      </c>
      <c r="M249" s="8">
        <f t="shared" si="20"/>
        <v>0</v>
      </c>
      <c r="N249" s="11">
        <f t="shared" si="21"/>
        <v>0</v>
      </c>
      <c r="O249" s="13">
        <f t="shared" si="22"/>
        <v>0</v>
      </c>
    </row>
    <row r="250" spans="1:16" x14ac:dyDescent="0.25">
      <c r="A250" s="14" t="s">
        <v>932</v>
      </c>
      <c r="B250" t="s">
        <v>319</v>
      </c>
      <c r="C250" t="s">
        <v>16</v>
      </c>
      <c r="D250" s="8">
        <v>0</v>
      </c>
      <c r="E250" s="11">
        <v>0</v>
      </c>
      <c r="F250" s="13">
        <f t="shared" si="18"/>
        <v>0</v>
      </c>
      <c r="G250" s="8">
        <v>0</v>
      </c>
      <c r="H250" s="11">
        <v>0</v>
      </c>
      <c r="I250" s="13">
        <f t="shared" si="23"/>
        <v>0</v>
      </c>
      <c r="J250" s="27">
        <v>0</v>
      </c>
      <c r="K250" s="28">
        <v>0</v>
      </c>
      <c r="L250" s="13">
        <f t="shared" si="19"/>
        <v>0</v>
      </c>
      <c r="M250" s="8">
        <f t="shared" si="20"/>
        <v>0</v>
      </c>
      <c r="N250" s="11">
        <f t="shared" si="21"/>
        <v>0</v>
      </c>
      <c r="O250" s="13">
        <f t="shared" si="22"/>
        <v>0</v>
      </c>
    </row>
    <row r="251" spans="1:16" x14ac:dyDescent="0.25">
      <c r="A251" s="14" t="s">
        <v>933</v>
      </c>
      <c r="B251" t="s">
        <v>320</v>
      </c>
      <c r="C251" t="s">
        <v>235</v>
      </c>
      <c r="D251" s="8">
        <v>0</v>
      </c>
      <c r="E251" s="11">
        <v>0</v>
      </c>
      <c r="F251" s="13">
        <f t="shared" si="18"/>
        <v>0</v>
      </c>
      <c r="G251" s="8">
        <v>12415.9395</v>
      </c>
      <c r="H251" s="11">
        <v>0</v>
      </c>
      <c r="I251" s="13">
        <f t="shared" si="23"/>
        <v>12415.9395</v>
      </c>
      <c r="J251" s="27">
        <v>6662.2124999999996</v>
      </c>
      <c r="K251" s="28">
        <v>6662.21</v>
      </c>
      <c r="L251" s="13">
        <f t="shared" si="19"/>
        <v>13324.422500000001</v>
      </c>
      <c r="M251" s="8">
        <f t="shared" si="20"/>
        <v>19078.152000000002</v>
      </c>
      <c r="N251" s="11">
        <f t="shared" si="21"/>
        <v>6662.21</v>
      </c>
      <c r="O251" s="13">
        <f t="shared" si="22"/>
        <v>25740.362000000001</v>
      </c>
    </row>
    <row r="252" spans="1:16" x14ac:dyDescent="0.25">
      <c r="A252" s="14" t="s">
        <v>934</v>
      </c>
      <c r="B252" t="s">
        <v>321</v>
      </c>
      <c r="C252" t="s">
        <v>63</v>
      </c>
      <c r="D252" s="8">
        <v>0</v>
      </c>
      <c r="E252" s="11">
        <v>0</v>
      </c>
      <c r="F252" s="13">
        <f t="shared" si="18"/>
        <v>0</v>
      </c>
      <c r="G252" s="8">
        <v>10616.7585</v>
      </c>
      <c r="H252" s="11">
        <v>0</v>
      </c>
      <c r="I252" s="13">
        <f t="shared" si="23"/>
        <v>10616.7585</v>
      </c>
      <c r="J252" s="27">
        <v>27603.577499999999</v>
      </c>
      <c r="K252" s="28">
        <v>27603.58</v>
      </c>
      <c r="L252" s="13">
        <f t="shared" si="19"/>
        <v>55207.157500000001</v>
      </c>
      <c r="M252" s="8">
        <f t="shared" si="20"/>
        <v>38220.335999999996</v>
      </c>
      <c r="N252" s="11">
        <f t="shared" si="21"/>
        <v>27603.58</v>
      </c>
      <c r="O252" s="13">
        <f t="shared" si="22"/>
        <v>65823.915999999997</v>
      </c>
    </row>
    <row r="253" spans="1:16" x14ac:dyDescent="0.25">
      <c r="A253" s="14" t="s">
        <v>935</v>
      </c>
      <c r="B253" t="s">
        <v>322</v>
      </c>
      <c r="C253" t="s">
        <v>123</v>
      </c>
      <c r="D253" s="8">
        <v>0</v>
      </c>
      <c r="E253" s="11">
        <v>0</v>
      </c>
      <c r="F253" s="13">
        <f t="shared" si="18"/>
        <v>0</v>
      </c>
      <c r="G253" s="8">
        <v>0</v>
      </c>
      <c r="H253" s="11">
        <v>0</v>
      </c>
      <c r="I253" s="13">
        <f t="shared" si="23"/>
        <v>0</v>
      </c>
      <c r="J253" s="27">
        <v>0</v>
      </c>
      <c r="K253" s="28">
        <v>0</v>
      </c>
      <c r="L253" s="13">
        <f t="shared" si="19"/>
        <v>0</v>
      </c>
      <c r="M253" s="8">
        <f t="shared" si="20"/>
        <v>0</v>
      </c>
      <c r="N253" s="11">
        <f t="shared" si="21"/>
        <v>0</v>
      </c>
      <c r="O253" s="13">
        <f t="shared" si="22"/>
        <v>0</v>
      </c>
    </row>
    <row r="254" spans="1:16" x14ac:dyDescent="0.25">
      <c r="A254" s="14" t="s">
        <v>936</v>
      </c>
      <c r="B254" t="s">
        <v>323</v>
      </c>
      <c r="C254" t="s">
        <v>159</v>
      </c>
      <c r="D254" s="8">
        <v>0</v>
      </c>
      <c r="E254" s="11">
        <v>0</v>
      </c>
      <c r="F254" s="13">
        <f t="shared" si="18"/>
        <v>0</v>
      </c>
      <c r="G254" s="8">
        <v>0</v>
      </c>
      <c r="H254" s="11">
        <v>0</v>
      </c>
      <c r="I254" s="13">
        <f t="shared" si="23"/>
        <v>0</v>
      </c>
      <c r="J254" s="27">
        <v>0</v>
      </c>
      <c r="K254" s="28">
        <v>0</v>
      </c>
      <c r="L254" s="13">
        <f t="shared" si="19"/>
        <v>0</v>
      </c>
      <c r="M254" s="8">
        <f t="shared" si="20"/>
        <v>0</v>
      </c>
      <c r="N254" s="11">
        <f t="shared" si="21"/>
        <v>0</v>
      </c>
      <c r="O254" s="13">
        <f t="shared" si="22"/>
        <v>0</v>
      </c>
    </row>
    <row r="255" spans="1:16" x14ac:dyDescent="0.25">
      <c r="A255" s="14" t="s">
        <v>937</v>
      </c>
      <c r="B255" t="s">
        <v>324</v>
      </c>
      <c r="C255" t="s">
        <v>72</v>
      </c>
      <c r="D255" s="8">
        <v>0</v>
      </c>
      <c r="E255" s="11">
        <v>0</v>
      </c>
      <c r="F255" s="13">
        <f t="shared" si="18"/>
        <v>0</v>
      </c>
      <c r="G255" s="8">
        <v>7841.6610000000001</v>
      </c>
      <c r="H255" s="11">
        <v>0</v>
      </c>
      <c r="I255" s="13">
        <f t="shared" si="23"/>
        <v>7841.6610000000001</v>
      </c>
      <c r="J255" s="27">
        <v>22716.28</v>
      </c>
      <c r="K255" s="28">
        <v>22716.28</v>
      </c>
      <c r="L255" s="13">
        <f t="shared" si="19"/>
        <v>45432.56</v>
      </c>
      <c r="M255" s="8">
        <f t="shared" si="20"/>
        <v>30557.940999999999</v>
      </c>
      <c r="N255" s="11">
        <f t="shared" si="21"/>
        <v>22716.28</v>
      </c>
      <c r="O255" s="13">
        <f t="shared" si="22"/>
        <v>53274.220999999998</v>
      </c>
    </row>
    <row r="256" spans="1:16" x14ac:dyDescent="0.25">
      <c r="A256" s="14" t="s">
        <v>938</v>
      </c>
      <c r="B256" t="s">
        <v>325</v>
      </c>
      <c r="C256" t="s">
        <v>166</v>
      </c>
      <c r="D256" s="8">
        <v>0</v>
      </c>
      <c r="E256" s="11">
        <v>0</v>
      </c>
      <c r="F256" s="13">
        <f t="shared" si="18"/>
        <v>0</v>
      </c>
      <c r="G256" s="8">
        <v>1477.1865</v>
      </c>
      <c r="H256" s="11">
        <v>0</v>
      </c>
      <c r="I256" s="13">
        <f t="shared" si="23"/>
        <v>1477.1865</v>
      </c>
      <c r="J256" s="27">
        <v>6424.9375</v>
      </c>
      <c r="K256" s="28">
        <v>6424.94</v>
      </c>
      <c r="L256" s="13">
        <f t="shared" si="19"/>
        <v>12849.877499999999</v>
      </c>
      <c r="M256" s="8">
        <f t="shared" si="20"/>
        <v>7902.1239999999998</v>
      </c>
      <c r="N256" s="11">
        <f t="shared" si="21"/>
        <v>6424.94</v>
      </c>
      <c r="O256" s="13">
        <f t="shared" si="22"/>
        <v>14327.063999999998</v>
      </c>
    </row>
    <row r="257" spans="1:15" x14ac:dyDescent="0.25">
      <c r="A257" s="14" t="s">
        <v>939</v>
      </c>
      <c r="B257" t="s">
        <v>326</v>
      </c>
      <c r="C257" t="s">
        <v>154</v>
      </c>
      <c r="D257" s="8">
        <v>0</v>
      </c>
      <c r="E257" s="11">
        <v>0</v>
      </c>
      <c r="F257" s="13">
        <f t="shared" si="18"/>
        <v>0</v>
      </c>
      <c r="G257" s="8">
        <v>0</v>
      </c>
      <c r="H257" s="11">
        <v>0</v>
      </c>
      <c r="I257" s="13">
        <f t="shared" si="23"/>
        <v>0</v>
      </c>
      <c r="J257" s="27">
        <v>0</v>
      </c>
      <c r="K257" s="28">
        <v>0</v>
      </c>
      <c r="L257" s="13">
        <f t="shared" si="19"/>
        <v>0</v>
      </c>
      <c r="M257" s="8">
        <f t="shared" si="20"/>
        <v>0</v>
      </c>
      <c r="N257" s="11">
        <f t="shared" si="21"/>
        <v>0</v>
      </c>
      <c r="O257" s="13">
        <f t="shared" si="22"/>
        <v>0</v>
      </c>
    </row>
    <row r="258" spans="1:15" x14ac:dyDescent="0.25">
      <c r="A258" s="14" t="s">
        <v>940</v>
      </c>
      <c r="B258" t="s">
        <v>327</v>
      </c>
      <c r="C258" t="s">
        <v>30</v>
      </c>
      <c r="D258" s="8">
        <v>0</v>
      </c>
      <c r="E258" s="11">
        <v>0</v>
      </c>
      <c r="F258" s="13">
        <f t="shared" si="18"/>
        <v>0</v>
      </c>
      <c r="G258" s="8">
        <v>0</v>
      </c>
      <c r="H258" s="11">
        <v>0</v>
      </c>
      <c r="I258" s="13">
        <f t="shared" si="23"/>
        <v>0</v>
      </c>
      <c r="J258" s="27">
        <v>27384.584999999999</v>
      </c>
      <c r="K258" s="28">
        <v>27384.59</v>
      </c>
      <c r="L258" s="13">
        <f t="shared" si="19"/>
        <v>54769.175000000003</v>
      </c>
      <c r="M258" s="8">
        <f t="shared" si="20"/>
        <v>27384.584999999999</v>
      </c>
      <c r="N258" s="11">
        <f t="shared" si="21"/>
        <v>27384.59</v>
      </c>
      <c r="O258" s="13">
        <f t="shared" si="22"/>
        <v>54769.175000000003</v>
      </c>
    </row>
    <row r="259" spans="1:15" x14ac:dyDescent="0.25">
      <c r="A259" s="14" t="s">
        <v>941</v>
      </c>
      <c r="B259" t="s">
        <v>328</v>
      </c>
      <c r="C259" t="s">
        <v>329</v>
      </c>
      <c r="D259" s="8">
        <v>0</v>
      </c>
      <c r="E259" s="11">
        <v>0</v>
      </c>
      <c r="F259" s="13">
        <f t="shared" si="18"/>
        <v>0</v>
      </c>
      <c r="G259" s="8">
        <v>0</v>
      </c>
      <c r="H259" s="11">
        <v>0</v>
      </c>
      <c r="I259" s="13">
        <f t="shared" si="23"/>
        <v>0</v>
      </c>
      <c r="J259" s="27">
        <v>14284.74</v>
      </c>
      <c r="K259" s="28">
        <v>14284.74</v>
      </c>
      <c r="L259" s="13">
        <f t="shared" si="19"/>
        <v>28569.48</v>
      </c>
      <c r="M259" s="8">
        <f t="shared" si="20"/>
        <v>14284.74</v>
      </c>
      <c r="N259" s="11">
        <f t="shared" si="21"/>
        <v>14284.74</v>
      </c>
      <c r="O259" s="13">
        <f t="shared" si="22"/>
        <v>28569.48</v>
      </c>
    </row>
    <row r="260" spans="1:15" x14ac:dyDescent="0.25">
      <c r="A260" s="14" t="s">
        <v>942</v>
      </c>
      <c r="B260" t="s">
        <v>330</v>
      </c>
      <c r="C260" t="s">
        <v>24</v>
      </c>
      <c r="D260" s="8">
        <v>0</v>
      </c>
      <c r="E260" s="11">
        <v>0</v>
      </c>
      <c r="F260" s="13">
        <f t="shared" si="18"/>
        <v>0</v>
      </c>
      <c r="G260" s="8">
        <v>39578.362500000003</v>
      </c>
      <c r="H260" s="11">
        <v>0</v>
      </c>
      <c r="I260" s="13">
        <f t="shared" si="23"/>
        <v>39578.362500000003</v>
      </c>
      <c r="J260" s="27">
        <v>73502.682499999995</v>
      </c>
      <c r="K260" s="28">
        <v>73502.679999999993</v>
      </c>
      <c r="L260" s="13">
        <f t="shared" si="19"/>
        <v>147005.36249999999</v>
      </c>
      <c r="M260" s="8">
        <f t="shared" si="20"/>
        <v>113081.045</v>
      </c>
      <c r="N260" s="11">
        <f t="shared" si="21"/>
        <v>73502.679999999993</v>
      </c>
      <c r="O260" s="13">
        <f t="shared" si="22"/>
        <v>186583.72499999998</v>
      </c>
    </row>
    <row r="261" spans="1:15" x14ac:dyDescent="0.25">
      <c r="A261" s="14" t="s">
        <v>943</v>
      </c>
      <c r="B261" t="s">
        <v>331</v>
      </c>
      <c r="C261" t="s">
        <v>51</v>
      </c>
      <c r="D261" s="8">
        <v>0</v>
      </c>
      <c r="E261" s="11">
        <v>0</v>
      </c>
      <c r="F261" s="13">
        <f t="shared" si="18"/>
        <v>0</v>
      </c>
      <c r="G261" s="8">
        <v>8892.7890000000007</v>
      </c>
      <c r="H261" s="11">
        <v>0</v>
      </c>
      <c r="I261" s="13">
        <f t="shared" si="23"/>
        <v>8892.7890000000007</v>
      </c>
      <c r="J261" s="27">
        <v>0</v>
      </c>
      <c r="K261" s="28">
        <v>0</v>
      </c>
      <c r="L261" s="13">
        <f t="shared" si="19"/>
        <v>0</v>
      </c>
      <c r="M261" s="8">
        <f t="shared" si="20"/>
        <v>8892.7890000000007</v>
      </c>
      <c r="N261" s="11">
        <f t="shared" si="21"/>
        <v>0</v>
      </c>
      <c r="O261" s="13">
        <f t="shared" si="22"/>
        <v>8892.7890000000007</v>
      </c>
    </row>
    <row r="262" spans="1:15" x14ac:dyDescent="0.25">
      <c r="A262" s="14" t="s">
        <v>944</v>
      </c>
      <c r="B262" t="s">
        <v>332</v>
      </c>
      <c r="C262" t="s">
        <v>49</v>
      </c>
      <c r="D262" s="8">
        <v>0</v>
      </c>
      <c r="E262" s="11">
        <v>0</v>
      </c>
      <c r="F262" s="13">
        <f t="shared" si="18"/>
        <v>0</v>
      </c>
      <c r="G262" s="8">
        <v>0</v>
      </c>
      <c r="H262" s="11">
        <v>0</v>
      </c>
      <c r="I262" s="13">
        <f t="shared" si="23"/>
        <v>0</v>
      </c>
      <c r="J262" s="27">
        <v>3543.6824999999999</v>
      </c>
      <c r="K262" s="28">
        <v>3543.68</v>
      </c>
      <c r="L262" s="13">
        <f t="shared" si="19"/>
        <v>7087.3624999999993</v>
      </c>
      <c r="M262" s="8">
        <f t="shared" si="20"/>
        <v>3543.6824999999999</v>
      </c>
      <c r="N262" s="11">
        <f t="shared" si="21"/>
        <v>3543.68</v>
      </c>
      <c r="O262" s="13">
        <f t="shared" si="22"/>
        <v>7087.3624999999993</v>
      </c>
    </row>
    <row r="263" spans="1:15" x14ac:dyDescent="0.25">
      <c r="A263" s="14" t="s">
        <v>945</v>
      </c>
      <c r="B263" t="s">
        <v>333</v>
      </c>
      <c r="C263" t="s">
        <v>46</v>
      </c>
      <c r="D263" s="8">
        <v>0</v>
      </c>
      <c r="E263" s="11">
        <v>0</v>
      </c>
      <c r="F263" s="13">
        <f t="shared" si="18"/>
        <v>0</v>
      </c>
      <c r="G263" s="8">
        <v>0</v>
      </c>
      <c r="H263" s="11">
        <v>0</v>
      </c>
      <c r="I263" s="13">
        <f t="shared" si="23"/>
        <v>0</v>
      </c>
      <c r="J263" s="27">
        <v>7765.9650000000001</v>
      </c>
      <c r="K263" s="28">
        <v>7765.97</v>
      </c>
      <c r="L263" s="13">
        <f t="shared" si="19"/>
        <v>15531.935000000001</v>
      </c>
      <c r="M263" s="8">
        <f t="shared" si="20"/>
        <v>7765.9650000000001</v>
      </c>
      <c r="N263" s="11">
        <f t="shared" si="21"/>
        <v>7765.97</v>
      </c>
      <c r="O263" s="13">
        <f t="shared" si="22"/>
        <v>15531.935000000001</v>
      </c>
    </row>
    <row r="264" spans="1:15" x14ac:dyDescent="0.25">
      <c r="A264" s="14" t="s">
        <v>946</v>
      </c>
      <c r="B264" t="s">
        <v>334</v>
      </c>
      <c r="C264" t="s">
        <v>335</v>
      </c>
      <c r="D264" s="8">
        <v>0</v>
      </c>
      <c r="E264" s="11">
        <v>0</v>
      </c>
      <c r="F264" s="13">
        <f t="shared" si="18"/>
        <v>0</v>
      </c>
      <c r="G264" s="8">
        <v>13905.8295</v>
      </c>
      <c r="H264" s="11">
        <v>0</v>
      </c>
      <c r="I264" s="13">
        <f t="shared" si="23"/>
        <v>13905.8295</v>
      </c>
      <c r="J264" s="27">
        <v>60474.1875</v>
      </c>
      <c r="K264" s="28">
        <v>60474.19</v>
      </c>
      <c r="L264" s="13">
        <f t="shared" si="19"/>
        <v>120948.3775</v>
      </c>
      <c r="M264" s="8">
        <f t="shared" si="20"/>
        <v>74380.016999999993</v>
      </c>
      <c r="N264" s="11">
        <f t="shared" si="21"/>
        <v>60474.19</v>
      </c>
      <c r="O264" s="13">
        <f t="shared" si="22"/>
        <v>134854.20699999999</v>
      </c>
    </row>
    <row r="265" spans="1:15" x14ac:dyDescent="0.25">
      <c r="A265" s="14" t="s">
        <v>947</v>
      </c>
      <c r="B265" t="s">
        <v>336</v>
      </c>
      <c r="C265" t="s">
        <v>114</v>
      </c>
      <c r="D265" s="8">
        <v>0</v>
      </c>
      <c r="E265" s="11">
        <v>0</v>
      </c>
      <c r="F265" s="13">
        <f t="shared" si="18"/>
        <v>0</v>
      </c>
      <c r="G265" s="8">
        <v>0</v>
      </c>
      <c r="H265" s="11">
        <v>0</v>
      </c>
      <c r="I265" s="13">
        <f t="shared" si="23"/>
        <v>0</v>
      </c>
      <c r="J265" s="27">
        <v>0</v>
      </c>
      <c r="K265" s="28">
        <v>0</v>
      </c>
      <c r="L265" s="13">
        <f t="shared" si="19"/>
        <v>0</v>
      </c>
      <c r="M265" s="8">
        <f t="shared" si="20"/>
        <v>0</v>
      </c>
      <c r="N265" s="11">
        <f t="shared" si="21"/>
        <v>0</v>
      </c>
      <c r="O265" s="13">
        <f t="shared" si="22"/>
        <v>0</v>
      </c>
    </row>
    <row r="266" spans="1:15" x14ac:dyDescent="0.25">
      <c r="A266" s="14" t="s">
        <v>948</v>
      </c>
      <c r="B266" t="s">
        <v>337</v>
      </c>
      <c r="C266" t="s">
        <v>185</v>
      </c>
      <c r="D266" s="8">
        <v>0</v>
      </c>
      <c r="E266" s="11">
        <v>0</v>
      </c>
      <c r="F266" s="13">
        <f t="shared" si="18"/>
        <v>0</v>
      </c>
      <c r="G266" s="8">
        <v>0</v>
      </c>
      <c r="H266" s="11">
        <v>0</v>
      </c>
      <c r="I266" s="13">
        <f t="shared" si="23"/>
        <v>0</v>
      </c>
      <c r="J266" s="27">
        <v>0</v>
      </c>
      <c r="K266" s="28">
        <v>0</v>
      </c>
      <c r="L266" s="13">
        <f t="shared" si="19"/>
        <v>0</v>
      </c>
      <c r="M266" s="8">
        <f t="shared" si="20"/>
        <v>0</v>
      </c>
      <c r="N266" s="11">
        <f t="shared" si="21"/>
        <v>0</v>
      </c>
      <c r="O266" s="13">
        <f t="shared" si="22"/>
        <v>0</v>
      </c>
    </row>
    <row r="267" spans="1:15" x14ac:dyDescent="0.25">
      <c r="A267" s="14" t="s">
        <v>949</v>
      </c>
      <c r="B267" t="s">
        <v>338</v>
      </c>
      <c r="C267" t="s">
        <v>294</v>
      </c>
      <c r="D267" s="8">
        <v>0</v>
      </c>
      <c r="E267" s="11">
        <v>0</v>
      </c>
      <c r="F267" s="13">
        <f t="shared" si="18"/>
        <v>0</v>
      </c>
      <c r="G267" s="8">
        <v>0</v>
      </c>
      <c r="H267" s="11">
        <v>0</v>
      </c>
      <c r="I267" s="13">
        <f t="shared" si="23"/>
        <v>0</v>
      </c>
      <c r="J267" s="27">
        <v>0</v>
      </c>
      <c r="K267" s="28">
        <v>0</v>
      </c>
      <c r="L267" s="13">
        <f t="shared" si="19"/>
        <v>0</v>
      </c>
      <c r="M267" s="8">
        <f t="shared" si="20"/>
        <v>0</v>
      </c>
      <c r="N267" s="11">
        <f t="shared" si="21"/>
        <v>0</v>
      </c>
      <c r="O267" s="13">
        <f t="shared" si="22"/>
        <v>0</v>
      </c>
    </row>
    <row r="268" spans="1:15" x14ac:dyDescent="0.25">
      <c r="A268" s="14" t="s">
        <v>950</v>
      </c>
      <c r="B268" t="s">
        <v>339</v>
      </c>
      <c r="C268" t="s">
        <v>335</v>
      </c>
      <c r="D268" s="8">
        <v>0</v>
      </c>
      <c r="E268" s="11">
        <v>0</v>
      </c>
      <c r="F268" s="13">
        <f t="shared" si="18"/>
        <v>0</v>
      </c>
      <c r="G268" s="8">
        <v>0</v>
      </c>
      <c r="H268" s="11">
        <v>0</v>
      </c>
      <c r="I268" s="13">
        <f t="shared" si="23"/>
        <v>0</v>
      </c>
      <c r="J268" s="27">
        <v>20429.145</v>
      </c>
      <c r="K268" s="28">
        <v>20429.150000000001</v>
      </c>
      <c r="L268" s="13">
        <f t="shared" si="19"/>
        <v>40858.294999999998</v>
      </c>
      <c r="M268" s="8">
        <f t="shared" si="20"/>
        <v>20429.145</v>
      </c>
      <c r="N268" s="11">
        <f t="shared" si="21"/>
        <v>20429.150000000001</v>
      </c>
      <c r="O268" s="13">
        <f t="shared" si="22"/>
        <v>40858.294999999998</v>
      </c>
    </row>
    <row r="269" spans="1:15" x14ac:dyDescent="0.25">
      <c r="A269" s="14" t="s">
        <v>951</v>
      </c>
      <c r="B269" t="s">
        <v>340</v>
      </c>
      <c r="C269" t="s">
        <v>99</v>
      </c>
      <c r="D269" s="8">
        <v>0</v>
      </c>
      <c r="E269" s="11">
        <v>0</v>
      </c>
      <c r="F269" s="13">
        <f t="shared" ref="F269:F332" si="24">D269+E269</f>
        <v>0</v>
      </c>
      <c r="G269" s="8">
        <v>4064.9760000000001</v>
      </c>
      <c r="H269" s="11">
        <v>0</v>
      </c>
      <c r="I269" s="13">
        <f t="shared" si="23"/>
        <v>4064.9760000000001</v>
      </c>
      <c r="J269" s="27">
        <v>13795.65</v>
      </c>
      <c r="K269" s="28">
        <v>13795.65</v>
      </c>
      <c r="L269" s="13">
        <f t="shared" ref="L269:L332" si="25">J269+K269</f>
        <v>27591.3</v>
      </c>
      <c r="M269" s="8">
        <f t="shared" ref="M269:M332" si="26">D269+G269+J269</f>
        <v>17860.626</v>
      </c>
      <c r="N269" s="11">
        <f t="shared" ref="N269:N332" si="27">E269+H269+K269</f>
        <v>13795.65</v>
      </c>
      <c r="O269" s="13">
        <f t="shared" ref="O269:O332" si="28">F269+I269+L269</f>
        <v>31656.275999999998</v>
      </c>
    </row>
    <row r="270" spans="1:15" x14ac:dyDescent="0.25">
      <c r="A270" s="14" t="s">
        <v>952</v>
      </c>
      <c r="B270" t="s">
        <v>341</v>
      </c>
      <c r="C270" t="s">
        <v>185</v>
      </c>
      <c r="D270" s="8">
        <v>0</v>
      </c>
      <c r="E270" s="11">
        <v>0</v>
      </c>
      <c r="F270" s="13">
        <f t="shared" si="24"/>
        <v>0</v>
      </c>
      <c r="G270" s="8">
        <v>0</v>
      </c>
      <c r="H270" s="11">
        <v>0</v>
      </c>
      <c r="I270" s="13">
        <f t="shared" ref="I270:I333" si="29">G270+H270</f>
        <v>0</v>
      </c>
      <c r="J270" s="27">
        <v>0</v>
      </c>
      <c r="K270" s="28">
        <v>0</v>
      </c>
      <c r="L270" s="13">
        <f t="shared" si="25"/>
        <v>0</v>
      </c>
      <c r="M270" s="8">
        <f t="shared" si="26"/>
        <v>0</v>
      </c>
      <c r="N270" s="11">
        <f t="shared" si="27"/>
        <v>0</v>
      </c>
      <c r="O270" s="13">
        <f t="shared" si="28"/>
        <v>0</v>
      </c>
    </row>
    <row r="271" spans="1:15" x14ac:dyDescent="0.25">
      <c r="A271" s="14" t="s">
        <v>953</v>
      </c>
      <c r="B271" t="s">
        <v>342</v>
      </c>
      <c r="C271" t="s">
        <v>235</v>
      </c>
      <c r="D271" s="8">
        <v>0</v>
      </c>
      <c r="E271" s="11">
        <v>0</v>
      </c>
      <c r="F271" s="13">
        <f t="shared" si="24"/>
        <v>0</v>
      </c>
      <c r="G271" s="8">
        <v>0</v>
      </c>
      <c r="H271" s="11">
        <v>0</v>
      </c>
      <c r="I271" s="13">
        <f t="shared" si="29"/>
        <v>0</v>
      </c>
      <c r="J271" s="27">
        <v>0</v>
      </c>
      <c r="K271" s="28">
        <v>0</v>
      </c>
      <c r="L271" s="13">
        <f t="shared" si="25"/>
        <v>0</v>
      </c>
      <c r="M271" s="8">
        <f t="shared" si="26"/>
        <v>0</v>
      </c>
      <c r="N271" s="11">
        <f t="shared" si="27"/>
        <v>0</v>
      </c>
      <c r="O271" s="13">
        <f t="shared" si="28"/>
        <v>0</v>
      </c>
    </row>
    <row r="272" spans="1:15" x14ac:dyDescent="0.25">
      <c r="A272" s="14" t="s">
        <v>954</v>
      </c>
      <c r="B272" t="s">
        <v>343</v>
      </c>
      <c r="C272" t="s">
        <v>82</v>
      </c>
      <c r="D272" s="8">
        <v>0</v>
      </c>
      <c r="E272" s="11">
        <v>0</v>
      </c>
      <c r="F272" s="13">
        <f t="shared" si="24"/>
        <v>0</v>
      </c>
      <c r="G272" s="8">
        <v>0</v>
      </c>
      <c r="H272" s="11">
        <v>0</v>
      </c>
      <c r="I272" s="13">
        <f t="shared" si="29"/>
        <v>0</v>
      </c>
      <c r="J272" s="27">
        <v>0</v>
      </c>
      <c r="K272" s="28">
        <v>0</v>
      </c>
      <c r="L272" s="13">
        <f t="shared" si="25"/>
        <v>0</v>
      </c>
      <c r="M272" s="8">
        <f t="shared" si="26"/>
        <v>0</v>
      </c>
      <c r="N272" s="11">
        <f t="shared" si="27"/>
        <v>0</v>
      </c>
      <c r="O272" s="13">
        <f t="shared" si="28"/>
        <v>0</v>
      </c>
    </row>
    <row r="273" spans="1:16" x14ac:dyDescent="0.25">
      <c r="A273" s="14" t="s">
        <v>955</v>
      </c>
      <c r="B273" t="s">
        <v>344</v>
      </c>
      <c r="C273" t="s">
        <v>49</v>
      </c>
      <c r="D273" s="8">
        <v>0</v>
      </c>
      <c r="E273" s="11">
        <v>0</v>
      </c>
      <c r="F273" s="13">
        <f t="shared" si="24"/>
        <v>0</v>
      </c>
      <c r="G273" s="8">
        <v>0</v>
      </c>
      <c r="H273" s="11">
        <v>0</v>
      </c>
      <c r="I273" s="13">
        <f t="shared" si="29"/>
        <v>0</v>
      </c>
      <c r="J273" s="27">
        <v>0</v>
      </c>
      <c r="K273" s="28">
        <v>0</v>
      </c>
      <c r="L273" s="13">
        <f t="shared" si="25"/>
        <v>0</v>
      </c>
      <c r="M273" s="8">
        <f t="shared" si="26"/>
        <v>0</v>
      </c>
      <c r="N273" s="11">
        <f t="shared" si="27"/>
        <v>0</v>
      </c>
      <c r="O273" s="13">
        <f t="shared" si="28"/>
        <v>0</v>
      </c>
    </row>
    <row r="274" spans="1:16" x14ac:dyDescent="0.25">
      <c r="A274" s="14" t="s">
        <v>956</v>
      </c>
      <c r="B274" t="s">
        <v>345</v>
      </c>
      <c r="C274" t="s">
        <v>14</v>
      </c>
      <c r="D274" s="8">
        <v>0</v>
      </c>
      <c r="E274" s="11">
        <v>0</v>
      </c>
      <c r="F274" s="13">
        <f t="shared" si="24"/>
        <v>0</v>
      </c>
      <c r="G274" s="8">
        <v>0</v>
      </c>
      <c r="H274" s="11">
        <v>0</v>
      </c>
      <c r="I274" s="13">
        <f t="shared" si="29"/>
        <v>0</v>
      </c>
      <c r="J274" s="27">
        <v>0</v>
      </c>
      <c r="K274" s="28">
        <v>0</v>
      </c>
      <c r="L274" s="13">
        <f t="shared" si="25"/>
        <v>0</v>
      </c>
      <c r="M274" s="8">
        <f t="shared" si="26"/>
        <v>0</v>
      </c>
      <c r="N274" s="11">
        <f t="shared" si="27"/>
        <v>0</v>
      </c>
      <c r="O274" s="13">
        <f t="shared" si="28"/>
        <v>0</v>
      </c>
    </row>
    <row r="275" spans="1:16" x14ac:dyDescent="0.25">
      <c r="A275" s="14" t="s">
        <v>957</v>
      </c>
      <c r="B275" t="s">
        <v>346</v>
      </c>
      <c r="C275" t="s">
        <v>114</v>
      </c>
      <c r="D275" s="8">
        <v>0</v>
      </c>
      <c r="E275" s="11">
        <v>0</v>
      </c>
      <c r="F275" s="13">
        <f t="shared" si="24"/>
        <v>0</v>
      </c>
      <c r="G275" s="8">
        <v>0</v>
      </c>
      <c r="H275" s="11">
        <v>0</v>
      </c>
      <c r="I275" s="13">
        <f t="shared" si="29"/>
        <v>0</v>
      </c>
      <c r="J275" s="27">
        <v>134570.595</v>
      </c>
      <c r="K275" s="28">
        <v>134570.6</v>
      </c>
      <c r="L275" s="13">
        <f t="shared" si="25"/>
        <v>269141.19500000001</v>
      </c>
      <c r="M275" s="8">
        <f t="shared" si="26"/>
        <v>134570.595</v>
      </c>
      <c r="N275" s="11">
        <f t="shared" si="27"/>
        <v>134570.6</v>
      </c>
      <c r="O275" s="13">
        <f t="shared" si="28"/>
        <v>269141.19500000001</v>
      </c>
    </row>
    <row r="276" spans="1:16" x14ac:dyDescent="0.25">
      <c r="A276" s="14" t="s">
        <v>958</v>
      </c>
      <c r="B276" t="s">
        <v>347</v>
      </c>
      <c r="C276" t="s">
        <v>28</v>
      </c>
      <c r="D276" s="8">
        <v>0</v>
      </c>
      <c r="E276" s="11">
        <v>0</v>
      </c>
      <c r="F276" s="13">
        <f t="shared" si="24"/>
        <v>0</v>
      </c>
      <c r="G276" s="8">
        <v>0</v>
      </c>
      <c r="H276" s="11">
        <v>0</v>
      </c>
      <c r="I276" s="13">
        <f t="shared" si="29"/>
        <v>0</v>
      </c>
      <c r="J276" s="27">
        <v>0</v>
      </c>
      <c r="K276" s="28">
        <v>0</v>
      </c>
      <c r="L276" s="13">
        <f t="shared" si="25"/>
        <v>0</v>
      </c>
      <c r="M276" s="8">
        <f t="shared" si="26"/>
        <v>0</v>
      </c>
      <c r="N276" s="11">
        <f t="shared" si="27"/>
        <v>0</v>
      </c>
      <c r="O276" s="13">
        <f t="shared" si="28"/>
        <v>0</v>
      </c>
    </row>
    <row r="277" spans="1:16" x14ac:dyDescent="0.25">
      <c r="A277" s="17" t="s">
        <v>959</v>
      </c>
      <c r="B277" s="18" t="s">
        <v>348</v>
      </c>
      <c r="C277" s="18" t="s">
        <v>141</v>
      </c>
      <c r="D277" s="19">
        <v>0</v>
      </c>
      <c r="E277" s="20">
        <v>0</v>
      </c>
      <c r="F277" s="21">
        <f t="shared" si="24"/>
        <v>0</v>
      </c>
      <c r="G277" s="19">
        <v>0</v>
      </c>
      <c r="H277" s="20">
        <v>0</v>
      </c>
      <c r="I277" s="21">
        <f t="shared" si="29"/>
        <v>0</v>
      </c>
      <c r="J277" s="19">
        <v>33543.544999999998</v>
      </c>
      <c r="K277" s="20">
        <v>22411.84</v>
      </c>
      <c r="L277" s="21">
        <f t="shared" si="25"/>
        <v>55955.384999999995</v>
      </c>
      <c r="M277" s="19">
        <f t="shared" si="26"/>
        <v>33543.544999999998</v>
      </c>
      <c r="N277" s="20">
        <f t="shared" si="27"/>
        <v>22411.84</v>
      </c>
      <c r="O277" s="21">
        <f t="shared" si="28"/>
        <v>55955.384999999995</v>
      </c>
      <c r="P277" s="18" t="s">
        <v>1311</v>
      </c>
    </row>
    <row r="278" spans="1:16" x14ac:dyDescent="0.25">
      <c r="A278" s="14" t="s">
        <v>960</v>
      </c>
      <c r="B278" t="s">
        <v>349</v>
      </c>
      <c r="C278" t="s">
        <v>254</v>
      </c>
      <c r="D278" s="8">
        <v>0</v>
      </c>
      <c r="E278" s="11">
        <v>0</v>
      </c>
      <c r="F278" s="13">
        <f t="shared" si="24"/>
        <v>0</v>
      </c>
      <c r="G278" s="8">
        <v>0</v>
      </c>
      <c r="H278" s="11">
        <v>0</v>
      </c>
      <c r="I278" s="13">
        <f t="shared" si="29"/>
        <v>0</v>
      </c>
      <c r="J278" s="27">
        <v>0</v>
      </c>
      <c r="K278" s="28">
        <v>0</v>
      </c>
      <c r="L278" s="13">
        <f t="shared" si="25"/>
        <v>0</v>
      </c>
      <c r="M278" s="8">
        <f t="shared" si="26"/>
        <v>0</v>
      </c>
      <c r="N278" s="11">
        <f t="shared" si="27"/>
        <v>0</v>
      </c>
      <c r="O278" s="13">
        <f t="shared" si="28"/>
        <v>0</v>
      </c>
    </row>
    <row r="279" spans="1:16" x14ac:dyDescent="0.25">
      <c r="A279" s="14" t="s">
        <v>961</v>
      </c>
      <c r="B279" t="s">
        <v>350</v>
      </c>
      <c r="C279" t="s">
        <v>99</v>
      </c>
      <c r="D279" s="8">
        <v>0</v>
      </c>
      <c r="E279" s="11">
        <v>0</v>
      </c>
      <c r="F279" s="13">
        <f t="shared" si="24"/>
        <v>0</v>
      </c>
      <c r="G279" s="8">
        <v>0</v>
      </c>
      <c r="H279" s="11">
        <v>0</v>
      </c>
      <c r="I279" s="13">
        <f t="shared" si="29"/>
        <v>0</v>
      </c>
      <c r="J279" s="27">
        <v>22579.965</v>
      </c>
      <c r="K279" s="28">
        <v>22579.97</v>
      </c>
      <c r="L279" s="13">
        <f t="shared" si="25"/>
        <v>45159.934999999998</v>
      </c>
      <c r="M279" s="8">
        <f t="shared" si="26"/>
        <v>22579.965</v>
      </c>
      <c r="N279" s="11">
        <f t="shared" si="27"/>
        <v>22579.97</v>
      </c>
      <c r="O279" s="13">
        <f t="shared" si="28"/>
        <v>45159.934999999998</v>
      </c>
    </row>
    <row r="280" spans="1:16" x14ac:dyDescent="0.25">
      <c r="A280" s="14" t="s">
        <v>962</v>
      </c>
      <c r="B280" t="s">
        <v>351</v>
      </c>
      <c r="C280" t="s">
        <v>24</v>
      </c>
      <c r="D280" s="8">
        <v>0</v>
      </c>
      <c r="E280" s="11">
        <v>0</v>
      </c>
      <c r="F280" s="13">
        <f t="shared" si="24"/>
        <v>0</v>
      </c>
      <c r="G280" s="8">
        <v>0</v>
      </c>
      <c r="H280" s="11">
        <v>0</v>
      </c>
      <c r="I280" s="13">
        <f t="shared" si="29"/>
        <v>0</v>
      </c>
      <c r="J280" s="27">
        <v>0</v>
      </c>
      <c r="K280" s="28">
        <v>0</v>
      </c>
      <c r="L280" s="13">
        <f t="shared" si="25"/>
        <v>0</v>
      </c>
      <c r="M280" s="8">
        <f t="shared" si="26"/>
        <v>0</v>
      </c>
      <c r="N280" s="11">
        <f t="shared" si="27"/>
        <v>0</v>
      </c>
      <c r="O280" s="13">
        <f t="shared" si="28"/>
        <v>0</v>
      </c>
    </row>
    <row r="281" spans="1:16" x14ac:dyDescent="0.25">
      <c r="A281" s="14" t="s">
        <v>963</v>
      </c>
      <c r="B281" t="s">
        <v>351</v>
      </c>
      <c r="C281" t="s">
        <v>104</v>
      </c>
      <c r="D281" s="8">
        <v>0</v>
      </c>
      <c r="E281" s="11">
        <v>0</v>
      </c>
      <c r="F281" s="13">
        <f t="shared" si="24"/>
        <v>0</v>
      </c>
      <c r="G281" s="8">
        <v>0</v>
      </c>
      <c r="H281" s="11">
        <v>0</v>
      </c>
      <c r="I281" s="13">
        <f t="shared" si="29"/>
        <v>0</v>
      </c>
      <c r="J281" s="27">
        <v>36309.285000000003</v>
      </c>
      <c r="K281" s="28">
        <v>36309.29</v>
      </c>
      <c r="L281" s="13">
        <f t="shared" si="25"/>
        <v>72618.575000000012</v>
      </c>
      <c r="M281" s="8">
        <f t="shared" si="26"/>
        <v>36309.285000000003</v>
      </c>
      <c r="N281" s="11">
        <f t="shared" si="27"/>
        <v>36309.29</v>
      </c>
      <c r="O281" s="13">
        <f t="shared" si="28"/>
        <v>72618.575000000012</v>
      </c>
    </row>
    <row r="282" spans="1:16" x14ac:dyDescent="0.25">
      <c r="A282" s="14" t="s">
        <v>964</v>
      </c>
      <c r="B282" t="s">
        <v>352</v>
      </c>
      <c r="C282" t="s">
        <v>99</v>
      </c>
      <c r="D282" s="8">
        <v>0</v>
      </c>
      <c r="E282" s="11">
        <v>0</v>
      </c>
      <c r="F282" s="13">
        <f t="shared" si="24"/>
        <v>0</v>
      </c>
      <c r="G282" s="8">
        <v>4201.2704999999996</v>
      </c>
      <c r="H282" s="11">
        <v>0</v>
      </c>
      <c r="I282" s="13">
        <f t="shared" si="29"/>
        <v>4201.2704999999996</v>
      </c>
      <c r="J282" s="27">
        <v>0</v>
      </c>
      <c r="K282" s="28">
        <v>0</v>
      </c>
      <c r="L282" s="13">
        <f t="shared" si="25"/>
        <v>0</v>
      </c>
      <c r="M282" s="8">
        <f t="shared" si="26"/>
        <v>4201.2704999999996</v>
      </c>
      <c r="N282" s="11">
        <f t="shared" si="27"/>
        <v>0</v>
      </c>
      <c r="O282" s="13">
        <f t="shared" si="28"/>
        <v>4201.2704999999996</v>
      </c>
    </row>
    <row r="283" spans="1:16" x14ac:dyDescent="0.25">
      <c r="A283" s="14" t="s">
        <v>965</v>
      </c>
      <c r="B283" t="s">
        <v>353</v>
      </c>
      <c r="C283" t="s">
        <v>63</v>
      </c>
      <c r="D283" s="8">
        <v>0</v>
      </c>
      <c r="E283" s="11">
        <v>0</v>
      </c>
      <c r="F283" s="13">
        <f t="shared" si="24"/>
        <v>0</v>
      </c>
      <c r="G283" s="8">
        <v>0</v>
      </c>
      <c r="H283" s="11">
        <v>0</v>
      </c>
      <c r="I283" s="13">
        <f t="shared" si="29"/>
        <v>0</v>
      </c>
      <c r="J283" s="27">
        <v>0</v>
      </c>
      <c r="K283" s="28">
        <v>0</v>
      </c>
      <c r="L283" s="13">
        <f t="shared" si="25"/>
        <v>0</v>
      </c>
      <c r="M283" s="8">
        <f t="shared" si="26"/>
        <v>0</v>
      </c>
      <c r="N283" s="11">
        <f t="shared" si="27"/>
        <v>0</v>
      </c>
      <c r="O283" s="13">
        <f t="shared" si="28"/>
        <v>0</v>
      </c>
    </row>
    <row r="284" spans="1:16" x14ac:dyDescent="0.25">
      <c r="A284" s="14" t="s">
        <v>966</v>
      </c>
      <c r="B284" t="s">
        <v>354</v>
      </c>
      <c r="C284" t="s">
        <v>294</v>
      </c>
      <c r="D284" s="8">
        <v>0</v>
      </c>
      <c r="E284" s="11">
        <v>0</v>
      </c>
      <c r="F284" s="13">
        <f t="shared" si="24"/>
        <v>0</v>
      </c>
      <c r="G284" s="8">
        <v>29461.255499999999</v>
      </c>
      <c r="H284" s="11">
        <v>0</v>
      </c>
      <c r="I284" s="13">
        <f t="shared" si="29"/>
        <v>29461.255499999999</v>
      </c>
      <c r="J284" s="27">
        <v>71113.372499999998</v>
      </c>
      <c r="K284" s="28">
        <v>71113.37</v>
      </c>
      <c r="L284" s="13">
        <f t="shared" si="25"/>
        <v>142226.74249999999</v>
      </c>
      <c r="M284" s="8">
        <f t="shared" si="26"/>
        <v>100574.628</v>
      </c>
      <c r="N284" s="11">
        <f t="shared" si="27"/>
        <v>71113.37</v>
      </c>
      <c r="O284" s="13">
        <f t="shared" si="28"/>
        <v>171687.99799999999</v>
      </c>
    </row>
    <row r="285" spans="1:16" x14ac:dyDescent="0.25">
      <c r="A285" s="14" t="s">
        <v>967</v>
      </c>
      <c r="B285" t="s">
        <v>355</v>
      </c>
      <c r="C285" t="s">
        <v>233</v>
      </c>
      <c r="D285" s="8">
        <v>0</v>
      </c>
      <c r="E285" s="11">
        <v>0</v>
      </c>
      <c r="F285" s="13">
        <f t="shared" si="24"/>
        <v>0</v>
      </c>
      <c r="G285" s="8">
        <v>0</v>
      </c>
      <c r="H285" s="11">
        <v>0</v>
      </c>
      <c r="I285" s="13">
        <f t="shared" si="29"/>
        <v>0</v>
      </c>
      <c r="J285" s="27">
        <v>0</v>
      </c>
      <c r="K285" s="28">
        <v>0</v>
      </c>
      <c r="L285" s="13">
        <f t="shared" si="25"/>
        <v>0</v>
      </c>
      <c r="M285" s="8">
        <f t="shared" si="26"/>
        <v>0</v>
      </c>
      <c r="N285" s="11">
        <f t="shared" si="27"/>
        <v>0</v>
      </c>
      <c r="O285" s="13">
        <f t="shared" si="28"/>
        <v>0</v>
      </c>
    </row>
    <row r="286" spans="1:16" x14ac:dyDescent="0.25">
      <c r="A286" s="14" t="s">
        <v>968</v>
      </c>
      <c r="B286" t="s">
        <v>355</v>
      </c>
      <c r="C286" t="s">
        <v>176</v>
      </c>
      <c r="D286" s="8">
        <v>0</v>
      </c>
      <c r="E286" s="11">
        <v>0</v>
      </c>
      <c r="F286" s="13">
        <f t="shared" si="24"/>
        <v>0</v>
      </c>
      <c r="G286" s="8">
        <v>0</v>
      </c>
      <c r="H286" s="11">
        <v>0</v>
      </c>
      <c r="I286" s="13">
        <f t="shared" si="29"/>
        <v>0</v>
      </c>
      <c r="J286" s="27">
        <v>0</v>
      </c>
      <c r="K286" s="28">
        <v>0</v>
      </c>
      <c r="L286" s="13">
        <f t="shared" si="25"/>
        <v>0</v>
      </c>
      <c r="M286" s="8">
        <f t="shared" si="26"/>
        <v>0</v>
      </c>
      <c r="N286" s="11">
        <f t="shared" si="27"/>
        <v>0</v>
      </c>
      <c r="O286" s="13">
        <f t="shared" si="28"/>
        <v>0</v>
      </c>
    </row>
    <row r="287" spans="1:16" x14ac:dyDescent="0.25">
      <c r="A287" s="14" t="s">
        <v>969</v>
      </c>
      <c r="B287" t="s">
        <v>356</v>
      </c>
      <c r="C287" t="s">
        <v>26</v>
      </c>
      <c r="D287" s="8">
        <v>0</v>
      </c>
      <c r="E287" s="11">
        <v>0</v>
      </c>
      <c r="F287" s="13">
        <f t="shared" si="24"/>
        <v>0</v>
      </c>
      <c r="G287" s="8">
        <v>0</v>
      </c>
      <c r="H287" s="11">
        <v>0</v>
      </c>
      <c r="I287" s="13">
        <f t="shared" si="29"/>
        <v>0</v>
      </c>
      <c r="J287" s="27">
        <v>0</v>
      </c>
      <c r="K287" s="28">
        <v>0</v>
      </c>
      <c r="L287" s="13">
        <f t="shared" si="25"/>
        <v>0</v>
      </c>
      <c r="M287" s="8">
        <f t="shared" si="26"/>
        <v>0</v>
      </c>
      <c r="N287" s="11">
        <f t="shared" si="27"/>
        <v>0</v>
      </c>
      <c r="O287" s="13">
        <f t="shared" si="28"/>
        <v>0</v>
      </c>
    </row>
    <row r="288" spans="1:16" x14ac:dyDescent="0.25">
      <c r="A288" s="14" t="s">
        <v>970</v>
      </c>
      <c r="B288" t="s">
        <v>357</v>
      </c>
      <c r="C288" t="s">
        <v>141</v>
      </c>
      <c r="D288" s="8">
        <v>0</v>
      </c>
      <c r="E288" s="11">
        <v>0</v>
      </c>
      <c r="F288" s="13">
        <f t="shared" si="24"/>
        <v>0</v>
      </c>
      <c r="G288" s="8">
        <v>0</v>
      </c>
      <c r="H288" s="11">
        <v>0</v>
      </c>
      <c r="I288" s="13">
        <f t="shared" si="29"/>
        <v>0</v>
      </c>
      <c r="J288" s="27">
        <v>0</v>
      </c>
      <c r="K288" s="28">
        <v>0</v>
      </c>
      <c r="L288" s="13">
        <f t="shared" si="25"/>
        <v>0</v>
      </c>
      <c r="M288" s="8">
        <f t="shared" si="26"/>
        <v>0</v>
      </c>
      <c r="N288" s="11">
        <f t="shared" si="27"/>
        <v>0</v>
      </c>
      <c r="O288" s="13">
        <f t="shared" si="28"/>
        <v>0</v>
      </c>
    </row>
    <row r="289" spans="1:15" x14ac:dyDescent="0.25">
      <c r="A289" s="14" t="s">
        <v>971</v>
      </c>
      <c r="B289" t="s">
        <v>358</v>
      </c>
      <c r="C289" t="s">
        <v>66</v>
      </c>
      <c r="D289" s="8">
        <v>0</v>
      </c>
      <c r="E289" s="11">
        <v>0</v>
      </c>
      <c r="F289" s="13">
        <f t="shared" si="24"/>
        <v>0</v>
      </c>
      <c r="G289" s="8">
        <v>0</v>
      </c>
      <c r="H289" s="11">
        <v>0</v>
      </c>
      <c r="I289" s="13">
        <f t="shared" si="29"/>
        <v>0</v>
      </c>
      <c r="J289" s="27">
        <v>0</v>
      </c>
      <c r="K289" s="28">
        <v>0</v>
      </c>
      <c r="L289" s="13">
        <f t="shared" si="25"/>
        <v>0</v>
      </c>
      <c r="M289" s="8">
        <f t="shared" si="26"/>
        <v>0</v>
      </c>
      <c r="N289" s="11">
        <f t="shared" si="27"/>
        <v>0</v>
      </c>
      <c r="O289" s="13">
        <f t="shared" si="28"/>
        <v>0</v>
      </c>
    </row>
    <row r="290" spans="1:15" x14ac:dyDescent="0.25">
      <c r="A290" s="14" t="s">
        <v>972</v>
      </c>
      <c r="B290" t="s">
        <v>359</v>
      </c>
      <c r="C290" t="s">
        <v>185</v>
      </c>
      <c r="D290" s="8">
        <v>0</v>
      </c>
      <c r="E290" s="11">
        <v>0</v>
      </c>
      <c r="F290" s="13">
        <f t="shared" si="24"/>
        <v>0</v>
      </c>
      <c r="G290" s="8">
        <v>13741.5735</v>
      </c>
      <c r="H290" s="11">
        <v>0</v>
      </c>
      <c r="I290" s="13">
        <f t="shared" si="29"/>
        <v>13741.5735</v>
      </c>
      <c r="J290" s="27">
        <v>56713.102500000001</v>
      </c>
      <c r="K290" s="28">
        <v>56713.1</v>
      </c>
      <c r="L290" s="13">
        <f t="shared" si="25"/>
        <v>113426.2025</v>
      </c>
      <c r="M290" s="8">
        <f t="shared" si="26"/>
        <v>70454.676000000007</v>
      </c>
      <c r="N290" s="11">
        <f t="shared" si="27"/>
        <v>56713.1</v>
      </c>
      <c r="O290" s="13">
        <f t="shared" si="28"/>
        <v>127167.776</v>
      </c>
    </row>
    <row r="291" spans="1:15" x14ac:dyDescent="0.25">
      <c r="A291" s="14" t="s">
        <v>973</v>
      </c>
      <c r="B291" t="s">
        <v>360</v>
      </c>
      <c r="C291" t="s">
        <v>168</v>
      </c>
      <c r="D291" s="8">
        <v>0</v>
      </c>
      <c r="E291" s="11">
        <v>0</v>
      </c>
      <c r="F291" s="13">
        <f t="shared" si="24"/>
        <v>0</v>
      </c>
      <c r="G291" s="8">
        <v>0</v>
      </c>
      <c r="H291" s="11">
        <v>0</v>
      </c>
      <c r="I291" s="13">
        <f t="shared" si="29"/>
        <v>0</v>
      </c>
      <c r="J291" s="27">
        <v>0</v>
      </c>
      <c r="K291" s="28">
        <v>0</v>
      </c>
      <c r="L291" s="13">
        <f t="shared" si="25"/>
        <v>0</v>
      </c>
      <c r="M291" s="8">
        <f t="shared" si="26"/>
        <v>0</v>
      </c>
      <c r="N291" s="11">
        <f t="shared" si="27"/>
        <v>0</v>
      </c>
      <c r="O291" s="13">
        <f t="shared" si="28"/>
        <v>0</v>
      </c>
    </row>
    <row r="292" spans="1:15" x14ac:dyDescent="0.25">
      <c r="A292" s="14" t="s">
        <v>974</v>
      </c>
      <c r="B292" t="s">
        <v>361</v>
      </c>
      <c r="C292" t="s">
        <v>38</v>
      </c>
      <c r="D292" s="8">
        <v>0</v>
      </c>
      <c r="E292" s="11">
        <v>0</v>
      </c>
      <c r="F292" s="13">
        <f t="shared" si="24"/>
        <v>0</v>
      </c>
      <c r="G292" s="8">
        <v>6229.3725000000004</v>
      </c>
      <c r="H292" s="11">
        <v>0</v>
      </c>
      <c r="I292" s="13">
        <f t="shared" si="29"/>
        <v>6229.3725000000004</v>
      </c>
      <c r="J292" s="27">
        <v>0</v>
      </c>
      <c r="K292" s="28">
        <v>0</v>
      </c>
      <c r="L292" s="13">
        <f t="shared" si="25"/>
        <v>0</v>
      </c>
      <c r="M292" s="8">
        <f t="shared" si="26"/>
        <v>6229.3725000000004</v>
      </c>
      <c r="N292" s="11">
        <f t="shared" si="27"/>
        <v>0</v>
      </c>
      <c r="O292" s="13">
        <f t="shared" si="28"/>
        <v>6229.3725000000004</v>
      </c>
    </row>
    <row r="293" spans="1:15" x14ac:dyDescent="0.25">
      <c r="A293" s="14" t="s">
        <v>975</v>
      </c>
      <c r="B293" t="s">
        <v>362</v>
      </c>
      <c r="C293" t="s">
        <v>313</v>
      </c>
      <c r="D293" s="8">
        <v>0</v>
      </c>
      <c r="E293" s="11">
        <v>0</v>
      </c>
      <c r="F293" s="13">
        <f t="shared" si="24"/>
        <v>0</v>
      </c>
      <c r="G293" s="8">
        <v>0</v>
      </c>
      <c r="H293" s="11">
        <v>0</v>
      </c>
      <c r="I293" s="13">
        <f t="shared" si="29"/>
        <v>0</v>
      </c>
      <c r="J293" s="27">
        <v>0</v>
      </c>
      <c r="K293" s="28">
        <v>0</v>
      </c>
      <c r="L293" s="13">
        <f t="shared" si="25"/>
        <v>0</v>
      </c>
      <c r="M293" s="8">
        <f t="shared" si="26"/>
        <v>0</v>
      </c>
      <c r="N293" s="11">
        <f t="shared" si="27"/>
        <v>0</v>
      </c>
      <c r="O293" s="13">
        <f t="shared" si="28"/>
        <v>0</v>
      </c>
    </row>
    <row r="294" spans="1:15" x14ac:dyDescent="0.25">
      <c r="A294" s="14" t="s">
        <v>976</v>
      </c>
      <c r="B294" t="s">
        <v>363</v>
      </c>
      <c r="C294" t="s">
        <v>99</v>
      </c>
      <c r="D294" s="8">
        <v>0</v>
      </c>
      <c r="E294" s="11">
        <v>0</v>
      </c>
      <c r="F294" s="13">
        <f t="shared" si="24"/>
        <v>0</v>
      </c>
      <c r="G294" s="8">
        <v>11886.909</v>
      </c>
      <c r="H294" s="11">
        <v>0</v>
      </c>
      <c r="I294" s="13">
        <f t="shared" si="29"/>
        <v>11886.909</v>
      </c>
      <c r="J294" s="27">
        <v>0</v>
      </c>
      <c r="K294" s="28">
        <v>0</v>
      </c>
      <c r="L294" s="13">
        <f t="shared" si="25"/>
        <v>0</v>
      </c>
      <c r="M294" s="8">
        <f t="shared" si="26"/>
        <v>11886.909</v>
      </c>
      <c r="N294" s="11">
        <f t="shared" si="27"/>
        <v>0</v>
      </c>
      <c r="O294" s="13">
        <f t="shared" si="28"/>
        <v>11886.909</v>
      </c>
    </row>
    <row r="295" spans="1:15" x14ac:dyDescent="0.25">
      <c r="A295" s="14" t="s">
        <v>977</v>
      </c>
      <c r="B295" t="s">
        <v>364</v>
      </c>
      <c r="C295" t="s">
        <v>26</v>
      </c>
      <c r="D295" s="8">
        <v>0</v>
      </c>
      <c r="E295" s="11">
        <v>0</v>
      </c>
      <c r="F295" s="13">
        <f t="shared" si="24"/>
        <v>0</v>
      </c>
      <c r="G295" s="8">
        <v>0</v>
      </c>
      <c r="H295" s="11">
        <v>0</v>
      </c>
      <c r="I295" s="13">
        <f t="shared" si="29"/>
        <v>0</v>
      </c>
      <c r="J295" s="27">
        <v>0</v>
      </c>
      <c r="K295" s="28">
        <v>0</v>
      </c>
      <c r="L295" s="13">
        <f t="shared" si="25"/>
        <v>0</v>
      </c>
      <c r="M295" s="8">
        <f t="shared" si="26"/>
        <v>0</v>
      </c>
      <c r="N295" s="11">
        <f t="shared" si="27"/>
        <v>0</v>
      </c>
      <c r="O295" s="13">
        <f t="shared" si="28"/>
        <v>0</v>
      </c>
    </row>
    <row r="296" spans="1:15" x14ac:dyDescent="0.25">
      <c r="A296" s="14" t="s">
        <v>978</v>
      </c>
      <c r="B296" t="s">
        <v>365</v>
      </c>
      <c r="C296" t="s">
        <v>294</v>
      </c>
      <c r="D296" s="8">
        <v>0</v>
      </c>
      <c r="E296" s="11">
        <v>0</v>
      </c>
      <c r="F296" s="13">
        <f t="shared" si="24"/>
        <v>0</v>
      </c>
      <c r="G296" s="8">
        <v>0</v>
      </c>
      <c r="H296" s="11">
        <v>0</v>
      </c>
      <c r="I296" s="13">
        <f t="shared" si="29"/>
        <v>0</v>
      </c>
      <c r="J296" s="27">
        <v>27969.285</v>
      </c>
      <c r="K296" s="28">
        <v>27969.29</v>
      </c>
      <c r="L296" s="13">
        <f t="shared" si="25"/>
        <v>55938.574999999997</v>
      </c>
      <c r="M296" s="8">
        <f t="shared" si="26"/>
        <v>27969.285</v>
      </c>
      <c r="N296" s="11">
        <f t="shared" si="27"/>
        <v>27969.29</v>
      </c>
      <c r="O296" s="13">
        <f t="shared" si="28"/>
        <v>55938.574999999997</v>
      </c>
    </row>
    <row r="297" spans="1:15" x14ac:dyDescent="0.25">
      <c r="A297" s="14" t="s">
        <v>979</v>
      </c>
      <c r="B297" t="s">
        <v>366</v>
      </c>
      <c r="C297" t="s">
        <v>294</v>
      </c>
      <c r="D297" s="8">
        <v>0</v>
      </c>
      <c r="E297" s="11">
        <v>0</v>
      </c>
      <c r="F297" s="13">
        <f t="shared" si="24"/>
        <v>0</v>
      </c>
      <c r="G297" s="8">
        <v>0</v>
      </c>
      <c r="H297" s="11">
        <v>0</v>
      </c>
      <c r="I297" s="13">
        <f t="shared" si="29"/>
        <v>0</v>
      </c>
      <c r="J297" s="27">
        <v>3751.89</v>
      </c>
      <c r="K297" s="28">
        <v>3751.89</v>
      </c>
      <c r="L297" s="13">
        <f t="shared" si="25"/>
        <v>7503.78</v>
      </c>
      <c r="M297" s="8">
        <f t="shared" si="26"/>
        <v>3751.89</v>
      </c>
      <c r="N297" s="11">
        <f t="shared" si="27"/>
        <v>3751.89</v>
      </c>
      <c r="O297" s="13">
        <f t="shared" si="28"/>
        <v>7503.78</v>
      </c>
    </row>
    <row r="298" spans="1:15" x14ac:dyDescent="0.25">
      <c r="A298" s="14" t="s">
        <v>980</v>
      </c>
      <c r="B298" t="s">
        <v>367</v>
      </c>
      <c r="C298" t="s">
        <v>22</v>
      </c>
      <c r="D298" s="8">
        <v>0</v>
      </c>
      <c r="E298" s="11">
        <v>0</v>
      </c>
      <c r="F298" s="13">
        <f t="shared" si="24"/>
        <v>0</v>
      </c>
      <c r="G298" s="8">
        <v>4266.4875000000002</v>
      </c>
      <c r="H298" s="11">
        <v>0</v>
      </c>
      <c r="I298" s="13">
        <f t="shared" si="29"/>
        <v>4266.4875000000002</v>
      </c>
      <c r="J298" s="27">
        <v>62897.707499999997</v>
      </c>
      <c r="K298" s="28">
        <v>62897.71</v>
      </c>
      <c r="L298" s="13">
        <f t="shared" si="25"/>
        <v>125795.4175</v>
      </c>
      <c r="M298" s="8">
        <f t="shared" si="26"/>
        <v>67164.194999999992</v>
      </c>
      <c r="N298" s="11">
        <f t="shared" si="27"/>
        <v>62897.71</v>
      </c>
      <c r="O298" s="13">
        <f t="shared" si="28"/>
        <v>130061.905</v>
      </c>
    </row>
    <row r="299" spans="1:15" x14ac:dyDescent="0.25">
      <c r="A299" s="14" t="s">
        <v>981</v>
      </c>
      <c r="B299" t="s">
        <v>368</v>
      </c>
      <c r="C299" t="s">
        <v>198</v>
      </c>
      <c r="D299" s="8">
        <v>0</v>
      </c>
      <c r="E299" s="11">
        <v>0</v>
      </c>
      <c r="F299" s="13">
        <f t="shared" si="24"/>
        <v>0</v>
      </c>
      <c r="G299" s="8">
        <v>0</v>
      </c>
      <c r="H299" s="11">
        <v>0</v>
      </c>
      <c r="I299" s="13">
        <f t="shared" si="29"/>
        <v>0</v>
      </c>
      <c r="J299" s="27">
        <v>0</v>
      </c>
      <c r="K299" s="28">
        <v>0</v>
      </c>
      <c r="L299" s="13">
        <f t="shared" si="25"/>
        <v>0</v>
      </c>
      <c r="M299" s="8">
        <f t="shared" si="26"/>
        <v>0</v>
      </c>
      <c r="N299" s="11">
        <f t="shared" si="27"/>
        <v>0</v>
      </c>
      <c r="O299" s="13">
        <f t="shared" si="28"/>
        <v>0</v>
      </c>
    </row>
    <row r="300" spans="1:15" x14ac:dyDescent="0.25">
      <c r="A300" s="14" t="s">
        <v>982</v>
      </c>
      <c r="B300" t="s">
        <v>369</v>
      </c>
      <c r="C300" t="s">
        <v>66</v>
      </c>
      <c r="D300" s="8">
        <v>0</v>
      </c>
      <c r="E300" s="11">
        <v>0</v>
      </c>
      <c r="F300" s="13">
        <f t="shared" si="24"/>
        <v>0</v>
      </c>
      <c r="G300" s="8">
        <v>0</v>
      </c>
      <c r="H300" s="11">
        <v>0</v>
      </c>
      <c r="I300" s="13">
        <f t="shared" si="29"/>
        <v>0</v>
      </c>
      <c r="J300" s="27">
        <v>0</v>
      </c>
      <c r="K300" s="28">
        <v>0</v>
      </c>
      <c r="L300" s="13">
        <f t="shared" si="25"/>
        <v>0</v>
      </c>
      <c r="M300" s="8">
        <f t="shared" si="26"/>
        <v>0</v>
      </c>
      <c r="N300" s="11">
        <f t="shared" si="27"/>
        <v>0</v>
      </c>
      <c r="O300" s="13">
        <f t="shared" si="28"/>
        <v>0</v>
      </c>
    </row>
    <row r="301" spans="1:15" x14ac:dyDescent="0.25">
      <c r="A301" s="14" t="s">
        <v>983</v>
      </c>
      <c r="B301" t="s">
        <v>370</v>
      </c>
      <c r="C301" t="s">
        <v>141</v>
      </c>
      <c r="D301" s="8">
        <v>0</v>
      </c>
      <c r="E301" s="11">
        <v>0</v>
      </c>
      <c r="F301" s="13">
        <f t="shared" si="24"/>
        <v>0</v>
      </c>
      <c r="G301" s="8">
        <v>0</v>
      </c>
      <c r="H301" s="11">
        <v>0</v>
      </c>
      <c r="I301" s="13">
        <f t="shared" si="29"/>
        <v>0</v>
      </c>
      <c r="J301" s="27">
        <v>0</v>
      </c>
      <c r="K301" s="28">
        <v>0</v>
      </c>
      <c r="L301" s="13">
        <f t="shared" si="25"/>
        <v>0</v>
      </c>
      <c r="M301" s="8">
        <f t="shared" si="26"/>
        <v>0</v>
      </c>
      <c r="N301" s="11">
        <f t="shared" si="27"/>
        <v>0</v>
      </c>
      <c r="O301" s="13">
        <f t="shared" si="28"/>
        <v>0</v>
      </c>
    </row>
    <row r="302" spans="1:15" x14ac:dyDescent="0.25">
      <c r="A302" s="14" t="s">
        <v>984</v>
      </c>
      <c r="B302" t="s">
        <v>371</v>
      </c>
      <c r="C302" t="s">
        <v>159</v>
      </c>
      <c r="D302" s="8">
        <v>406407.04272999999</v>
      </c>
      <c r="E302" s="11">
        <v>406407.04272999999</v>
      </c>
      <c r="F302" s="13">
        <f t="shared" si="24"/>
        <v>812814.08545999997</v>
      </c>
      <c r="G302" s="8">
        <v>0</v>
      </c>
      <c r="H302" s="11">
        <v>0</v>
      </c>
      <c r="I302" s="13">
        <f t="shared" si="29"/>
        <v>0</v>
      </c>
      <c r="J302" s="27">
        <v>0</v>
      </c>
      <c r="K302" s="28">
        <v>0</v>
      </c>
      <c r="L302" s="13">
        <f t="shared" si="25"/>
        <v>0</v>
      </c>
      <c r="M302" s="8">
        <f t="shared" si="26"/>
        <v>406407.04272999999</v>
      </c>
      <c r="N302" s="11">
        <f t="shared" si="27"/>
        <v>406407.04272999999</v>
      </c>
      <c r="O302" s="13">
        <f t="shared" si="28"/>
        <v>812814.08545999997</v>
      </c>
    </row>
    <row r="303" spans="1:15" x14ac:dyDescent="0.25">
      <c r="A303" s="14" t="s">
        <v>985</v>
      </c>
      <c r="B303" t="s">
        <v>372</v>
      </c>
      <c r="C303" t="s">
        <v>161</v>
      </c>
      <c r="D303" s="8">
        <v>0</v>
      </c>
      <c r="E303" s="11">
        <v>0</v>
      </c>
      <c r="F303" s="13">
        <f t="shared" si="24"/>
        <v>0</v>
      </c>
      <c r="G303" s="8">
        <v>578.64300000000003</v>
      </c>
      <c r="H303" s="11">
        <v>0</v>
      </c>
      <c r="I303" s="13">
        <f t="shared" si="29"/>
        <v>578.64300000000003</v>
      </c>
      <c r="J303" s="27">
        <v>0</v>
      </c>
      <c r="K303" s="28">
        <v>0</v>
      </c>
      <c r="L303" s="13">
        <f t="shared" si="25"/>
        <v>0</v>
      </c>
      <c r="M303" s="8">
        <f t="shared" si="26"/>
        <v>578.64300000000003</v>
      </c>
      <c r="N303" s="11">
        <f t="shared" si="27"/>
        <v>0</v>
      </c>
      <c r="O303" s="13">
        <f t="shared" si="28"/>
        <v>578.64300000000003</v>
      </c>
    </row>
    <row r="304" spans="1:15" x14ac:dyDescent="0.25">
      <c r="A304" s="14" t="s">
        <v>986</v>
      </c>
      <c r="B304" t="s">
        <v>373</v>
      </c>
      <c r="C304" t="s">
        <v>374</v>
      </c>
      <c r="D304" s="8">
        <v>0</v>
      </c>
      <c r="E304" s="11">
        <v>0</v>
      </c>
      <c r="F304" s="13">
        <f t="shared" si="24"/>
        <v>0</v>
      </c>
      <c r="G304" s="8">
        <v>0</v>
      </c>
      <c r="H304" s="11">
        <v>0</v>
      </c>
      <c r="I304" s="13">
        <f t="shared" si="29"/>
        <v>0</v>
      </c>
      <c r="J304" s="27">
        <v>4940.97</v>
      </c>
      <c r="K304" s="28">
        <v>4940.97</v>
      </c>
      <c r="L304" s="13">
        <f t="shared" si="25"/>
        <v>9881.94</v>
      </c>
      <c r="M304" s="8">
        <f t="shared" si="26"/>
        <v>4940.97</v>
      </c>
      <c r="N304" s="11">
        <f t="shared" si="27"/>
        <v>4940.97</v>
      </c>
      <c r="O304" s="13">
        <f t="shared" si="28"/>
        <v>9881.94</v>
      </c>
    </row>
    <row r="305" spans="1:15" x14ac:dyDescent="0.25">
      <c r="A305" s="14" t="s">
        <v>987</v>
      </c>
      <c r="B305" t="s">
        <v>375</v>
      </c>
      <c r="C305" t="s">
        <v>335</v>
      </c>
      <c r="D305" s="8">
        <v>0</v>
      </c>
      <c r="E305" s="11">
        <v>0</v>
      </c>
      <c r="F305" s="13">
        <f t="shared" si="24"/>
        <v>0</v>
      </c>
      <c r="G305" s="8">
        <v>0</v>
      </c>
      <c r="H305" s="11">
        <v>0</v>
      </c>
      <c r="I305" s="13">
        <f t="shared" si="29"/>
        <v>0</v>
      </c>
      <c r="J305" s="27">
        <v>47369.25</v>
      </c>
      <c r="K305" s="28">
        <v>47369.25</v>
      </c>
      <c r="L305" s="13">
        <f t="shared" si="25"/>
        <v>94738.5</v>
      </c>
      <c r="M305" s="8">
        <f t="shared" si="26"/>
        <v>47369.25</v>
      </c>
      <c r="N305" s="11">
        <f t="shared" si="27"/>
        <v>47369.25</v>
      </c>
      <c r="O305" s="13">
        <f t="shared" si="28"/>
        <v>94738.5</v>
      </c>
    </row>
    <row r="306" spans="1:15" x14ac:dyDescent="0.25">
      <c r="A306" s="14" t="s">
        <v>988</v>
      </c>
      <c r="B306" t="s">
        <v>376</v>
      </c>
      <c r="C306" t="s">
        <v>28</v>
      </c>
      <c r="D306" s="8">
        <v>0</v>
      </c>
      <c r="E306" s="11">
        <v>0</v>
      </c>
      <c r="F306" s="13">
        <f t="shared" si="24"/>
        <v>0</v>
      </c>
      <c r="G306" s="8">
        <v>0</v>
      </c>
      <c r="H306" s="11">
        <v>0</v>
      </c>
      <c r="I306" s="13">
        <f t="shared" si="29"/>
        <v>0</v>
      </c>
      <c r="J306" s="27">
        <v>0</v>
      </c>
      <c r="K306" s="28">
        <v>0</v>
      </c>
      <c r="L306" s="13">
        <f t="shared" si="25"/>
        <v>0</v>
      </c>
      <c r="M306" s="8">
        <f t="shared" si="26"/>
        <v>0</v>
      </c>
      <c r="N306" s="11">
        <f t="shared" si="27"/>
        <v>0</v>
      </c>
      <c r="O306" s="13">
        <f t="shared" si="28"/>
        <v>0</v>
      </c>
    </row>
    <row r="307" spans="1:15" x14ac:dyDescent="0.25">
      <c r="A307" s="14" t="s">
        <v>989</v>
      </c>
      <c r="B307" t="s">
        <v>377</v>
      </c>
      <c r="C307" t="s">
        <v>99</v>
      </c>
      <c r="D307" s="8">
        <v>287577.90782000002</v>
      </c>
      <c r="E307" s="11">
        <v>287577.90782000002</v>
      </c>
      <c r="F307" s="13">
        <f t="shared" si="24"/>
        <v>575155.81564000004</v>
      </c>
      <c r="G307" s="8">
        <v>48674.58</v>
      </c>
      <c r="H307" s="11">
        <v>0</v>
      </c>
      <c r="I307" s="13">
        <f t="shared" si="29"/>
        <v>48674.58</v>
      </c>
      <c r="J307" s="27">
        <v>0</v>
      </c>
      <c r="K307" s="28">
        <v>0</v>
      </c>
      <c r="L307" s="13">
        <f t="shared" si="25"/>
        <v>0</v>
      </c>
      <c r="M307" s="8">
        <f t="shared" si="26"/>
        <v>336252.48782000004</v>
      </c>
      <c r="N307" s="11">
        <f t="shared" si="27"/>
        <v>287577.90782000002</v>
      </c>
      <c r="O307" s="13">
        <f t="shared" si="28"/>
        <v>623830.39564</v>
      </c>
    </row>
    <row r="308" spans="1:15" x14ac:dyDescent="0.25">
      <c r="A308" s="14" t="s">
        <v>990</v>
      </c>
      <c r="B308" t="s">
        <v>378</v>
      </c>
      <c r="C308" t="s">
        <v>44</v>
      </c>
      <c r="D308" s="8">
        <v>0</v>
      </c>
      <c r="E308" s="11">
        <v>0</v>
      </c>
      <c r="F308" s="13">
        <f t="shared" si="24"/>
        <v>0</v>
      </c>
      <c r="G308" s="8">
        <v>8799.7934999999998</v>
      </c>
      <c r="H308" s="11">
        <v>0</v>
      </c>
      <c r="I308" s="13">
        <f t="shared" si="29"/>
        <v>8799.7934999999998</v>
      </c>
      <c r="J308" s="27">
        <v>0</v>
      </c>
      <c r="K308" s="28">
        <v>0</v>
      </c>
      <c r="L308" s="13">
        <f t="shared" si="25"/>
        <v>0</v>
      </c>
      <c r="M308" s="8">
        <f t="shared" si="26"/>
        <v>8799.7934999999998</v>
      </c>
      <c r="N308" s="11">
        <f t="shared" si="27"/>
        <v>0</v>
      </c>
      <c r="O308" s="13">
        <f t="shared" si="28"/>
        <v>8799.7934999999998</v>
      </c>
    </row>
    <row r="309" spans="1:15" x14ac:dyDescent="0.25">
      <c r="A309" s="14" t="s">
        <v>991</v>
      </c>
      <c r="B309" t="s">
        <v>379</v>
      </c>
      <c r="C309" t="s">
        <v>24</v>
      </c>
      <c r="D309" s="8">
        <v>0</v>
      </c>
      <c r="E309" s="11">
        <v>0</v>
      </c>
      <c r="F309" s="13">
        <f t="shared" si="24"/>
        <v>0</v>
      </c>
      <c r="G309" s="8">
        <v>0</v>
      </c>
      <c r="H309" s="11">
        <v>0</v>
      </c>
      <c r="I309" s="13">
        <f t="shared" si="29"/>
        <v>0</v>
      </c>
      <c r="J309" s="27">
        <v>0</v>
      </c>
      <c r="K309" s="28">
        <v>0</v>
      </c>
      <c r="L309" s="13">
        <f t="shared" si="25"/>
        <v>0</v>
      </c>
      <c r="M309" s="8">
        <f t="shared" si="26"/>
        <v>0</v>
      </c>
      <c r="N309" s="11">
        <f t="shared" si="27"/>
        <v>0</v>
      </c>
      <c r="O309" s="13">
        <f t="shared" si="28"/>
        <v>0</v>
      </c>
    </row>
    <row r="310" spans="1:15" x14ac:dyDescent="0.25">
      <c r="A310" s="14" t="s">
        <v>992</v>
      </c>
      <c r="B310" t="s">
        <v>380</v>
      </c>
      <c r="C310" t="s">
        <v>159</v>
      </c>
      <c r="D310" s="8">
        <v>0</v>
      </c>
      <c r="E310" s="11">
        <v>0</v>
      </c>
      <c r="F310" s="13">
        <f t="shared" si="24"/>
        <v>0</v>
      </c>
      <c r="G310" s="8">
        <v>0</v>
      </c>
      <c r="H310" s="11">
        <v>0</v>
      </c>
      <c r="I310" s="13">
        <f t="shared" si="29"/>
        <v>0</v>
      </c>
      <c r="J310" s="27">
        <v>0</v>
      </c>
      <c r="K310" s="28">
        <v>0</v>
      </c>
      <c r="L310" s="13">
        <f t="shared" si="25"/>
        <v>0</v>
      </c>
      <c r="M310" s="8">
        <f t="shared" si="26"/>
        <v>0</v>
      </c>
      <c r="N310" s="11">
        <f t="shared" si="27"/>
        <v>0</v>
      </c>
      <c r="O310" s="13">
        <f t="shared" si="28"/>
        <v>0</v>
      </c>
    </row>
    <row r="311" spans="1:15" x14ac:dyDescent="0.25">
      <c r="A311" s="14" t="s">
        <v>993</v>
      </c>
      <c r="B311" t="s">
        <v>381</v>
      </c>
      <c r="C311" t="s">
        <v>51</v>
      </c>
      <c r="D311" s="8">
        <v>0</v>
      </c>
      <c r="E311" s="11">
        <v>0</v>
      </c>
      <c r="F311" s="13">
        <f t="shared" si="24"/>
        <v>0</v>
      </c>
      <c r="G311" s="8">
        <v>0</v>
      </c>
      <c r="H311" s="11">
        <v>0</v>
      </c>
      <c r="I311" s="13">
        <f t="shared" si="29"/>
        <v>0</v>
      </c>
      <c r="J311" s="27">
        <v>0</v>
      </c>
      <c r="K311" s="28">
        <v>0</v>
      </c>
      <c r="L311" s="13">
        <f t="shared" si="25"/>
        <v>0</v>
      </c>
      <c r="M311" s="8">
        <f t="shared" si="26"/>
        <v>0</v>
      </c>
      <c r="N311" s="11">
        <f t="shared" si="27"/>
        <v>0</v>
      </c>
      <c r="O311" s="13">
        <f t="shared" si="28"/>
        <v>0</v>
      </c>
    </row>
    <row r="312" spans="1:15" x14ac:dyDescent="0.25">
      <c r="A312" s="14" t="s">
        <v>994</v>
      </c>
      <c r="B312" t="s">
        <v>382</v>
      </c>
      <c r="C312" t="s">
        <v>168</v>
      </c>
      <c r="D312" s="8">
        <v>0</v>
      </c>
      <c r="E312" s="11">
        <v>0</v>
      </c>
      <c r="F312" s="13">
        <f t="shared" si="24"/>
        <v>0</v>
      </c>
      <c r="G312" s="8">
        <v>0</v>
      </c>
      <c r="H312" s="11">
        <v>0</v>
      </c>
      <c r="I312" s="13">
        <f t="shared" si="29"/>
        <v>0</v>
      </c>
      <c r="J312" s="27">
        <v>0</v>
      </c>
      <c r="K312" s="28">
        <v>0</v>
      </c>
      <c r="L312" s="13">
        <f t="shared" si="25"/>
        <v>0</v>
      </c>
      <c r="M312" s="8">
        <f t="shared" si="26"/>
        <v>0</v>
      </c>
      <c r="N312" s="11">
        <f t="shared" si="27"/>
        <v>0</v>
      </c>
      <c r="O312" s="13">
        <f t="shared" si="28"/>
        <v>0</v>
      </c>
    </row>
    <row r="313" spans="1:15" x14ac:dyDescent="0.25">
      <c r="A313" s="14" t="s">
        <v>995</v>
      </c>
      <c r="B313" t="s">
        <v>383</v>
      </c>
      <c r="C313" t="s">
        <v>109</v>
      </c>
      <c r="D313" s="8">
        <v>0</v>
      </c>
      <c r="E313" s="11">
        <v>0</v>
      </c>
      <c r="F313" s="13">
        <f t="shared" si="24"/>
        <v>0</v>
      </c>
      <c r="G313" s="8">
        <v>0</v>
      </c>
      <c r="H313" s="11">
        <v>0</v>
      </c>
      <c r="I313" s="13">
        <f t="shared" si="29"/>
        <v>0</v>
      </c>
      <c r="J313" s="27">
        <v>0</v>
      </c>
      <c r="K313" s="28">
        <v>0</v>
      </c>
      <c r="L313" s="13">
        <f t="shared" si="25"/>
        <v>0</v>
      </c>
      <c r="M313" s="8">
        <f t="shared" si="26"/>
        <v>0</v>
      </c>
      <c r="N313" s="11">
        <f t="shared" si="27"/>
        <v>0</v>
      </c>
      <c r="O313" s="13">
        <f t="shared" si="28"/>
        <v>0</v>
      </c>
    </row>
    <row r="314" spans="1:15" x14ac:dyDescent="0.25">
      <c r="A314" s="14" t="s">
        <v>996</v>
      </c>
      <c r="B314" t="s">
        <v>384</v>
      </c>
      <c r="C314" t="s">
        <v>114</v>
      </c>
      <c r="D314" s="8">
        <v>0</v>
      </c>
      <c r="E314" s="11">
        <v>0</v>
      </c>
      <c r="F314" s="13">
        <f t="shared" si="24"/>
        <v>0</v>
      </c>
      <c r="G314" s="8">
        <v>0</v>
      </c>
      <c r="H314" s="11">
        <v>0</v>
      </c>
      <c r="I314" s="13">
        <f t="shared" si="29"/>
        <v>0</v>
      </c>
      <c r="J314" s="27">
        <v>0</v>
      </c>
      <c r="K314" s="28">
        <v>0</v>
      </c>
      <c r="L314" s="13">
        <f t="shared" si="25"/>
        <v>0</v>
      </c>
      <c r="M314" s="8">
        <f t="shared" si="26"/>
        <v>0</v>
      </c>
      <c r="N314" s="11">
        <f t="shared" si="27"/>
        <v>0</v>
      </c>
      <c r="O314" s="13">
        <f t="shared" si="28"/>
        <v>0</v>
      </c>
    </row>
    <row r="315" spans="1:15" x14ac:dyDescent="0.25">
      <c r="A315" s="14" t="s">
        <v>997</v>
      </c>
      <c r="B315" t="s">
        <v>385</v>
      </c>
      <c r="C315" t="s">
        <v>159</v>
      </c>
      <c r="D315" s="8">
        <v>0</v>
      </c>
      <c r="E315" s="11">
        <v>0</v>
      </c>
      <c r="F315" s="13">
        <f t="shared" si="24"/>
        <v>0</v>
      </c>
      <c r="G315" s="8">
        <v>0</v>
      </c>
      <c r="H315" s="11">
        <v>0</v>
      </c>
      <c r="I315" s="13">
        <f t="shared" si="29"/>
        <v>0</v>
      </c>
      <c r="J315" s="27">
        <v>0</v>
      </c>
      <c r="K315" s="28">
        <v>0</v>
      </c>
      <c r="L315" s="13">
        <f t="shared" si="25"/>
        <v>0</v>
      </c>
      <c r="M315" s="8">
        <f t="shared" si="26"/>
        <v>0</v>
      </c>
      <c r="N315" s="11">
        <f t="shared" si="27"/>
        <v>0</v>
      </c>
      <c r="O315" s="13">
        <f t="shared" si="28"/>
        <v>0</v>
      </c>
    </row>
    <row r="316" spans="1:15" x14ac:dyDescent="0.25">
      <c r="A316" s="14" t="s">
        <v>998</v>
      </c>
      <c r="B316" t="s">
        <v>386</v>
      </c>
      <c r="C316" t="s">
        <v>233</v>
      </c>
      <c r="D316" s="8">
        <v>0</v>
      </c>
      <c r="E316" s="11">
        <v>0</v>
      </c>
      <c r="F316" s="13">
        <f t="shared" si="24"/>
        <v>0</v>
      </c>
      <c r="G316" s="8">
        <v>0</v>
      </c>
      <c r="H316" s="11">
        <v>0</v>
      </c>
      <c r="I316" s="13">
        <f t="shared" si="29"/>
        <v>0</v>
      </c>
      <c r="J316" s="27">
        <v>0</v>
      </c>
      <c r="K316" s="28">
        <v>0</v>
      </c>
      <c r="L316" s="13">
        <f t="shared" si="25"/>
        <v>0</v>
      </c>
      <c r="M316" s="8">
        <f t="shared" si="26"/>
        <v>0</v>
      </c>
      <c r="N316" s="11">
        <f t="shared" si="27"/>
        <v>0</v>
      </c>
      <c r="O316" s="13">
        <f t="shared" si="28"/>
        <v>0</v>
      </c>
    </row>
    <row r="317" spans="1:15" x14ac:dyDescent="0.25">
      <c r="A317" s="14" t="s">
        <v>999</v>
      </c>
      <c r="B317" t="s">
        <v>386</v>
      </c>
      <c r="C317" t="s">
        <v>254</v>
      </c>
      <c r="D317" s="8">
        <v>0</v>
      </c>
      <c r="E317" s="11">
        <v>0</v>
      </c>
      <c r="F317" s="13">
        <f t="shared" si="24"/>
        <v>0</v>
      </c>
      <c r="G317" s="8">
        <v>0</v>
      </c>
      <c r="H317" s="11">
        <v>0</v>
      </c>
      <c r="I317" s="13">
        <f t="shared" si="29"/>
        <v>0</v>
      </c>
      <c r="J317" s="27">
        <v>0</v>
      </c>
      <c r="K317" s="28">
        <v>0</v>
      </c>
      <c r="L317" s="13">
        <f t="shared" si="25"/>
        <v>0</v>
      </c>
      <c r="M317" s="8">
        <f t="shared" si="26"/>
        <v>0</v>
      </c>
      <c r="N317" s="11">
        <f t="shared" si="27"/>
        <v>0</v>
      </c>
      <c r="O317" s="13">
        <f t="shared" si="28"/>
        <v>0</v>
      </c>
    </row>
    <row r="318" spans="1:15" x14ac:dyDescent="0.25">
      <c r="A318" s="14" t="s">
        <v>1000</v>
      </c>
      <c r="B318" t="s">
        <v>386</v>
      </c>
      <c r="C318" t="s">
        <v>168</v>
      </c>
      <c r="D318" s="8">
        <v>368242.39230000001</v>
      </c>
      <c r="E318" s="11">
        <v>368242.39230000001</v>
      </c>
      <c r="F318" s="13">
        <f t="shared" si="24"/>
        <v>736484.78460000001</v>
      </c>
      <c r="G318" s="8">
        <v>0</v>
      </c>
      <c r="H318" s="11">
        <v>0</v>
      </c>
      <c r="I318" s="13">
        <f t="shared" si="29"/>
        <v>0</v>
      </c>
      <c r="J318" s="27">
        <v>0</v>
      </c>
      <c r="K318" s="28">
        <v>0</v>
      </c>
      <c r="L318" s="13">
        <f t="shared" si="25"/>
        <v>0</v>
      </c>
      <c r="M318" s="8">
        <f t="shared" si="26"/>
        <v>368242.39230000001</v>
      </c>
      <c r="N318" s="11">
        <f t="shared" si="27"/>
        <v>368242.39230000001</v>
      </c>
      <c r="O318" s="13">
        <f t="shared" si="28"/>
        <v>736484.78460000001</v>
      </c>
    </row>
    <row r="319" spans="1:15" x14ac:dyDescent="0.25">
      <c r="A319" s="14" t="s">
        <v>1001</v>
      </c>
      <c r="B319" t="s">
        <v>387</v>
      </c>
      <c r="C319" t="s">
        <v>335</v>
      </c>
      <c r="D319" s="8">
        <v>0</v>
      </c>
      <c r="E319" s="11">
        <v>0</v>
      </c>
      <c r="F319" s="13">
        <f t="shared" si="24"/>
        <v>0</v>
      </c>
      <c r="G319" s="8">
        <v>0</v>
      </c>
      <c r="H319" s="11">
        <v>0</v>
      </c>
      <c r="I319" s="13">
        <f t="shared" si="29"/>
        <v>0</v>
      </c>
      <c r="J319" s="27">
        <v>0</v>
      </c>
      <c r="K319" s="28">
        <v>0</v>
      </c>
      <c r="L319" s="13">
        <f t="shared" si="25"/>
        <v>0</v>
      </c>
      <c r="M319" s="8">
        <f t="shared" si="26"/>
        <v>0</v>
      </c>
      <c r="N319" s="11">
        <f t="shared" si="27"/>
        <v>0</v>
      </c>
      <c r="O319" s="13">
        <f t="shared" si="28"/>
        <v>0</v>
      </c>
    </row>
    <row r="320" spans="1:15" x14ac:dyDescent="0.25">
      <c r="A320" s="14" t="s">
        <v>1002</v>
      </c>
      <c r="B320" t="s">
        <v>388</v>
      </c>
      <c r="C320" t="s">
        <v>389</v>
      </c>
      <c r="D320" s="8">
        <v>540024.46042000002</v>
      </c>
      <c r="E320" s="11">
        <v>540024.46042000002</v>
      </c>
      <c r="F320" s="13">
        <f t="shared" si="24"/>
        <v>1080048.92084</v>
      </c>
      <c r="G320" s="8">
        <v>0</v>
      </c>
      <c r="H320" s="11">
        <v>0</v>
      </c>
      <c r="I320" s="13">
        <f t="shared" si="29"/>
        <v>0</v>
      </c>
      <c r="J320" s="27">
        <v>0</v>
      </c>
      <c r="K320" s="28">
        <v>0</v>
      </c>
      <c r="L320" s="13">
        <f t="shared" si="25"/>
        <v>0</v>
      </c>
      <c r="M320" s="8">
        <f t="shared" si="26"/>
        <v>540024.46042000002</v>
      </c>
      <c r="N320" s="11">
        <f t="shared" si="27"/>
        <v>540024.46042000002</v>
      </c>
      <c r="O320" s="13">
        <f t="shared" si="28"/>
        <v>1080048.92084</v>
      </c>
    </row>
    <row r="321" spans="1:16" x14ac:dyDescent="0.25">
      <c r="A321" s="14" t="s">
        <v>1003</v>
      </c>
      <c r="B321" t="s">
        <v>388</v>
      </c>
      <c r="C321" t="s">
        <v>18</v>
      </c>
      <c r="D321" s="8">
        <v>0</v>
      </c>
      <c r="E321" s="11">
        <v>0</v>
      </c>
      <c r="F321" s="13">
        <f t="shared" si="24"/>
        <v>0</v>
      </c>
      <c r="G321" s="8">
        <v>0</v>
      </c>
      <c r="H321" s="11">
        <v>0</v>
      </c>
      <c r="I321" s="13">
        <f t="shared" si="29"/>
        <v>0</v>
      </c>
      <c r="J321" s="27">
        <v>0</v>
      </c>
      <c r="K321" s="28">
        <v>0</v>
      </c>
      <c r="L321" s="13">
        <f t="shared" si="25"/>
        <v>0</v>
      </c>
      <c r="M321" s="8">
        <f t="shared" si="26"/>
        <v>0</v>
      </c>
      <c r="N321" s="11">
        <f t="shared" si="27"/>
        <v>0</v>
      </c>
      <c r="O321" s="13">
        <f t="shared" si="28"/>
        <v>0</v>
      </c>
    </row>
    <row r="322" spans="1:16" x14ac:dyDescent="0.25">
      <c r="A322" s="17" t="s">
        <v>1004</v>
      </c>
      <c r="B322" s="18" t="s">
        <v>390</v>
      </c>
      <c r="C322" s="18" t="s">
        <v>168</v>
      </c>
      <c r="D322" s="19">
        <v>0</v>
      </c>
      <c r="E322" s="20">
        <v>0</v>
      </c>
      <c r="F322" s="21">
        <f t="shared" si="24"/>
        <v>0</v>
      </c>
      <c r="G322" s="19">
        <v>46000.708500000001</v>
      </c>
      <c r="H322" s="20">
        <v>0</v>
      </c>
      <c r="I322" s="21">
        <f t="shared" si="29"/>
        <v>46000.708500000001</v>
      </c>
      <c r="J322" s="19">
        <v>224393.70749999999</v>
      </c>
      <c r="K322" s="20">
        <v>0</v>
      </c>
      <c r="L322" s="21">
        <f t="shared" si="25"/>
        <v>224393.70749999999</v>
      </c>
      <c r="M322" s="19">
        <f t="shared" si="26"/>
        <v>270394.41599999997</v>
      </c>
      <c r="N322" s="20">
        <f t="shared" si="27"/>
        <v>0</v>
      </c>
      <c r="O322" s="21">
        <f t="shared" si="28"/>
        <v>270394.41599999997</v>
      </c>
      <c r="P322" s="18" t="s">
        <v>1312</v>
      </c>
    </row>
    <row r="323" spans="1:16" x14ac:dyDescent="0.25">
      <c r="A323" s="14" t="s">
        <v>1005</v>
      </c>
      <c r="B323" t="s">
        <v>391</v>
      </c>
      <c r="C323" t="s">
        <v>63</v>
      </c>
      <c r="D323" s="8">
        <v>0</v>
      </c>
      <c r="E323" s="11">
        <v>0</v>
      </c>
      <c r="F323" s="13">
        <f t="shared" si="24"/>
        <v>0</v>
      </c>
      <c r="G323" s="8">
        <v>39679.501499999998</v>
      </c>
      <c r="H323" s="11">
        <v>0</v>
      </c>
      <c r="I323" s="13">
        <f t="shared" si="29"/>
        <v>39679.501499999998</v>
      </c>
      <c r="J323" s="27">
        <v>0</v>
      </c>
      <c r="K323" s="28">
        <v>0</v>
      </c>
      <c r="L323" s="13">
        <f t="shared" si="25"/>
        <v>0</v>
      </c>
      <c r="M323" s="8">
        <f t="shared" si="26"/>
        <v>39679.501499999998</v>
      </c>
      <c r="N323" s="11">
        <f t="shared" si="27"/>
        <v>0</v>
      </c>
      <c r="O323" s="13">
        <f t="shared" si="28"/>
        <v>39679.501499999998</v>
      </c>
    </row>
    <row r="324" spans="1:16" x14ac:dyDescent="0.25">
      <c r="A324" s="14" t="s">
        <v>1006</v>
      </c>
      <c r="B324" t="s">
        <v>392</v>
      </c>
      <c r="C324" t="s">
        <v>44</v>
      </c>
      <c r="D324" s="8">
        <v>0</v>
      </c>
      <c r="E324" s="11">
        <v>0</v>
      </c>
      <c r="F324" s="13">
        <f t="shared" si="24"/>
        <v>0</v>
      </c>
      <c r="G324" s="8">
        <v>0</v>
      </c>
      <c r="H324" s="11">
        <v>0</v>
      </c>
      <c r="I324" s="13">
        <f t="shared" si="29"/>
        <v>0</v>
      </c>
      <c r="J324" s="27">
        <v>0</v>
      </c>
      <c r="K324" s="28">
        <v>0</v>
      </c>
      <c r="L324" s="13">
        <f t="shared" si="25"/>
        <v>0</v>
      </c>
      <c r="M324" s="8">
        <f t="shared" si="26"/>
        <v>0</v>
      </c>
      <c r="N324" s="11">
        <f t="shared" si="27"/>
        <v>0</v>
      </c>
      <c r="O324" s="13">
        <f t="shared" si="28"/>
        <v>0</v>
      </c>
    </row>
    <row r="325" spans="1:16" x14ac:dyDescent="0.25">
      <c r="A325" s="14" t="s">
        <v>1007</v>
      </c>
      <c r="B325" t="s">
        <v>393</v>
      </c>
      <c r="C325" t="s">
        <v>99</v>
      </c>
      <c r="D325" s="8">
        <v>0</v>
      </c>
      <c r="E325" s="11">
        <v>0</v>
      </c>
      <c r="F325" s="13">
        <f t="shared" si="24"/>
        <v>0</v>
      </c>
      <c r="G325" s="8">
        <v>0</v>
      </c>
      <c r="H325" s="11">
        <v>0</v>
      </c>
      <c r="I325" s="13">
        <f t="shared" si="29"/>
        <v>0</v>
      </c>
      <c r="J325" s="27">
        <v>0</v>
      </c>
      <c r="K325" s="28">
        <v>0</v>
      </c>
      <c r="L325" s="13">
        <f t="shared" si="25"/>
        <v>0</v>
      </c>
      <c r="M325" s="8">
        <f t="shared" si="26"/>
        <v>0</v>
      </c>
      <c r="N325" s="11">
        <f t="shared" si="27"/>
        <v>0</v>
      </c>
      <c r="O325" s="13">
        <f t="shared" si="28"/>
        <v>0</v>
      </c>
    </row>
    <row r="326" spans="1:16" x14ac:dyDescent="0.25">
      <c r="A326" s="14" t="s">
        <v>1008</v>
      </c>
      <c r="B326" t="s">
        <v>394</v>
      </c>
      <c r="C326" t="s">
        <v>235</v>
      </c>
      <c r="D326" s="8">
        <v>160563.24205</v>
      </c>
      <c r="E326" s="11">
        <v>160563.24205</v>
      </c>
      <c r="F326" s="13">
        <f t="shared" si="24"/>
        <v>321126.4841</v>
      </c>
      <c r="G326" s="8">
        <v>0</v>
      </c>
      <c r="H326" s="11">
        <v>0</v>
      </c>
      <c r="I326" s="13">
        <f t="shared" si="29"/>
        <v>0</v>
      </c>
      <c r="J326" s="27">
        <v>0</v>
      </c>
      <c r="K326" s="28">
        <v>0</v>
      </c>
      <c r="L326" s="13">
        <f t="shared" si="25"/>
        <v>0</v>
      </c>
      <c r="M326" s="8">
        <f t="shared" si="26"/>
        <v>160563.24205</v>
      </c>
      <c r="N326" s="11">
        <f t="shared" si="27"/>
        <v>160563.24205</v>
      </c>
      <c r="O326" s="13">
        <f t="shared" si="28"/>
        <v>321126.4841</v>
      </c>
    </row>
    <row r="327" spans="1:16" x14ac:dyDescent="0.25">
      <c r="A327" s="14" t="s">
        <v>1009</v>
      </c>
      <c r="B327" t="s">
        <v>395</v>
      </c>
      <c r="C327" t="s">
        <v>159</v>
      </c>
      <c r="D327" s="8">
        <v>0</v>
      </c>
      <c r="E327" s="11">
        <v>0</v>
      </c>
      <c r="F327" s="13">
        <f t="shared" si="24"/>
        <v>0</v>
      </c>
      <c r="G327" s="8">
        <v>0</v>
      </c>
      <c r="H327" s="11">
        <v>0</v>
      </c>
      <c r="I327" s="13">
        <f t="shared" si="29"/>
        <v>0</v>
      </c>
      <c r="J327" s="27">
        <v>0</v>
      </c>
      <c r="K327" s="28">
        <v>0</v>
      </c>
      <c r="L327" s="13">
        <f t="shared" si="25"/>
        <v>0</v>
      </c>
      <c r="M327" s="8">
        <f t="shared" si="26"/>
        <v>0</v>
      </c>
      <c r="N327" s="11">
        <f t="shared" si="27"/>
        <v>0</v>
      </c>
      <c r="O327" s="13">
        <f t="shared" si="28"/>
        <v>0</v>
      </c>
    </row>
    <row r="328" spans="1:16" x14ac:dyDescent="0.25">
      <c r="A328" s="14" t="s">
        <v>1010</v>
      </c>
      <c r="B328" t="s">
        <v>396</v>
      </c>
      <c r="C328" t="s">
        <v>76</v>
      </c>
      <c r="D328" s="8">
        <v>0</v>
      </c>
      <c r="E328" s="11">
        <v>0</v>
      </c>
      <c r="F328" s="13">
        <f t="shared" si="24"/>
        <v>0</v>
      </c>
      <c r="G328" s="8">
        <v>0</v>
      </c>
      <c r="H328" s="11">
        <v>0</v>
      </c>
      <c r="I328" s="13">
        <f t="shared" si="29"/>
        <v>0</v>
      </c>
      <c r="J328" s="27">
        <v>0</v>
      </c>
      <c r="K328" s="28">
        <v>0</v>
      </c>
      <c r="L328" s="13">
        <f t="shared" si="25"/>
        <v>0</v>
      </c>
      <c r="M328" s="8">
        <f t="shared" si="26"/>
        <v>0</v>
      </c>
      <c r="N328" s="11">
        <f t="shared" si="27"/>
        <v>0</v>
      </c>
      <c r="O328" s="13">
        <f t="shared" si="28"/>
        <v>0</v>
      </c>
    </row>
    <row r="329" spans="1:16" x14ac:dyDescent="0.25">
      <c r="A329" s="14" t="s">
        <v>1011</v>
      </c>
      <c r="B329" t="s">
        <v>397</v>
      </c>
      <c r="C329" t="s">
        <v>238</v>
      </c>
      <c r="D329" s="8">
        <v>0</v>
      </c>
      <c r="E329" s="11">
        <v>0</v>
      </c>
      <c r="F329" s="13">
        <f t="shared" si="24"/>
        <v>0</v>
      </c>
      <c r="G329" s="8">
        <v>14620.4355</v>
      </c>
      <c r="H329" s="11">
        <v>0</v>
      </c>
      <c r="I329" s="13">
        <f t="shared" si="29"/>
        <v>14620.4355</v>
      </c>
      <c r="J329" s="27">
        <v>44568.177499999998</v>
      </c>
      <c r="K329" s="28">
        <v>44568.18</v>
      </c>
      <c r="L329" s="13">
        <f t="shared" si="25"/>
        <v>89136.357499999998</v>
      </c>
      <c r="M329" s="8">
        <f t="shared" si="26"/>
        <v>59188.612999999998</v>
      </c>
      <c r="N329" s="11">
        <f t="shared" si="27"/>
        <v>44568.18</v>
      </c>
      <c r="O329" s="13">
        <f t="shared" si="28"/>
        <v>103756.79300000001</v>
      </c>
    </row>
    <row r="330" spans="1:16" x14ac:dyDescent="0.25">
      <c r="A330" s="14" t="s">
        <v>1012</v>
      </c>
      <c r="B330" t="s">
        <v>398</v>
      </c>
      <c r="C330" t="s">
        <v>145</v>
      </c>
      <c r="D330" s="8">
        <v>0</v>
      </c>
      <c r="E330" s="11">
        <v>0</v>
      </c>
      <c r="F330" s="13">
        <f t="shared" si="24"/>
        <v>0</v>
      </c>
      <c r="G330" s="8">
        <v>722.05349999999999</v>
      </c>
      <c r="H330" s="11">
        <v>0</v>
      </c>
      <c r="I330" s="13">
        <f t="shared" si="29"/>
        <v>722.05349999999999</v>
      </c>
      <c r="J330" s="27">
        <v>428.38749999999999</v>
      </c>
      <c r="K330" s="28">
        <v>428.39</v>
      </c>
      <c r="L330" s="13">
        <f t="shared" si="25"/>
        <v>856.77749999999992</v>
      </c>
      <c r="M330" s="8">
        <f t="shared" si="26"/>
        <v>1150.441</v>
      </c>
      <c r="N330" s="11">
        <f t="shared" si="27"/>
        <v>428.39</v>
      </c>
      <c r="O330" s="13">
        <f t="shared" si="28"/>
        <v>1578.8309999999999</v>
      </c>
    </row>
    <row r="331" spans="1:16" x14ac:dyDescent="0.25">
      <c r="A331" s="14" t="s">
        <v>1013</v>
      </c>
      <c r="B331" t="s">
        <v>399</v>
      </c>
      <c r="C331" t="s">
        <v>24</v>
      </c>
      <c r="D331" s="8">
        <v>0</v>
      </c>
      <c r="E331" s="11">
        <v>0</v>
      </c>
      <c r="F331" s="13">
        <f t="shared" si="24"/>
        <v>0</v>
      </c>
      <c r="G331" s="8">
        <v>0</v>
      </c>
      <c r="H331" s="11">
        <v>0</v>
      </c>
      <c r="I331" s="13">
        <f t="shared" si="29"/>
        <v>0</v>
      </c>
      <c r="J331" s="27">
        <v>0</v>
      </c>
      <c r="K331" s="28">
        <v>0</v>
      </c>
      <c r="L331" s="13">
        <f t="shared" si="25"/>
        <v>0</v>
      </c>
      <c r="M331" s="8">
        <f t="shared" si="26"/>
        <v>0</v>
      </c>
      <c r="N331" s="11">
        <f t="shared" si="27"/>
        <v>0</v>
      </c>
      <c r="O331" s="13">
        <f t="shared" si="28"/>
        <v>0</v>
      </c>
    </row>
    <row r="332" spans="1:16" x14ac:dyDescent="0.25">
      <c r="A332" s="14" t="s">
        <v>1014</v>
      </c>
      <c r="B332" t="s">
        <v>400</v>
      </c>
      <c r="C332" t="s">
        <v>58</v>
      </c>
      <c r="D332" s="8">
        <v>0</v>
      </c>
      <c r="E332" s="11">
        <v>0</v>
      </c>
      <c r="F332" s="13">
        <f t="shared" si="24"/>
        <v>0</v>
      </c>
      <c r="G332" s="8">
        <v>0</v>
      </c>
      <c r="H332" s="11">
        <v>0</v>
      </c>
      <c r="I332" s="13">
        <f t="shared" si="29"/>
        <v>0</v>
      </c>
      <c r="J332" s="27">
        <v>24947.67</v>
      </c>
      <c r="K332" s="28">
        <v>24947.67</v>
      </c>
      <c r="L332" s="13">
        <f t="shared" si="25"/>
        <v>49895.34</v>
      </c>
      <c r="M332" s="8">
        <f t="shared" si="26"/>
        <v>24947.67</v>
      </c>
      <c r="N332" s="11">
        <f t="shared" si="27"/>
        <v>24947.67</v>
      </c>
      <c r="O332" s="13">
        <f t="shared" si="28"/>
        <v>49895.34</v>
      </c>
    </row>
    <row r="333" spans="1:16" x14ac:dyDescent="0.25">
      <c r="A333" s="14" t="s">
        <v>1015</v>
      </c>
      <c r="B333" t="s">
        <v>401</v>
      </c>
      <c r="C333" t="s">
        <v>245</v>
      </c>
      <c r="D333" s="8">
        <v>934732.04657999997</v>
      </c>
      <c r="E333" s="11">
        <v>934732.04657999997</v>
      </c>
      <c r="F333" s="13">
        <f t="shared" ref="F333:F396" si="30">D333+E333</f>
        <v>1869464.0931599999</v>
      </c>
      <c r="G333" s="8">
        <v>0</v>
      </c>
      <c r="H333" s="11">
        <v>0</v>
      </c>
      <c r="I333" s="13">
        <f t="shared" si="29"/>
        <v>0</v>
      </c>
      <c r="J333" s="27">
        <v>763695.09</v>
      </c>
      <c r="K333" s="28">
        <v>763695.09</v>
      </c>
      <c r="L333" s="13">
        <f t="shared" ref="L333:L396" si="31">J333+K333</f>
        <v>1527390.18</v>
      </c>
      <c r="M333" s="8">
        <f t="shared" ref="M333:M396" si="32">D333+G333+J333</f>
        <v>1698427.1365799999</v>
      </c>
      <c r="N333" s="11">
        <f t="shared" ref="N333:N396" si="33">E333+H333+K333</f>
        <v>1698427.1365799999</v>
      </c>
      <c r="O333" s="13">
        <f t="shared" ref="O333:O396" si="34">F333+I333+L333</f>
        <v>3396854.2731599999</v>
      </c>
    </row>
    <row r="334" spans="1:16" x14ac:dyDescent="0.25">
      <c r="A334" s="17" t="s">
        <v>1016</v>
      </c>
      <c r="B334" s="18" t="s">
        <v>402</v>
      </c>
      <c r="C334" s="18" t="s">
        <v>141</v>
      </c>
      <c r="D334" s="19">
        <v>0</v>
      </c>
      <c r="E334" s="20">
        <v>0</v>
      </c>
      <c r="F334" s="21">
        <f t="shared" si="30"/>
        <v>0</v>
      </c>
      <c r="G334" s="19">
        <v>0</v>
      </c>
      <c r="H334" s="20">
        <v>0</v>
      </c>
      <c r="I334" s="21">
        <f t="shared" ref="I334:I397" si="35">G334+H334</f>
        <v>0</v>
      </c>
      <c r="J334" s="19">
        <v>222498.22500000001</v>
      </c>
      <c r="K334" s="20">
        <v>69849.53</v>
      </c>
      <c r="L334" s="21">
        <f t="shared" si="31"/>
        <v>292347.755</v>
      </c>
      <c r="M334" s="19">
        <f t="shared" si="32"/>
        <v>222498.22500000001</v>
      </c>
      <c r="N334" s="20">
        <f t="shared" si="33"/>
        <v>69849.53</v>
      </c>
      <c r="O334" s="21">
        <f t="shared" si="34"/>
        <v>292347.755</v>
      </c>
      <c r="P334" s="18" t="s">
        <v>1313</v>
      </c>
    </row>
    <row r="335" spans="1:16" x14ac:dyDescent="0.25">
      <c r="A335" s="14" t="s">
        <v>1017</v>
      </c>
      <c r="B335" t="s">
        <v>403</v>
      </c>
      <c r="C335" t="s">
        <v>24</v>
      </c>
      <c r="D335" s="8">
        <v>0</v>
      </c>
      <c r="E335" s="11">
        <v>0</v>
      </c>
      <c r="F335" s="13">
        <f t="shared" si="30"/>
        <v>0</v>
      </c>
      <c r="G335" s="8">
        <v>64230.516000000003</v>
      </c>
      <c r="H335" s="11">
        <v>0</v>
      </c>
      <c r="I335" s="13">
        <f t="shared" si="35"/>
        <v>64230.516000000003</v>
      </c>
      <c r="J335" s="27">
        <v>45162.09</v>
      </c>
      <c r="K335" s="28">
        <v>45162.09</v>
      </c>
      <c r="L335" s="13">
        <f t="shared" si="31"/>
        <v>90324.18</v>
      </c>
      <c r="M335" s="8">
        <f t="shared" si="32"/>
        <v>109392.606</v>
      </c>
      <c r="N335" s="11">
        <f t="shared" si="33"/>
        <v>45162.09</v>
      </c>
      <c r="O335" s="13">
        <f t="shared" si="34"/>
        <v>154554.696</v>
      </c>
    </row>
    <row r="336" spans="1:16" x14ac:dyDescent="0.25">
      <c r="A336" s="14" t="s">
        <v>1018</v>
      </c>
      <c r="B336" t="s">
        <v>404</v>
      </c>
      <c r="C336" t="s">
        <v>99</v>
      </c>
      <c r="D336" s="8">
        <v>0</v>
      </c>
      <c r="E336" s="11">
        <v>0</v>
      </c>
      <c r="F336" s="13">
        <f t="shared" si="30"/>
        <v>0</v>
      </c>
      <c r="G336" s="8">
        <v>0</v>
      </c>
      <c r="H336" s="11">
        <v>0</v>
      </c>
      <c r="I336" s="13">
        <f t="shared" si="35"/>
        <v>0</v>
      </c>
      <c r="J336" s="27">
        <v>0</v>
      </c>
      <c r="K336" s="28">
        <v>0</v>
      </c>
      <c r="L336" s="13">
        <f t="shared" si="31"/>
        <v>0</v>
      </c>
      <c r="M336" s="8">
        <f t="shared" si="32"/>
        <v>0</v>
      </c>
      <c r="N336" s="11">
        <f t="shared" si="33"/>
        <v>0</v>
      </c>
      <c r="O336" s="13">
        <f t="shared" si="34"/>
        <v>0</v>
      </c>
    </row>
    <row r="337" spans="1:15" x14ac:dyDescent="0.25">
      <c r="A337" s="14" t="s">
        <v>1019</v>
      </c>
      <c r="B337" t="s">
        <v>405</v>
      </c>
      <c r="C337" t="s">
        <v>34</v>
      </c>
      <c r="D337" s="8">
        <v>431593.77095999999</v>
      </c>
      <c r="E337" s="11">
        <v>431593.77095999999</v>
      </c>
      <c r="F337" s="13">
        <f t="shared" si="30"/>
        <v>863187.54191999999</v>
      </c>
      <c r="G337" s="8">
        <v>0</v>
      </c>
      <c r="H337" s="11">
        <v>0</v>
      </c>
      <c r="I337" s="13">
        <f t="shared" si="35"/>
        <v>0</v>
      </c>
      <c r="J337" s="27">
        <v>109312.425</v>
      </c>
      <c r="K337" s="28">
        <v>109312.43</v>
      </c>
      <c r="L337" s="13">
        <f t="shared" si="31"/>
        <v>218624.85499999998</v>
      </c>
      <c r="M337" s="8">
        <f t="shared" si="32"/>
        <v>540906.19596000004</v>
      </c>
      <c r="N337" s="11">
        <f t="shared" si="33"/>
        <v>540906.20096000005</v>
      </c>
      <c r="O337" s="13">
        <f t="shared" si="34"/>
        <v>1081812.39692</v>
      </c>
    </row>
    <row r="338" spans="1:15" x14ac:dyDescent="0.25">
      <c r="A338" s="14" t="s">
        <v>1020</v>
      </c>
      <c r="B338" t="s">
        <v>406</v>
      </c>
      <c r="C338" t="s">
        <v>63</v>
      </c>
      <c r="D338" s="8">
        <v>0</v>
      </c>
      <c r="E338" s="11">
        <v>0</v>
      </c>
      <c r="F338" s="13">
        <f t="shared" si="30"/>
        <v>0</v>
      </c>
      <c r="G338" s="8">
        <v>0</v>
      </c>
      <c r="H338" s="11">
        <v>0</v>
      </c>
      <c r="I338" s="13">
        <f t="shared" si="35"/>
        <v>0</v>
      </c>
      <c r="J338" s="27">
        <v>0</v>
      </c>
      <c r="K338" s="28">
        <v>0</v>
      </c>
      <c r="L338" s="13">
        <f t="shared" si="31"/>
        <v>0</v>
      </c>
      <c r="M338" s="8">
        <f t="shared" si="32"/>
        <v>0</v>
      </c>
      <c r="N338" s="11">
        <f t="shared" si="33"/>
        <v>0</v>
      </c>
      <c r="O338" s="13">
        <f t="shared" si="34"/>
        <v>0</v>
      </c>
    </row>
    <row r="339" spans="1:15" x14ac:dyDescent="0.25">
      <c r="A339" s="14" t="s">
        <v>1021</v>
      </c>
      <c r="B339" t="s">
        <v>407</v>
      </c>
      <c r="C339" t="s">
        <v>223</v>
      </c>
      <c r="D339" s="8">
        <v>0</v>
      </c>
      <c r="E339" s="11">
        <v>0</v>
      </c>
      <c r="F339" s="13">
        <f t="shared" si="30"/>
        <v>0</v>
      </c>
      <c r="G339" s="8">
        <v>0</v>
      </c>
      <c r="H339" s="11">
        <v>0</v>
      </c>
      <c r="I339" s="13">
        <f t="shared" si="35"/>
        <v>0</v>
      </c>
      <c r="J339" s="27">
        <v>0</v>
      </c>
      <c r="K339" s="28">
        <v>0</v>
      </c>
      <c r="L339" s="13">
        <f t="shared" si="31"/>
        <v>0</v>
      </c>
      <c r="M339" s="8">
        <f t="shared" si="32"/>
        <v>0</v>
      </c>
      <c r="N339" s="11">
        <f t="shared" si="33"/>
        <v>0</v>
      </c>
      <c r="O339" s="13">
        <f t="shared" si="34"/>
        <v>0</v>
      </c>
    </row>
    <row r="340" spans="1:15" x14ac:dyDescent="0.25">
      <c r="A340" s="14" t="s">
        <v>1022</v>
      </c>
      <c r="B340" t="s">
        <v>408</v>
      </c>
      <c r="C340" t="s">
        <v>38</v>
      </c>
      <c r="D340" s="8">
        <v>0</v>
      </c>
      <c r="E340" s="11">
        <v>0</v>
      </c>
      <c r="F340" s="13">
        <f t="shared" si="30"/>
        <v>0</v>
      </c>
      <c r="G340" s="8">
        <v>0</v>
      </c>
      <c r="H340" s="11">
        <v>0</v>
      </c>
      <c r="I340" s="13">
        <f t="shared" si="35"/>
        <v>0</v>
      </c>
      <c r="J340" s="27">
        <v>0</v>
      </c>
      <c r="K340" s="28">
        <v>0</v>
      </c>
      <c r="L340" s="13">
        <f t="shared" si="31"/>
        <v>0</v>
      </c>
      <c r="M340" s="8">
        <f t="shared" si="32"/>
        <v>0</v>
      </c>
      <c r="N340" s="11">
        <f t="shared" si="33"/>
        <v>0</v>
      </c>
      <c r="O340" s="13">
        <f t="shared" si="34"/>
        <v>0</v>
      </c>
    </row>
    <row r="341" spans="1:15" x14ac:dyDescent="0.25">
      <c r="A341" s="14" t="s">
        <v>1023</v>
      </c>
      <c r="B341" t="s">
        <v>409</v>
      </c>
      <c r="C341" t="s">
        <v>99</v>
      </c>
      <c r="D341" s="8">
        <v>0</v>
      </c>
      <c r="E341" s="11">
        <v>0</v>
      </c>
      <c r="F341" s="13">
        <f t="shared" si="30"/>
        <v>0</v>
      </c>
      <c r="G341" s="8">
        <v>0</v>
      </c>
      <c r="H341" s="11">
        <v>0</v>
      </c>
      <c r="I341" s="13">
        <f t="shared" si="35"/>
        <v>0</v>
      </c>
      <c r="J341" s="27">
        <v>0</v>
      </c>
      <c r="K341" s="28">
        <v>0</v>
      </c>
      <c r="L341" s="13">
        <f t="shared" si="31"/>
        <v>0</v>
      </c>
      <c r="M341" s="8">
        <f t="shared" si="32"/>
        <v>0</v>
      </c>
      <c r="N341" s="11">
        <f t="shared" si="33"/>
        <v>0</v>
      </c>
      <c r="O341" s="13">
        <f t="shared" si="34"/>
        <v>0</v>
      </c>
    </row>
    <row r="342" spans="1:15" x14ac:dyDescent="0.25">
      <c r="A342" s="14" t="s">
        <v>1024</v>
      </c>
      <c r="B342" t="s">
        <v>410</v>
      </c>
      <c r="C342" t="s">
        <v>290</v>
      </c>
      <c r="D342" s="8">
        <v>0</v>
      </c>
      <c r="E342" s="11">
        <v>0</v>
      </c>
      <c r="F342" s="13">
        <f t="shared" si="30"/>
        <v>0</v>
      </c>
      <c r="G342" s="8">
        <v>0</v>
      </c>
      <c r="H342" s="11">
        <v>0</v>
      </c>
      <c r="I342" s="13">
        <f t="shared" si="35"/>
        <v>0</v>
      </c>
      <c r="J342" s="27">
        <v>0</v>
      </c>
      <c r="K342" s="28">
        <v>0</v>
      </c>
      <c r="L342" s="13">
        <f t="shared" si="31"/>
        <v>0</v>
      </c>
      <c r="M342" s="8">
        <f t="shared" si="32"/>
        <v>0</v>
      </c>
      <c r="N342" s="11">
        <f t="shared" si="33"/>
        <v>0</v>
      </c>
      <c r="O342" s="13">
        <f t="shared" si="34"/>
        <v>0</v>
      </c>
    </row>
    <row r="343" spans="1:15" x14ac:dyDescent="0.25">
      <c r="A343" s="14" t="s">
        <v>1025</v>
      </c>
      <c r="B343" t="s">
        <v>411</v>
      </c>
      <c r="C343" t="s">
        <v>92</v>
      </c>
      <c r="D343" s="8">
        <v>0</v>
      </c>
      <c r="E343" s="11">
        <v>0</v>
      </c>
      <c r="F343" s="13">
        <f t="shared" si="30"/>
        <v>0</v>
      </c>
      <c r="G343" s="8">
        <v>0</v>
      </c>
      <c r="H343" s="11">
        <v>0</v>
      </c>
      <c r="I343" s="13">
        <f t="shared" si="35"/>
        <v>0</v>
      </c>
      <c r="J343" s="27">
        <v>14225.195</v>
      </c>
      <c r="K343" s="28">
        <v>14225.2</v>
      </c>
      <c r="L343" s="13">
        <f t="shared" si="31"/>
        <v>28450.395</v>
      </c>
      <c r="M343" s="8">
        <f t="shared" si="32"/>
        <v>14225.195</v>
      </c>
      <c r="N343" s="11">
        <f t="shared" si="33"/>
        <v>14225.2</v>
      </c>
      <c r="O343" s="13">
        <f t="shared" si="34"/>
        <v>28450.395</v>
      </c>
    </row>
    <row r="344" spans="1:15" x14ac:dyDescent="0.25">
      <c r="A344" s="14" t="s">
        <v>1026</v>
      </c>
      <c r="B344" t="s">
        <v>412</v>
      </c>
      <c r="C344" t="s">
        <v>227</v>
      </c>
      <c r="D344" s="8">
        <v>0</v>
      </c>
      <c r="E344" s="11">
        <v>0</v>
      </c>
      <c r="F344" s="13">
        <f t="shared" si="30"/>
        <v>0</v>
      </c>
      <c r="G344" s="8">
        <v>0</v>
      </c>
      <c r="H344" s="11">
        <v>0</v>
      </c>
      <c r="I344" s="13">
        <f t="shared" si="35"/>
        <v>0</v>
      </c>
      <c r="J344" s="27">
        <v>0</v>
      </c>
      <c r="K344" s="28">
        <v>0</v>
      </c>
      <c r="L344" s="13">
        <f t="shared" si="31"/>
        <v>0</v>
      </c>
      <c r="M344" s="8">
        <f t="shared" si="32"/>
        <v>0</v>
      </c>
      <c r="N344" s="11">
        <f t="shared" si="33"/>
        <v>0</v>
      </c>
      <c r="O344" s="13">
        <f t="shared" si="34"/>
        <v>0</v>
      </c>
    </row>
    <row r="345" spans="1:15" x14ac:dyDescent="0.25">
      <c r="A345" s="14" t="s">
        <v>1027</v>
      </c>
      <c r="B345" t="s">
        <v>413</v>
      </c>
      <c r="C345" t="s">
        <v>254</v>
      </c>
      <c r="D345" s="8">
        <v>0</v>
      </c>
      <c r="E345" s="11">
        <v>0</v>
      </c>
      <c r="F345" s="13">
        <f t="shared" si="30"/>
        <v>0</v>
      </c>
      <c r="G345" s="8">
        <v>39152.308499999999</v>
      </c>
      <c r="H345" s="11">
        <v>0</v>
      </c>
      <c r="I345" s="13">
        <f t="shared" si="35"/>
        <v>39152.308499999999</v>
      </c>
      <c r="J345" s="27">
        <v>0</v>
      </c>
      <c r="K345" s="28">
        <v>0</v>
      </c>
      <c r="L345" s="13">
        <f t="shared" si="31"/>
        <v>0</v>
      </c>
      <c r="M345" s="8">
        <f t="shared" si="32"/>
        <v>39152.308499999999</v>
      </c>
      <c r="N345" s="11">
        <f t="shared" si="33"/>
        <v>0</v>
      </c>
      <c r="O345" s="13">
        <f t="shared" si="34"/>
        <v>39152.308499999999</v>
      </c>
    </row>
    <row r="346" spans="1:15" x14ac:dyDescent="0.25">
      <c r="A346" s="14" t="s">
        <v>1028</v>
      </c>
      <c r="B346" t="s">
        <v>414</v>
      </c>
      <c r="C346" t="s">
        <v>85</v>
      </c>
      <c r="D346" s="8">
        <v>0</v>
      </c>
      <c r="E346" s="11">
        <v>0</v>
      </c>
      <c r="F346" s="13">
        <f t="shared" si="30"/>
        <v>0</v>
      </c>
      <c r="G346" s="8">
        <v>0</v>
      </c>
      <c r="H346" s="11">
        <v>0</v>
      </c>
      <c r="I346" s="13">
        <f t="shared" si="35"/>
        <v>0</v>
      </c>
      <c r="J346" s="27">
        <v>0</v>
      </c>
      <c r="K346" s="28">
        <v>0</v>
      </c>
      <c r="L346" s="13">
        <f t="shared" si="31"/>
        <v>0</v>
      </c>
      <c r="M346" s="8">
        <f t="shared" si="32"/>
        <v>0</v>
      </c>
      <c r="N346" s="11">
        <f t="shared" si="33"/>
        <v>0</v>
      </c>
      <c r="O346" s="13">
        <f t="shared" si="34"/>
        <v>0</v>
      </c>
    </row>
    <row r="347" spans="1:15" x14ac:dyDescent="0.25">
      <c r="A347" s="14" t="s">
        <v>1029</v>
      </c>
      <c r="B347" t="s">
        <v>415</v>
      </c>
      <c r="C347" t="s">
        <v>416</v>
      </c>
      <c r="D347" s="8">
        <v>0</v>
      </c>
      <c r="E347" s="11">
        <v>0</v>
      </c>
      <c r="F347" s="13">
        <f t="shared" si="30"/>
        <v>0</v>
      </c>
      <c r="G347" s="8">
        <v>0</v>
      </c>
      <c r="H347" s="11">
        <v>0</v>
      </c>
      <c r="I347" s="13">
        <f t="shared" si="35"/>
        <v>0</v>
      </c>
      <c r="J347" s="27">
        <v>0</v>
      </c>
      <c r="K347" s="28">
        <v>0</v>
      </c>
      <c r="L347" s="13">
        <f t="shared" si="31"/>
        <v>0</v>
      </c>
      <c r="M347" s="8">
        <f t="shared" si="32"/>
        <v>0</v>
      </c>
      <c r="N347" s="11">
        <f t="shared" si="33"/>
        <v>0</v>
      </c>
      <c r="O347" s="13">
        <f t="shared" si="34"/>
        <v>0</v>
      </c>
    </row>
    <row r="348" spans="1:15" x14ac:dyDescent="0.25">
      <c r="A348" s="14" t="s">
        <v>1030</v>
      </c>
      <c r="B348" t="s">
        <v>417</v>
      </c>
      <c r="C348" t="s">
        <v>114</v>
      </c>
      <c r="D348" s="8">
        <v>0</v>
      </c>
      <c r="E348" s="11">
        <v>0</v>
      </c>
      <c r="F348" s="13">
        <f t="shared" si="30"/>
        <v>0</v>
      </c>
      <c r="G348" s="8">
        <v>62032.993499999997</v>
      </c>
      <c r="H348" s="11">
        <v>0</v>
      </c>
      <c r="I348" s="13">
        <f t="shared" si="35"/>
        <v>62032.993499999997</v>
      </c>
      <c r="J348" s="27">
        <v>30076.5975</v>
      </c>
      <c r="K348" s="28">
        <v>30076.6</v>
      </c>
      <c r="L348" s="13">
        <f t="shared" si="31"/>
        <v>60153.197499999995</v>
      </c>
      <c r="M348" s="8">
        <f t="shared" si="32"/>
        <v>92109.591</v>
      </c>
      <c r="N348" s="11">
        <f t="shared" si="33"/>
        <v>30076.6</v>
      </c>
      <c r="O348" s="13">
        <f t="shared" si="34"/>
        <v>122186.19099999999</v>
      </c>
    </row>
    <row r="349" spans="1:15" x14ac:dyDescent="0.25">
      <c r="A349" s="14" t="s">
        <v>1031</v>
      </c>
      <c r="B349" t="s">
        <v>418</v>
      </c>
      <c r="C349" t="s">
        <v>79</v>
      </c>
      <c r="D349" s="8">
        <v>0</v>
      </c>
      <c r="E349" s="11">
        <v>0</v>
      </c>
      <c r="F349" s="13">
        <f t="shared" si="30"/>
        <v>0</v>
      </c>
      <c r="G349" s="8">
        <v>0</v>
      </c>
      <c r="H349" s="11">
        <v>0</v>
      </c>
      <c r="I349" s="13">
        <f t="shared" si="35"/>
        <v>0</v>
      </c>
      <c r="J349" s="27">
        <v>0</v>
      </c>
      <c r="K349" s="28">
        <v>0</v>
      </c>
      <c r="L349" s="13">
        <f t="shared" si="31"/>
        <v>0</v>
      </c>
      <c r="M349" s="8">
        <f t="shared" si="32"/>
        <v>0</v>
      </c>
      <c r="N349" s="11">
        <f t="shared" si="33"/>
        <v>0</v>
      </c>
      <c r="O349" s="13">
        <f t="shared" si="34"/>
        <v>0</v>
      </c>
    </row>
    <row r="350" spans="1:15" x14ac:dyDescent="0.25">
      <c r="A350" s="14" t="s">
        <v>1032</v>
      </c>
      <c r="B350" t="s">
        <v>419</v>
      </c>
      <c r="C350" t="s">
        <v>233</v>
      </c>
      <c r="D350" s="8">
        <v>0</v>
      </c>
      <c r="E350" s="11">
        <v>0</v>
      </c>
      <c r="F350" s="13">
        <f t="shared" si="30"/>
        <v>0</v>
      </c>
      <c r="G350" s="8">
        <v>343743.08250000002</v>
      </c>
      <c r="H350" s="11">
        <v>0</v>
      </c>
      <c r="I350" s="13">
        <f t="shared" si="35"/>
        <v>343743.08250000002</v>
      </c>
      <c r="J350" s="27">
        <v>500272.92749999999</v>
      </c>
      <c r="K350" s="28">
        <v>500272.93</v>
      </c>
      <c r="L350" s="13">
        <f t="shared" si="31"/>
        <v>1000545.8574999999</v>
      </c>
      <c r="M350" s="8">
        <f t="shared" si="32"/>
        <v>844016.01</v>
      </c>
      <c r="N350" s="11">
        <f t="shared" si="33"/>
        <v>500272.93</v>
      </c>
      <c r="O350" s="13">
        <f t="shared" si="34"/>
        <v>1344288.94</v>
      </c>
    </row>
    <row r="351" spans="1:15" x14ac:dyDescent="0.25">
      <c r="A351" s="14" t="s">
        <v>1033</v>
      </c>
      <c r="B351" t="s">
        <v>420</v>
      </c>
      <c r="C351" t="s">
        <v>28</v>
      </c>
      <c r="D351" s="8">
        <v>0</v>
      </c>
      <c r="E351" s="11">
        <v>0</v>
      </c>
      <c r="F351" s="13">
        <f t="shared" si="30"/>
        <v>0</v>
      </c>
      <c r="G351" s="8">
        <v>0</v>
      </c>
      <c r="H351" s="11">
        <v>0</v>
      </c>
      <c r="I351" s="13">
        <f t="shared" si="35"/>
        <v>0</v>
      </c>
      <c r="J351" s="27">
        <v>0</v>
      </c>
      <c r="K351" s="28">
        <v>0</v>
      </c>
      <c r="L351" s="13">
        <f t="shared" si="31"/>
        <v>0</v>
      </c>
      <c r="M351" s="8">
        <f t="shared" si="32"/>
        <v>0</v>
      </c>
      <c r="N351" s="11">
        <f t="shared" si="33"/>
        <v>0</v>
      </c>
      <c r="O351" s="13">
        <f t="shared" si="34"/>
        <v>0</v>
      </c>
    </row>
    <row r="352" spans="1:15" x14ac:dyDescent="0.25">
      <c r="A352" s="14" t="s">
        <v>1034</v>
      </c>
      <c r="B352" t="s">
        <v>421</v>
      </c>
      <c r="C352" t="s">
        <v>60</v>
      </c>
      <c r="D352" s="8">
        <v>0</v>
      </c>
      <c r="E352" s="11">
        <v>0</v>
      </c>
      <c r="F352" s="13">
        <f t="shared" si="30"/>
        <v>0</v>
      </c>
      <c r="G352" s="8">
        <v>0</v>
      </c>
      <c r="H352" s="11">
        <v>0</v>
      </c>
      <c r="I352" s="13">
        <f t="shared" si="35"/>
        <v>0</v>
      </c>
      <c r="J352" s="27">
        <v>0</v>
      </c>
      <c r="K352" s="28">
        <v>0</v>
      </c>
      <c r="L352" s="13">
        <f t="shared" si="31"/>
        <v>0</v>
      </c>
      <c r="M352" s="8">
        <f t="shared" si="32"/>
        <v>0</v>
      </c>
      <c r="N352" s="11">
        <f t="shared" si="33"/>
        <v>0</v>
      </c>
      <c r="O352" s="13">
        <f t="shared" si="34"/>
        <v>0</v>
      </c>
    </row>
    <row r="353" spans="1:15" x14ac:dyDescent="0.25">
      <c r="A353" s="14" t="s">
        <v>1035</v>
      </c>
      <c r="B353" t="s">
        <v>422</v>
      </c>
      <c r="C353" t="s">
        <v>119</v>
      </c>
      <c r="D353" s="8">
        <v>0</v>
      </c>
      <c r="E353" s="11">
        <v>0</v>
      </c>
      <c r="F353" s="13">
        <f t="shared" si="30"/>
        <v>0</v>
      </c>
      <c r="G353" s="8">
        <v>0</v>
      </c>
      <c r="H353" s="11">
        <v>0</v>
      </c>
      <c r="I353" s="13">
        <f t="shared" si="35"/>
        <v>0</v>
      </c>
      <c r="J353" s="27">
        <v>0</v>
      </c>
      <c r="K353" s="28">
        <v>0</v>
      </c>
      <c r="L353" s="13">
        <f t="shared" si="31"/>
        <v>0</v>
      </c>
      <c r="M353" s="8">
        <f t="shared" si="32"/>
        <v>0</v>
      </c>
      <c r="N353" s="11">
        <f t="shared" si="33"/>
        <v>0</v>
      </c>
      <c r="O353" s="13">
        <f t="shared" si="34"/>
        <v>0</v>
      </c>
    </row>
    <row r="354" spans="1:15" x14ac:dyDescent="0.25">
      <c r="A354" s="14" t="s">
        <v>1036</v>
      </c>
      <c r="B354" t="s">
        <v>423</v>
      </c>
      <c r="C354" t="s">
        <v>185</v>
      </c>
      <c r="D354" s="8">
        <v>0</v>
      </c>
      <c r="E354" s="11">
        <v>0</v>
      </c>
      <c r="F354" s="13">
        <f t="shared" si="30"/>
        <v>0</v>
      </c>
      <c r="G354" s="8">
        <v>0</v>
      </c>
      <c r="H354" s="11">
        <v>0</v>
      </c>
      <c r="I354" s="13">
        <f t="shared" si="35"/>
        <v>0</v>
      </c>
      <c r="J354" s="27">
        <v>0</v>
      </c>
      <c r="K354" s="28">
        <v>0</v>
      </c>
      <c r="L354" s="13">
        <f t="shared" si="31"/>
        <v>0</v>
      </c>
      <c r="M354" s="8">
        <f t="shared" si="32"/>
        <v>0</v>
      </c>
      <c r="N354" s="11">
        <f t="shared" si="33"/>
        <v>0</v>
      </c>
      <c r="O354" s="13">
        <f t="shared" si="34"/>
        <v>0</v>
      </c>
    </row>
    <row r="355" spans="1:15" x14ac:dyDescent="0.25">
      <c r="A355" s="14" t="s">
        <v>1037</v>
      </c>
      <c r="B355" t="s">
        <v>424</v>
      </c>
      <c r="C355" t="s">
        <v>85</v>
      </c>
      <c r="D355" s="8">
        <v>0</v>
      </c>
      <c r="E355" s="11">
        <v>0</v>
      </c>
      <c r="F355" s="13">
        <f t="shared" si="30"/>
        <v>0</v>
      </c>
      <c r="G355" s="8">
        <v>0</v>
      </c>
      <c r="H355" s="11">
        <v>0</v>
      </c>
      <c r="I355" s="13">
        <f t="shared" si="35"/>
        <v>0</v>
      </c>
      <c r="J355" s="27">
        <v>0</v>
      </c>
      <c r="K355" s="28">
        <v>0</v>
      </c>
      <c r="L355" s="13">
        <f t="shared" si="31"/>
        <v>0</v>
      </c>
      <c r="M355" s="8">
        <f t="shared" si="32"/>
        <v>0</v>
      </c>
      <c r="N355" s="11">
        <f t="shared" si="33"/>
        <v>0</v>
      </c>
      <c r="O355" s="13">
        <f t="shared" si="34"/>
        <v>0</v>
      </c>
    </row>
    <row r="356" spans="1:15" x14ac:dyDescent="0.25">
      <c r="A356" s="14" t="s">
        <v>1038</v>
      </c>
      <c r="B356" t="s">
        <v>425</v>
      </c>
      <c r="C356" t="s">
        <v>24</v>
      </c>
      <c r="D356" s="8">
        <v>0</v>
      </c>
      <c r="E356" s="11">
        <v>0</v>
      </c>
      <c r="F356" s="13">
        <f t="shared" si="30"/>
        <v>0</v>
      </c>
      <c r="G356" s="8">
        <v>15226.129499999999</v>
      </c>
      <c r="H356" s="11">
        <v>0</v>
      </c>
      <c r="I356" s="13">
        <f t="shared" si="35"/>
        <v>15226.129499999999</v>
      </c>
      <c r="J356" s="27">
        <v>35877.667500000003</v>
      </c>
      <c r="K356" s="28">
        <v>35877.67</v>
      </c>
      <c r="L356" s="13">
        <f t="shared" si="31"/>
        <v>71755.337499999994</v>
      </c>
      <c r="M356" s="8">
        <f t="shared" si="32"/>
        <v>51103.797000000006</v>
      </c>
      <c r="N356" s="11">
        <f t="shared" si="33"/>
        <v>35877.67</v>
      </c>
      <c r="O356" s="13">
        <f t="shared" si="34"/>
        <v>86981.46699999999</v>
      </c>
    </row>
    <row r="357" spans="1:15" x14ac:dyDescent="0.25">
      <c r="A357" s="14" t="s">
        <v>1039</v>
      </c>
      <c r="B357" t="s">
        <v>426</v>
      </c>
      <c r="C357" t="s">
        <v>97</v>
      </c>
      <c r="D357" s="8">
        <v>0</v>
      </c>
      <c r="E357" s="11">
        <v>0</v>
      </c>
      <c r="F357" s="13">
        <f t="shared" si="30"/>
        <v>0</v>
      </c>
      <c r="G357" s="8">
        <v>0</v>
      </c>
      <c r="H357" s="11">
        <v>0</v>
      </c>
      <c r="I357" s="13">
        <f t="shared" si="35"/>
        <v>0</v>
      </c>
      <c r="J357" s="27">
        <v>0</v>
      </c>
      <c r="K357" s="28">
        <v>0</v>
      </c>
      <c r="L357" s="13">
        <f t="shared" si="31"/>
        <v>0</v>
      </c>
      <c r="M357" s="8">
        <f t="shared" si="32"/>
        <v>0</v>
      </c>
      <c r="N357" s="11">
        <f t="shared" si="33"/>
        <v>0</v>
      </c>
      <c r="O357" s="13">
        <f t="shared" si="34"/>
        <v>0</v>
      </c>
    </row>
    <row r="358" spans="1:15" x14ac:dyDescent="0.25">
      <c r="A358" s="14" t="s">
        <v>1040</v>
      </c>
      <c r="B358" t="s">
        <v>427</v>
      </c>
      <c r="C358" t="s">
        <v>428</v>
      </c>
      <c r="D358" s="8">
        <v>53736.938467</v>
      </c>
      <c r="E358" s="11">
        <v>53736.938467</v>
      </c>
      <c r="F358" s="13">
        <f t="shared" si="30"/>
        <v>107473.876934</v>
      </c>
      <c r="G358" s="8">
        <v>0</v>
      </c>
      <c r="H358" s="11">
        <v>0</v>
      </c>
      <c r="I358" s="13">
        <f t="shared" si="35"/>
        <v>0</v>
      </c>
      <c r="J358" s="27">
        <v>117781.32</v>
      </c>
      <c r="K358" s="28">
        <v>117781.32</v>
      </c>
      <c r="L358" s="13">
        <f t="shared" si="31"/>
        <v>235562.64</v>
      </c>
      <c r="M358" s="8">
        <f t="shared" si="32"/>
        <v>171518.25846700001</v>
      </c>
      <c r="N358" s="11">
        <f t="shared" si="33"/>
        <v>171518.25846700001</v>
      </c>
      <c r="O358" s="13">
        <f t="shared" si="34"/>
        <v>343036.51693400001</v>
      </c>
    </row>
    <row r="359" spans="1:15" x14ac:dyDescent="0.25">
      <c r="A359" s="14" t="s">
        <v>1041</v>
      </c>
      <c r="B359" t="s">
        <v>429</v>
      </c>
      <c r="C359" t="s">
        <v>32</v>
      </c>
      <c r="D359" s="8">
        <v>0</v>
      </c>
      <c r="E359" s="11">
        <v>0</v>
      </c>
      <c r="F359" s="13">
        <f t="shared" si="30"/>
        <v>0</v>
      </c>
      <c r="G359" s="8">
        <v>0</v>
      </c>
      <c r="H359" s="11">
        <v>0</v>
      </c>
      <c r="I359" s="13">
        <f t="shared" si="35"/>
        <v>0</v>
      </c>
      <c r="J359" s="27">
        <v>0</v>
      </c>
      <c r="K359" s="28">
        <v>0</v>
      </c>
      <c r="L359" s="13">
        <f t="shared" si="31"/>
        <v>0</v>
      </c>
      <c r="M359" s="8">
        <f t="shared" si="32"/>
        <v>0</v>
      </c>
      <c r="N359" s="11">
        <f t="shared" si="33"/>
        <v>0</v>
      </c>
      <c r="O359" s="13">
        <f t="shared" si="34"/>
        <v>0</v>
      </c>
    </row>
    <row r="360" spans="1:15" x14ac:dyDescent="0.25">
      <c r="A360" s="14" t="s">
        <v>1042</v>
      </c>
      <c r="B360" t="s">
        <v>430</v>
      </c>
      <c r="C360" t="s">
        <v>18</v>
      </c>
      <c r="D360" s="8">
        <v>431811.97149999999</v>
      </c>
      <c r="E360" s="11">
        <v>431811.97149999999</v>
      </c>
      <c r="F360" s="13">
        <f t="shared" si="30"/>
        <v>863623.94299999997</v>
      </c>
      <c r="G360" s="8">
        <v>0</v>
      </c>
      <c r="H360" s="11">
        <v>0</v>
      </c>
      <c r="I360" s="13">
        <f t="shared" si="35"/>
        <v>0</v>
      </c>
      <c r="J360" s="27">
        <v>78424.86</v>
      </c>
      <c r="K360" s="28">
        <v>78424.86</v>
      </c>
      <c r="L360" s="13">
        <f t="shared" si="31"/>
        <v>156849.72</v>
      </c>
      <c r="M360" s="8">
        <f t="shared" si="32"/>
        <v>510236.83149999997</v>
      </c>
      <c r="N360" s="11">
        <f t="shared" si="33"/>
        <v>510236.83149999997</v>
      </c>
      <c r="O360" s="13">
        <f t="shared" si="34"/>
        <v>1020473.6629999999</v>
      </c>
    </row>
    <row r="361" spans="1:15" x14ac:dyDescent="0.25">
      <c r="A361" s="14" t="s">
        <v>1043</v>
      </c>
      <c r="B361" t="s">
        <v>431</v>
      </c>
      <c r="C361" t="s">
        <v>269</v>
      </c>
      <c r="D361" s="8">
        <v>0</v>
      </c>
      <c r="E361" s="11">
        <v>0</v>
      </c>
      <c r="F361" s="13">
        <f t="shared" si="30"/>
        <v>0</v>
      </c>
      <c r="G361" s="8">
        <v>0</v>
      </c>
      <c r="H361" s="11">
        <v>0</v>
      </c>
      <c r="I361" s="13">
        <f t="shared" si="35"/>
        <v>0</v>
      </c>
      <c r="J361" s="27">
        <v>0</v>
      </c>
      <c r="K361" s="28">
        <v>0</v>
      </c>
      <c r="L361" s="13">
        <f t="shared" si="31"/>
        <v>0</v>
      </c>
      <c r="M361" s="8">
        <f t="shared" si="32"/>
        <v>0</v>
      </c>
      <c r="N361" s="11">
        <f t="shared" si="33"/>
        <v>0</v>
      </c>
      <c r="O361" s="13">
        <f t="shared" si="34"/>
        <v>0</v>
      </c>
    </row>
    <row r="362" spans="1:15" x14ac:dyDescent="0.25">
      <c r="A362" s="14" t="s">
        <v>1044</v>
      </c>
      <c r="B362" t="s">
        <v>432</v>
      </c>
      <c r="C362" t="s">
        <v>233</v>
      </c>
      <c r="D362" s="8">
        <v>0</v>
      </c>
      <c r="E362" s="11">
        <v>0</v>
      </c>
      <c r="F362" s="13">
        <f t="shared" si="30"/>
        <v>0</v>
      </c>
      <c r="G362" s="8">
        <v>28573.249500000002</v>
      </c>
      <c r="H362" s="11">
        <v>0</v>
      </c>
      <c r="I362" s="13">
        <f t="shared" si="35"/>
        <v>28573.249500000002</v>
      </c>
      <c r="J362" s="27">
        <v>117488.6925</v>
      </c>
      <c r="K362" s="28">
        <v>117488.69</v>
      </c>
      <c r="L362" s="13">
        <f t="shared" si="31"/>
        <v>234977.38250000001</v>
      </c>
      <c r="M362" s="8">
        <f t="shared" si="32"/>
        <v>146061.94200000001</v>
      </c>
      <c r="N362" s="11">
        <f t="shared" si="33"/>
        <v>117488.69</v>
      </c>
      <c r="O362" s="13">
        <f t="shared" si="34"/>
        <v>263550.63199999998</v>
      </c>
    </row>
    <row r="363" spans="1:15" x14ac:dyDescent="0.25">
      <c r="A363" s="14" t="s">
        <v>1045</v>
      </c>
      <c r="B363" t="s">
        <v>433</v>
      </c>
      <c r="C363" t="s">
        <v>74</v>
      </c>
      <c r="D363" s="8">
        <v>0</v>
      </c>
      <c r="E363" s="11">
        <v>0</v>
      </c>
      <c r="F363" s="13">
        <f t="shared" si="30"/>
        <v>0</v>
      </c>
      <c r="G363" s="8">
        <v>3091.4009999999998</v>
      </c>
      <c r="H363" s="11">
        <v>0</v>
      </c>
      <c r="I363" s="13">
        <f t="shared" si="35"/>
        <v>3091.4009999999998</v>
      </c>
      <c r="J363" s="27">
        <v>0</v>
      </c>
      <c r="K363" s="28">
        <v>0</v>
      </c>
      <c r="L363" s="13">
        <f t="shared" si="31"/>
        <v>0</v>
      </c>
      <c r="M363" s="8">
        <f t="shared" si="32"/>
        <v>3091.4009999999998</v>
      </c>
      <c r="N363" s="11">
        <f t="shared" si="33"/>
        <v>0</v>
      </c>
      <c r="O363" s="13">
        <f t="shared" si="34"/>
        <v>3091.4009999999998</v>
      </c>
    </row>
    <row r="364" spans="1:15" x14ac:dyDescent="0.25">
      <c r="A364" s="14" t="s">
        <v>1046</v>
      </c>
      <c r="B364" t="s">
        <v>434</v>
      </c>
      <c r="C364" t="s">
        <v>119</v>
      </c>
      <c r="D364" s="8">
        <v>0</v>
      </c>
      <c r="E364" s="11">
        <v>0</v>
      </c>
      <c r="F364" s="13">
        <f t="shared" si="30"/>
        <v>0</v>
      </c>
      <c r="G364" s="8">
        <v>0</v>
      </c>
      <c r="H364" s="11">
        <v>0</v>
      </c>
      <c r="I364" s="13">
        <f t="shared" si="35"/>
        <v>0</v>
      </c>
      <c r="J364" s="27">
        <v>9409.6200000000008</v>
      </c>
      <c r="K364" s="28">
        <v>9409.6200000000008</v>
      </c>
      <c r="L364" s="13">
        <f t="shared" si="31"/>
        <v>18819.240000000002</v>
      </c>
      <c r="M364" s="8">
        <f t="shared" si="32"/>
        <v>9409.6200000000008</v>
      </c>
      <c r="N364" s="11">
        <f t="shared" si="33"/>
        <v>9409.6200000000008</v>
      </c>
      <c r="O364" s="13">
        <f t="shared" si="34"/>
        <v>18819.240000000002</v>
      </c>
    </row>
    <row r="365" spans="1:15" x14ac:dyDescent="0.25">
      <c r="A365" s="14" t="s">
        <v>1047</v>
      </c>
      <c r="B365" t="s">
        <v>435</v>
      </c>
      <c r="C365" t="s">
        <v>436</v>
      </c>
      <c r="D365" s="8">
        <v>0</v>
      </c>
      <c r="E365" s="11">
        <v>0</v>
      </c>
      <c r="F365" s="13">
        <f t="shared" si="30"/>
        <v>0</v>
      </c>
      <c r="G365" s="8">
        <v>0</v>
      </c>
      <c r="H365" s="11">
        <v>0</v>
      </c>
      <c r="I365" s="13">
        <f t="shared" si="35"/>
        <v>0</v>
      </c>
      <c r="J365" s="27">
        <v>0</v>
      </c>
      <c r="K365" s="28">
        <v>0</v>
      </c>
      <c r="L365" s="13">
        <f t="shared" si="31"/>
        <v>0</v>
      </c>
      <c r="M365" s="8">
        <f t="shared" si="32"/>
        <v>0</v>
      </c>
      <c r="N365" s="11">
        <f t="shared" si="33"/>
        <v>0</v>
      </c>
      <c r="O365" s="13">
        <f t="shared" si="34"/>
        <v>0</v>
      </c>
    </row>
    <row r="366" spans="1:15" x14ac:dyDescent="0.25">
      <c r="A366" s="14" t="s">
        <v>1048</v>
      </c>
      <c r="B366" t="s">
        <v>437</v>
      </c>
      <c r="C366" t="s">
        <v>137</v>
      </c>
      <c r="D366" s="8">
        <v>0</v>
      </c>
      <c r="E366" s="11">
        <v>0</v>
      </c>
      <c r="F366" s="13">
        <f t="shared" si="30"/>
        <v>0</v>
      </c>
      <c r="G366" s="8">
        <v>0</v>
      </c>
      <c r="H366" s="11">
        <v>0</v>
      </c>
      <c r="I366" s="13">
        <f t="shared" si="35"/>
        <v>0</v>
      </c>
      <c r="J366" s="27">
        <v>0</v>
      </c>
      <c r="K366" s="28">
        <v>0</v>
      </c>
      <c r="L366" s="13">
        <f t="shared" si="31"/>
        <v>0</v>
      </c>
      <c r="M366" s="8">
        <f t="shared" si="32"/>
        <v>0</v>
      </c>
      <c r="N366" s="11">
        <f t="shared" si="33"/>
        <v>0</v>
      </c>
      <c r="O366" s="13">
        <f t="shared" si="34"/>
        <v>0</v>
      </c>
    </row>
    <row r="367" spans="1:15" x14ac:dyDescent="0.25">
      <c r="A367" s="14" t="s">
        <v>1049</v>
      </c>
      <c r="B367" t="s">
        <v>438</v>
      </c>
      <c r="C367" t="s">
        <v>159</v>
      </c>
      <c r="D367" s="8">
        <v>0</v>
      </c>
      <c r="E367" s="11">
        <v>0</v>
      </c>
      <c r="F367" s="13">
        <f t="shared" si="30"/>
        <v>0</v>
      </c>
      <c r="G367" s="8">
        <v>0</v>
      </c>
      <c r="H367" s="11">
        <v>0</v>
      </c>
      <c r="I367" s="13">
        <f t="shared" si="35"/>
        <v>0</v>
      </c>
      <c r="J367" s="27">
        <v>0</v>
      </c>
      <c r="K367" s="28">
        <v>0</v>
      </c>
      <c r="L367" s="13">
        <f t="shared" si="31"/>
        <v>0</v>
      </c>
      <c r="M367" s="8">
        <f t="shared" si="32"/>
        <v>0</v>
      </c>
      <c r="N367" s="11">
        <f t="shared" si="33"/>
        <v>0</v>
      </c>
      <c r="O367" s="13">
        <f t="shared" si="34"/>
        <v>0</v>
      </c>
    </row>
    <row r="368" spans="1:15" x14ac:dyDescent="0.25">
      <c r="A368" s="14" t="s">
        <v>1050</v>
      </c>
      <c r="B368" t="s">
        <v>439</v>
      </c>
      <c r="C368" t="s">
        <v>147</v>
      </c>
      <c r="D368" s="8">
        <v>0</v>
      </c>
      <c r="E368" s="11">
        <v>0</v>
      </c>
      <c r="F368" s="13">
        <f t="shared" si="30"/>
        <v>0</v>
      </c>
      <c r="G368" s="8">
        <v>35469.360000000001</v>
      </c>
      <c r="H368" s="11">
        <v>0</v>
      </c>
      <c r="I368" s="13">
        <f t="shared" si="35"/>
        <v>35469.360000000001</v>
      </c>
      <c r="J368" s="27">
        <v>0</v>
      </c>
      <c r="K368" s="28">
        <v>0</v>
      </c>
      <c r="L368" s="13">
        <f t="shared" si="31"/>
        <v>0</v>
      </c>
      <c r="M368" s="8">
        <f t="shared" si="32"/>
        <v>35469.360000000001</v>
      </c>
      <c r="N368" s="11">
        <f t="shared" si="33"/>
        <v>0</v>
      </c>
      <c r="O368" s="13">
        <f t="shared" si="34"/>
        <v>35469.360000000001</v>
      </c>
    </row>
    <row r="369" spans="1:15" x14ac:dyDescent="0.25">
      <c r="A369" s="14" t="s">
        <v>1051</v>
      </c>
      <c r="B369" t="s">
        <v>440</v>
      </c>
      <c r="C369" t="s">
        <v>313</v>
      </c>
      <c r="D369" s="8">
        <v>156765.89400999999</v>
      </c>
      <c r="E369" s="11">
        <v>156765.89400999999</v>
      </c>
      <c r="F369" s="13">
        <f t="shared" si="30"/>
        <v>313531.78801999998</v>
      </c>
      <c r="G369" s="8">
        <v>0</v>
      </c>
      <c r="H369" s="11">
        <v>0</v>
      </c>
      <c r="I369" s="13">
        <f t="shared" si="35"/>
        <v>0</v>
      </c>
      <c r="J369" s="27">
        <v>0</v>
      </c>
      <c r="K369" s="28">
        <v>0</v>
      </c>
      <c r="L369" s="13">
        <f t="shared" si="31"/>
        <v>0</v>
      </c>
      <c r="M369" s="8">
        <f t="shared" si="32"/>
        <v>156765.89400999999</v>
      </c>
      <c r="N369" s="11">
        <f t="shared" si="33"/>
        <v>156765.89400999999</v>
      </c>
      <c r="O369" s="13">
        <f t="shared" si="34"/>
        <v>313531.78801999998</v>
      </c>
    </row>
    <row r="370" spans="1:15" x14ac:dyDescent="0.25">
      <c r="A370" s="14" t="s">
        <v>1052</v>
      </c>
      <c r="B370" t="s">
        <v>441</v>
      </c>
      <c r="C370" t="s">
        <v>179</v>
      </c>
      <c r="D370" s="8">
        <v>0</v>
      </c>
      <c r="E370" s="11">
        <v>0</v>
      </c>
      <c r="F370" s="13">
        <f t="shared" si="30"/>
        <v>0</v>
      </c>
      <c r="G370" s="8">
        <v>0</v>
      </c>
      <c r="H370" s="11">
        <v>0</v>
      </c>
      <c r="I370" s="13">
        <f t="shared" si="35"/>
        <v>0</v>
      </c>
      <c r="J370" s="27">
        <v>0</v>
      </c>
      <c r="K370" s="28">
        <v>0</v>
      </c>
      <c r="L370" s="13">
        <f t="shared" si="31"/>
        <v>0</v>
      </c>
      <c r="M370" s="8">
        <f t="shared" si="32"/>
        <v>0</v>
      </c>
      <c r="N370" s="11">
        <f t="shared" si="33"/>
        <v>0</v>
      </c>
      <c r="O370" s="13">
        <f t="shared" si="34"/>
        <v>0</v>
      </c>
    </row>
    <row r="371" spans="1:15" x14ac:dyDescent="0.25">
      <c r="A371" s="14" t="s">
        <v>1053</v>
      </c>
      <c r="B371" t="s">
        <v>442</v>
      </c>
      <c r="C371" t="s">
        <v>20</v>
      </c>
      <c r="D371" s="8">
        <v>0</v>
      </c>
      <c r="E371" s="11">
        <v>0</v>
      </c>
      <c r="F371" s="13">
        <f t="shared" si="30"/>
        <v>0</v>
      </c>
      <c r="G371" s="8">
        <v>0</v>
      </c>
      <c r="H371" s="11">
        <v>0</v>
      </c>
      <c r="I371" s="13">
        <f t="shared" si="35"/>
        <v>0</v>
      </c>
      <c r="J371" s="27">
        <v>0</v>
      </c>
      <c r="K371" s="28">
        <v>0</v>
      </c>
      <c r="L371" s="13">
        <f t="shared" si="31"/>
        <v>0</v>
      </c>
      <c r="M371" s="8">
        <f t="shared" si="32"/>
        <v>0</v>
      </c>
      <c r="N371" s="11">
        <f t="shared" si="33"/>
        <v>0</v>
      </c>
      <c r="O371" s="13">
        <f t="shared" si="34"/>
        <v>0</v>
      </c>
    </row>
    <row r="372" spans="1:15" x14ac:dyDescent="0.25">
      <c r="A372" s="14" t="s">
        <v>1054</v>
      </c>
      <c r="B372" t="s">
        <v>443</v>
      </c>
      <c r="C372" t="s">
        <v>88</v>
      </c>
      <c r="D372" s="8">
        <v>0</v>
      </c>
      <c r="E372" s="11">
        <v>0</v>
      </c>
      <c r="F372" s="13">
        <f t="shared" si="30"/>
        <v>0</v>
      </c>
      <c r="G372" s="8">
        <v>0</v>
      </c>
      <c r="H372" s="11">
        <v>0</v>
      </c>
      <c r="I372" s="13">
        <f t="shared" si="35"/>
        <v>0</v>
      </c>
      <c r="J372" s="27">
        <v>28036.695</v>
      </c>
      <c r="K372" s="28">
        <v>28036.7</v>
      </c>
      <c r="L372" s="13">
        <f t="shared" si="31"/>
        <v>56073.395000000004</v>
      </c>
      <c r="M372" s="8">
        <f t="shared" si="32"/>
        <v>28036.695</v>
      </c>
      <c r="N372" s="11">
        <f t="shared" si="33"/>
        <v>28036.7</v>
      </c>
      <c r="O372" s="13">
        <f t="shared" si="34"/>
        <v>56073.395000000004</v>
      </c>
    </row>
    <row r="373" spans="1:15" x14ac:dyDescent="0.25">
      <c r="A373" s="14" t="s">
        <v>1055</v>
      </c>
      <c r="B373" t="s">
        <v>444</v>
      </c>
      <c r="C373" t="s">
        <v>97</v>
      </c>
      <c r="D373" s="8">
        <v>0</v>
      </c>
      <c r="E373" s="11">
        <v>0</v>
      </c>
      <c r="F373" s="13">
        <f t="shared" si="30"/>
        <v>0</v>
      </c>
      <c r="G373" s="8">
        <v>0</v>
      </c>
      <c r="H373" s="11">
        <v>0</v>
      </c>
      <c r="I373" s="13">
        <f t="shared" si="35"/>
        <v>0</v>
      </c>
      <c r="J373" s="27">
        <v>0</v>
      </c>
      <c r="K373" s="28">
        <v>0</v>
      </c>
      <c r="L373" s="13">
        <f t="shared" si="31"/>
        <v>0</v>
      </c>
      <c r="M373" s="8">
        <f t="shared" si="32"/>
        <v>0</v>
      </c>
      <c r="N373" s="11">
        <f t="shared" si="33"/>
        <v>0</v>
      </c>
      <c r="O373" s="13">
        <f t="shared" si="34"/>
        <v>0</v>
      </c>
    </row>
    <row r="374" spans="1:15" x14ac:dyDescent="0.25">
      <c r="A374" s="14" t="s">
        <v>1056</v>
      </c>
      <c r="B374" t="s">
        <v>445</v>
      </c>
      <c r="C374" t="s">
        <v>428</v>
      </c>
      <c r="D374" s="8">
        <v>0</v>
      </c>
      <c r="E374" s="11">
        <v>0</v>
      </c>
      <c r="F374" s="13">
        <f t="shared" si="30"/>
        <v>0</v>
      </c>
      <c r="G374" s="8">
        <v>0</v>
      </c>
      <c r="H374" s="11">
        <v>0</v>
      </c>
      <c r="I374" s="13">
        <f t="shared" si="35"/>
        <v>0</v>
      </c>
      <c r="J374" s="27">
        <v>0</v>
      </c>
      <c r="K374" s="28">
        <v>0</v>
      </c>
      <c r="L374" s="13">
        <f t="shared" si="31"/>
        <v>0</v>
      </c>
      <c r="M374" s="8">
        <f t="shared" si="32"/>
        <v>0</v>
      </c>
      <c r="N374" s="11">
        <f t="shared" si="33"/>
        <v>0</v>
      </c>
      <c r="O374" s="13">
        <f t="shared" si="34"/>
        <v>0</v>
      </c>
    </row>
    <row r="375" spans="1:15" x14ac:dyDescent="0.25">
      <c r="A375" s="14" t="s">
        <v>1057</v>
      </c>
      <c r="B375" t="s">
        <v>446</v>
      </c>
      <c r="C375" t="s">
        <v>428</v>
      </c>
      <c r="D375" s="8">
        <v>0</v>
      </c>
      <c r="E375" s="11">
        <v>0</v>
      </c>
      <c r="F375" s="13">
        <f t="shared" si="30"/>
        <v>0</v>
      </c>
      <c r="G375" s="8">
        <v>0</v>
      </c>
      <c r="H375" s="11">
        <v>0</v>
      </c>
      <c r="I375" s="13">
        <f t="shared" si="35"/>
        <v>0</v>
      </c>
      <c r="J375" s="27">
        <v>0</v>
      </c>
      <c r="K375" s="28">
        <v>0</v>
      </c>
      <c r="L375" s="13">
        <f t="shared" si="31"/>
        <v>0</v>
      </c>
      <c r="M375" s="8">
        <f t="shared" si="32"/>
        <v>0</v>
      </c>
      <c r="N375" s="11">
        <f t="shared" si="33"/>
        <v>0</v>
      </c>
      <c r="O375" s="13">
        <f t="shared" si="34"/>
        <v>0</v>
      </c>
    </row>
    <row r="376" spans="1:15" x14ac:dyDescent="0.25">
      <c r="A376" s="14" t="s">
        <v>1058</v>
      </c>
      <c r="B376" t="s">
        <v>447</v>
      </c>
      <c r="C376" t="s">
        <v>114</v>
      </c>
      <c r="D376" s="8">
        <v>0</v>
      </c>
      <c r="E376" s="11">
        <v>0</v>
      </c>
      <c r="F376" s="13">
        <f t="shared" si="30"/>
        <v>0</v>
      </c>
      <c r="G376" s="8">
        <v>0</v>
      </c>
      <c r="H376" s="11">
        <v>0</v>
      </c>
      <c r="I376" s="13">
        <f t="shared" si="35"/>
        <v>0</v>
      </c>
      <c r="J376" s="27">
        <v>0</v>
      </c>
      <c r="K376" s="28">
        <v>0</v>
      </c>
      <c r="L376" s="13">
        <f t="shared" si="31"/>
        <v>0</v>
      </c>
      <c r="M376" s="8">
        <f t="shared" si="32"/>
        <v>0</v>
      </c>
      <c r="N376" s="11">
        <f t="shared" si="33"/>
        <v>0</v>
      </c>
      <c r="O376" s="13">
        <f t="shared" si="34"/>
        <v>0</v>
      </c>
    </row>
    <row r="377" spans="1:15" x14ac:dyDescent="0.25">
      <c r="A377" s="14" t="s">
        <v>1059</v>
      </c>
      <c r="B377" t="s">
        <v>448</v>
      </c>
      <c r="C377" t="s">
        <v>201</v>
      </c>
      <c r="D377" s="8">
        <v>0</v>
      </c>
      <c r="E377" s="11">
        <v>0</v>
      </c>
      <c r="F377" s="13">
        <f t="shared" si="30"/>
        <v>0</v>
      </c>
      <c r="G377" s="8">
        <v>0</v>
      </c>
      <c r="H377" s="11">
        <v>0</v>
      </c>
      <c r="I377" s="13">
        <f t="shared" si="35"/>
        <v>0</v>
      </c>
      <c r="J377" s="27">
        <v>0</v>
      </c>
      <c r="K377" s="28">
        <v>0</v>
      </c>
      <c r="L377" s="13">
        <f t="shared" si="31"/>
        <v>0</v>
      </c>
      <c r="M377" s="8">
        <f t="shared" si="32"/>
        <v>0</v>
      </c>
      <c r="N377" s="11">
        <f t="shared" si="33"/>
        <v>0</v>
      </c>
      <c r="O377" s="13">
        <f t="shared" si="34"/>
        <v>0</v>
      </c>
    </row>
    <row r="378" spans="1:15" x14ac:dyDescent="0.25">
      <c r="A378" s="14" t="s">
        <v>1060</v>
      </c>
      <c r="B378" t="s">
        <v>449</v>
      </c>
      <c r="C378" t="s">
        <v>74</v>
      </c>
      <c r="D378" s="8">
        <v>0</v>
      </c>
      <c r="E378" s="11">
        <v>0</v>
      </c>
      <c r="F378" s="13">
        <f t="shared" si="30"/>
        <v>0</v>
      </c>
      <c r="G378" s="8">
        <v>0</v>
      </c>
      <c r="H378" s="11">
        <v>0</v>
      </c>
      <c r="I378" s="13">
        <f t="shared" si="35"/>
        <v>0</v>
      </c>
      <c r="J378" s="27">
        <v>0</v>
      </c>
      <c r="K378" s="28">
        <v>0</v>
      </c>
      <c r="L378" s="13">
        <f t="shared" si="31"/>
        <v>0</v>
      </c>
      <c r="M378" s="8">
        <f t="shared" si="32"/>
        <v>0</v>
      </c>
      <c r="N378" s="11">
        <f t="shared" si="33"/>
        <v>0</v>
      </c>
      <c r="O378" s="13">
        <f t="shared" si="34"/>
        <v>0</v>
      </c>
    </row>
    <row r="379" spans="1:15" x14ac:dyDescent="0.25">
      <c r="A379" s="14" t="s">
        <v>1061</v>
      </c>
      <c r="B379" t="s">
        <v>450</v>
      </c>
      <c r="C379" t="s">
        <v>233</v>
      </c>
      <c r="D379" s="8">
        <v>0</v>
      </c>
      <c r="E379" s="11">
        <v>0</v>
      </c>
      <c r="F379" s="13">
        <f t="shared" si="30"/>
        <v>0</v>
      </c>
      <c r="G379" s="8">
        <v>0</v>
      </c>
      <c r="H379" s="11">
        <v>0</v>
      </c>
      <c r="I379" s="13">
        <f t="shared" si="35"/>
        <v>0</v>
      </c>
      <c r="J379" s="27">
        <v>3155.5949999999998</v>
      </c>
      <c r="K379" s="28">
        <v>3155.6</v>
      </c>
      <c r="L379" s="13">
        <f t="shared" si="31"/>
        <v>6311.1949999999997</v>
      </c>
      <c r="M379" s="8">
        <f t="shared" si="32"/>
        <v>3155.5949999999998</v>
      </c>
      <c r="N379" s="11">
        <f t="shared" si="33"/>
        <v>3155.6</v>
      </c>
      <c r="O379" s="13">
        <f t="shared" si="34"/>
        <v>6311.1949999999997</v>
      </c>
    </row>
    <row r="380" spans="1:15" x14ac:dyDescent="0.25">
      <c r="A380" s="14" t="s">
        <v>1062</v>
      </c>
      <c r="B380" t="s">
        <v>451</v>
      </c>
      <c r="C380" t="s">
        <v>166</v>
      </c>
      <c r="D380" s="8">
        <v>0</v>
      </c>
      <c r="E380" s="11">
        <v>0</v>
      </c>
      <c r="F380" s="13">
        <f t="shared" si="30"/>
        <v>0</v>
      </c>
      <c r="G380" s="8">
        <v>0</v>
      </c>
      <c r="H380" s="11">
        <v>0</v>
      </c>
      <c r="I380" s="13">
        <f t="shared" si="35"/>
        <v>0</v>
      </c>
      <c r="J380" s="27">
        <v>0</v>
      </c>
      <c r="K380" s="28">
        <v>0</v>
      </c>
      <c r="L380" s="13">
        <f t="shared" si="31"/>
        <v>0</v>
      </c>
      <c r="M380" s="8">
        <f t="shared" si="32"/>
        <v>0</v>
      </c>
      <c r="N380" s="11">
        <f t="shared" si="33"/>
        <v>0</v>
      </c>
      <c r="O380" s="13">
        <f t="shared" si="34"/>
        <v>0</v>
      </c>
    </row>
    <row r="381" spans="1:15" x14ac:dyDescent="0.25">
      <c r="A381" s="14" t="s">
        <v>1063</v>
      </c>
      <c r="B381" t="s">
        <v>452</v>
      </c>
      <c r="C381" t="s">
        <v>60</v>
      </c>
      <c r="D381" s="8">
        <v>2234992.0649000001</v>
      </c>
      <c r="E381" s="11">
        <v>2234992.0649000001</v>
      </c>
      <c r="F381" s="13">
        <f t="shared" si="30"/>
        <v>4469984.1298000002</v>
      </c>
      <c r="G381" s="8">
        <v>0</v>
      </c>
      <c r="H381" s="11">
        <v>0</v>
      </c>
      <c r="I381" s="13">
        <f t="shared" si="35"/>
        <v>0</v>
      </c>
      <c r="J381" s="27">
        <v>0</v>
      </c>
      <c r="K381" s="28">
        <v>0</v>
      </c>
      <c r="L381" s="13">
        <f t="shared" si="31"/>
        <v>0</v>
      </c>
      <c r="M381" s="8">
        <f t="shared" si="32"/>
        <v>2234992.0649000001</v>
      </c>
      <c r="N381" s="11">
        <f t="shared" si="33"/>
        <v>2234992.0649000001</v>
      </c>
      <c r="O381" s="13">
        <f t="shared" si="34"/>
        <v>4469984.1298000002</v>
      </c>
    </row>
    <row r="382" spans="1:15" x14ac:dyDescent="0.25">
      <c r="A382" s="14" t="s">
        <v>1064</v>
      </c>
      <c r="B382" t="s">
        <v>453</v>
      </c>
      <c r="C382" t="s">
        <v>269</v>
      </c>
      <c r="D382" s="8">
        <v>0</v>
      </c>
      <c r="E382" s="11">
        <v>0</v>
      </c>
      <c r="F382" s="13">
        <f t="shared" si="30"/>
        <v>0</v>
      </c>
      <c r="G382" s="8">
        <v>0</v>
      </c>
      <c r="H382" s="11">
        <v>0</v>
      </c>
      <c r="I382" s="13">
        <f t="shared" si="35"/>
        <v>0</v>
      </c>
      <c r="J382" s="27">
        <v>0</v>
      </c>
      <c r="K382" s="28">
        <v>0</v>
      </c>
      <c r="L382" s="13">
        <f t="shared" si="31"/>
        <v>0</v>
      </c>
      <c r="M382" s="8">
        <f t="shared" si="32"/>
        <v>0</v>
      </c>
      <c r="N382" s="11">
        <f t="shared" si="33"/>
        <v>0</v>
      </c>
      <c r="O382" s="13">
        <f t="shared" si="34"/>
        <v>0</v>
      </c>
    </row>
    <row r="383" spans="1:15" x14ac:dyDescent="0.25">
      <c r="A383" s="14" t="s">
        <v>1065</v>
      </c>
      <c r="B383" t="s">
        <v>454</v>
      </c>
      <c r="C383" t="s">
        <v>294</v>
      </c>
      <c r="D383" s="8">
        <v>0</v>
      </c>
      <c r="E383" s="11">
        <v>0</v>
      </c>
      <c r="F383" s="13">
        <f t="shared" si="30"/>
        <v>0</v>
      </c>
      <c r="G383" s="8">
        <v>0</v>
      </c>
      <c r="H383" s="11">
        <v>0</v>
      </c>
      <c r="I383" s="13">
        <f t="shared" si="35"/>
        <v>0</v>
      </c>
      <c r="J383" s="27">
        <v>33919.245000000003</v>
      </c>
      <c r="K383" s="28">
        <v>33919.25</v>
      </c>
      <c r="L383" s="13">
        <f t="shared" si="31"/>
        <v>67838.494999999995</v>
      </c>
      <c r="M383" s="8">
        <f t="shared" si="32"/>
        <v>33919.245000000003</v>
      </c>
      <c r="N383" s="11">
        <f t="shared" si="33"/>
        <v>33919.25</v>
      </c>
      <c r="O383" s="13">
        <f t="shared" si="34"/>
        <v>67838.494999999995</v>
      </c>
    </row>
    <row r="384" spans="1:15" x14ac:dyDescent="0.25">
      <c r="A384" s="14" t="s">
        <v>1066</v>
      </c>
      <c r="B384" t="s">
        <v>455</v>
      </c>
      <c r="C384" t="s">
        <v>82</v>
      </c>
      <c r="D384" s="8">
        <v>0</v>
      </c>
      <c r="E384" s="11">
        <v>0</v>
      </c>
      <c r="F384" s="13">
        <f t="shared" si="30"/>
        <v>0</v>
      </c>
      <c r="G384" s="8">
        <v>0</v>
      </c>
      <c r="H384" s="11">
        <v>0</v>
      </c>
      <c r="I384" s="13">
        <f t="shared" si="35"/>
        <v>0</v>
      </c>
      <c r="J384" s="27">
        <v>0</v>
      </c>
      <c r="K384" s="28">
        <v>0</v>
      </c>
      <c r="L384" s="13">
        <f t="shared" si="31"/>
        <v>0</v>
      </c>
      <c r="M384" s="8">
        <f t="shared" si="32"/>
        <v>0</v>
      </c>
      <c r="N384" s="11">
        <f t="shared" si="33"/>
        <v>0</v>
      </c>
      <c r="O384" s="13">
        <f t="shared" si="34"/>
        <v>0</v>
      </c>
    </row>
    <row r="385" spans="1:15" x14ac:dyDescent="0.25">
      <c r="A385" s="14" t="s">
        <v>1067</v>
      </c>
      <c r="B385" t="s">
        <v>456</v>
      </c>
      <c r="C385" t="s">
        <v>166</v>
      </c>
      <c r="D385" s="8">
        <v>0</v>
      </c>
      <c r="E385" s="11">
        <v>0</v>
      </c>
      <c r="F385" s="13">
        <f t="shared" si="30"/>
        <v>0</v>
      </c>
      <c r="G385" s="8">
        <v>6754.5870000000004</v>
      </c>
      <c r="H385" s="11">
        <v>0</v>
      </c>
      <c r="I385" s="13">
        <f t="shared" si="35"/>
        <v>6754.5870000000004</v>
      </c>
      <c r="J385" s="27">
        <v>11398.365</v>
      </c>
      <c r="K385" s="28">
        <v>11398.37</v>
      </c>
      <c r="L385" s="13">
        <f t="shared" si="31"/>
        <v>22796.735000000001</v>
      </c>
      <c r="M385" s="8">
        <f t="shared" si="32"/>
        <v>18152.952000000001</v>
      </c>
      <c r="N385" s="11">
        <f t="shared" si="33"/>
        <v>11398.37</v>
      </c>
      <c r="O385" s="13">
        <f t="shared" si="34"/>
        <v>29551.322</v>
      </c>
    </row>
    <row r="386" spans="1:15" x14ac:dyDescent="0.25">
      <c r="A386" s="14" t="s">
        <v>1068</v>
      </c>
      <c r="B386" t="s">
        <v>457</v>
      </c>
      <c r="C386" t="s">
        <v>99</v>
      </c>
      <c r="D386" s="8">
        <v>0</v>
      </c>
      <c r="E386" s="11">
        <v>0</v>
      </c>
      <c r="F386" s="13">
        <f t="shared" si="30"/>
        <v>0</v>
      </c>
      <c r="G386" s="8">
        <v>2565.2114999999999</v>
      </c>
      <c r="H386" s="11">
        <v>0</v>
      </c>
      <c r="I386" s="13">
        <f t="shared" si="35"/>
        <v>2565.2114999999999</v>
      </c>
      <c r="J386" s="27">
        <v>6790.2674999999999</v>
      </c>
      <c r="K386" s="28">
        <v>6790.27</v>
      </c>
      <c r="L386" s="13">
        <f t="shared" si="31"/>
        <v>13580.5375</v>
      </c>
      <c r="M386" s="8">
        <f t="shared" si="32"/>
        <v>9355.4789999999994</v>
      </c>
      <c r="N386" s="11">
        <f t="shared" si="33"/>
        <v>6790.27</v>
      </c>
      <c r="O386" s="13">
        <f t="shared" si="34"/>
        <v>16145.749</v>
      </c>
    </row>
    <row r="387" spans="1:15" x14ac:dyDescent="0.25">
      <c r="A387" s="14" t="s">
        <v>1069</v>
      </c>
      <c r="B387" t="s">
        <v>458</v>
      </c>
      <c r="C387" t="s">
        <v>85</v>
      </c>
      <c r="D387" s="8">
        <v>0</v>
      </c>
      <c r="E387" s="11">
        <v>0</v>
      </c>
      <c r="F387" s="13">
        <f t="shared" si="30"/>
        <v>0</v>
      </c>
      <c r="G387" s="8">
        <v>0</v>
      </c>
      <c r="H387" s="11">
        <v>0</v>
      </c>
      <c r="I387" s="13">
        <f t="shared" si="35"/>
        <v>0</v>
      </c>
      <c r="J387" s="27">
        <v>0</v>
      </c>
      <c r="K387" s="28">
        <v>0</v>
      </c>
      <c r="L387" s="13">
        <f t="shared" si="31"/>
        <v>0</v>
      </c>
      <c r="M387" s="8">
        <f t="shared" si="32"/>
        <v>0</v>
      </c>
      <c r="N387" s="11">
        <f t="shared" si="33"/>
        <v>0</v>
      </c>
      <c r="O387" s="13">
        <f t="shared" si="34"/>
        <v>0</v>
      </c>
    </row>
    <row r="388" spans="1:15" x14ac:dyDescent="0.25">
      <c r="A388" s="14" t="s">
        <v>1070</v>
      </c>
      <c r="B388" t="s">
        <v>459</v>
      </c>
      <c r="C388" t="s">
        <v>99</v>
      </c>
      <c r="D388" s="8">
        <v>0</v>
      </c>
      <c r="E388" s="11">
        <v>0</v>
      </c>
      <c r="F388" s="13">
        <f t="shared" si="30"/>
        <v>0</v>
      </c>
      <c r="G388" s="8">
        <v>18766.1355</v>
      </c>
      <c r="H388" s="11">
        <v>0</v>
      </c>
      <c r="I388" s="13">
        <f t="shared" si="35"/>
        <v>18766.1355</v>
      </c>
      <c r="J388" s="27">
        <v>17046.8675</v>
      </c>
      <c r="K388" s="28">
        <v>17046.87</v>
      </c>
      <c r="L388" s="13">
        <f t="shared" si="31"/>
        <v>34093.737500000003</v>
      </c>
      <c r="M388" s="8">
        <f t="shared" si="32"/>
        <v>35813.002999999997</v>
      </c>
      <c r="N388" s="11">
        <f t="shared" si="33"/>
        <v>17046.87</v>
      </c>
      <c r="O388" s="13">
        <f t="shared" si="34"/>
        <v>52859.873000000007</v>
      </c>
    </row>
    <row r="389" spans="1:15" x14ac:dyDescent="0.25">
      <c r="A389" s="14" t="s">
        <v>1071</v>
      </c>
      <c r="B389" t="s">
        <v>460</v>
      </c>
      <c r="C389" t="s">
        <v>127</v>
      </c>
      <c r="D389" s="8">
        <v>0</v>
      </c>
      <c r="E389" s="11">
        <v>0</v>
      </c>
      <c r="F389" s="13">
        <f t="shared" si="30"/>
        <v>0</v>
      </c>
      <c r="G389" s="8">
        <v>0</v>
      </c>
      <c r="H389" s="11">
        <v>0</v>
      </c>
      <c r="I389" s="13">
        <f t="shared" si="35"/>
        <v>0</v>
      </c>
      <c r="J389" s="27">
        <v>0</v>
      </c>
      <c r="K389" s="28">
        <v>0</v>
      </c>
      <c r="L389" s="13">
        <f t="shared" si="31"/>
        <v>0</v>
      </c>
      <c r="M389" s="8">
        <f t="shared" si="32"/>
        <v>0</v>
      </c>
      <c r="N389" s="11">
        <f t="shared" si="33"/>
        <v>0</v>
      </c>
      <c r="O389" s="13">
        <f t="shared" si="34"/>
        <v>0</v>
      </c>
    </row>
    <row r="390" spans="1:15" x14ac:dyDescent="0.25">
      <c r="A390" s="14" t="s">
        <v>1072</v>
      </c>
      <c r="B390" t="s">
        <v>461</v>
      </c>
      <c r="C390" t="s">
        <v>18</v>
      </c>
      <c r="D390" s="8">
        <v>0</v>
      </c>
      <c r="E390" s="11">
        <v>0</v>
      </c>
      <c r="F390" s="13">
        <f t="shared" si="30"/>
        <v>0</v>
      </c>
      <c r="G390" s="8">
        <v>0</v>
      </c>
      <c r="H390" s="11">
        <v>0</v>
      </c>
      <c r="I390" s="13">
        <f t="shared" si="35"/>
        <v>0</v>
      </c>
      <c r="J390" s="27">
        <v>0</v>
      </c>
      <c r="K390" s="28">
        <v>0</v>
      </c>
      <c r="L390" s="13">
        <f t="shared" si="31"/>
        <v>0</v>
      </c>
      <c r="M390" s="8">
        <f t="shared" si="32"/>
        <v>0</v>
      </c>
      <c r="N390" s="11">
        <f t="shared" si="33"/>
        <v>0</v>
      </c>
      <c r="O390" s="13">
        <f t="shared" si="34"/>
        <v>0</v>
      </c>
    </row>
    <row r="391" spans="1:15" x14ac:dyDescent="0.25">
      <c r="A391" s="14" t="s">
        <v>1073</v>
      </c>
      <c r="B391" t="s">
        <v>462</v>
      </c>
      <c r="C391" t="s">
        <v>104</v>
      </c>
      <c r="D391" s="8">
        <v>0</v>
      </c>
      <c r="E391" s="11">
        <v>0</v>
      </c>
      <c r="F391" s="13">
        <f t="shared" si="30"/>
        <v>0</v>
      </c>
      <c r="G391" s="8">
        <v>2262.3135000000002</v>
      </c>
      <c r="H391" s="11">
        <v>0</v>
      </c>
      <c r="I391" s="13">
        <f t="shared" si="35"/>
        <v>2262.3135000000002</v>
      </c>
      <c r="J391" s="27">
        <v>17995.672500000001</v>
      </c>
      <c r="K391" s="28">
        <v>17995.669999999998</v>
      </c>
      <c r="L391" s="13">
        <f t="shared" si="31"/>
        <v>35991.342499999999</v>
      </c>
      <c r="M391" s="8">
        <f t="shared" si="32"/>
        <v>20257.986000000001</v>
      </c>
      <c r="N391" s="11">
        <f t="shared" si="33"/>
        <v>17995.669999999998</v>
      </c>
      <c r="O391" s="13">
        <f t="shared" si="34"/>
        <v>38253.656000000003</v>
      </c>
    </row>
    <row r="392" spans="1:15" x14ac:dyDescent="0.25">
      <c r="A392" s="14" t="s">
        <v>1074</v>
      </c>
      <c r="B392" t="s">
        <v>463</v>
      </c>
      <c r="C392" t="s">
        <v>79</v>
      </c>
      <c r="D392" s="8">
        <v>0</v>
      </c>
      <c r="E392" s="11">
        <v>0</v>
      </c>
      <c r="F392" s="13">
        <f t="shared" si="30"/>
        <v>0</v>
      </c>
      <c r="G392" s="8">
        <v>0</v>
      </c>
      <c r="H392" s="11">
        <v>0</v>
      </c>
      <c r="I392" s="13">
        <f t="shared" si="35"/>
        <v>0</v>
      </c>
      <c r="J392" s="27">
        <v>0</v>
      </c>
      <c r="K392" s="28">
        <v>0</v>
      </c>
      <c r="L392" s="13">
        <f t="shared" si="31"/>
        <v>0</v>
      </c>
      <c r="M392" s="8">
        <f t="shared" si="32"/>
        <v>0</v>
      </c>
      <c r="N392" s="11">
        <f t="shared" si="33"/>
        <v>0</v>
      </c>
      <c r="O392" s="13">
        <f t="shared" si="34"/>
        <v>0</v>
      </c>
    </row>
    <row r="393" spans="1:15" x14ac:dyDescent="0.25">
      <c r="A393" s="14" t="s">
        <v>1075</v>
      </c>
      <c r="B393" t="s">
        <v>464</v>
      </c>
      <c r="C393" t="s">
        <v>24</v>
      </c>
      <c r="D393" s="8">
        <v>0</v>
      </c>
      <c r="E393" s="11">
        <v>0</v>
      </c>
      <c r="F393" s="13">
        <f t="shared" si="30"/>
        <v>0</v>
      </c>
      <c r="G393" s="8">
        <v>0</v>
      </c>
      <c r="H393" s="11">
        <v>0</v>
      </c>
      <c r="I393" s="13">
        <f t="shared" si="35"/>
        <v>0</v>
      </c>
      <c r="J393" s="27">
        <v>0</v>
      </c>
      <c r="K393" s="28">
        <v>0</v>
      </c>
      <c r="L393" s="13">
        <f t="shared" si="31"/>
        <v>0</v>
      </c>
      <c r="M393" s="8">
        <f t="shared" si="32"/>
        <v>0</v>
      </c>
      <c r="N393" s="11">
        <f t="shared" si="33"/>
        <v>0</v>
      </c>
      <c r="O393" s="13">
        <f t="shared" si="34"/>
        <v>0</v>
      </c>
    </row>
    <row r="394" spans="1:15" x14ac:dyDescent="0.25">
      <c r="A394" s="14" t="s">
        <v>1076</v>
      </c>
      <c r="B394" t="s">
        <v>465</v>
      </c>
      <c r="C394" t="s">
        <v>119</v>
      </c>
      <c r="D394" s="8">
        <v>0</v>
      </c>
      <c r="E394" s="11">
        <v>0</v>
      </c>
      <c r="F394" s="13">
        <f t="shared" si="30"/>
        <v>0</v>
      </c>
      <c r="G394" s="8">
        <v>8220.9495000000006</v>
      </c>
      <c r="H394" s="11">
        <v>0</v>
      </c>
      <c r="I394" s="13">
        <f t="shared" si="35"/>
        <v>8220.9495000000006</v>
      </c>
      <c r="J394" s="27">
        <v>0</v>
      </c>
      <c r="K394" s="28">
        <v>0</v>
      </c>
      <c r="L394" s="13">
        <f t="shared" si="31"/>
        <v>0</v>
      </c>
      <c r="M394" s="8">
        <f t="shared" si="32"/>
        <v>8220.9495000000006</v>
      </c>
      <c r="N394" s="11">
        <f t="shared" si="33"/>
        <v>0</v>
      </c>
      <c r="O394" s="13">
        <f t="shared" si="34"/>
        <v>8220.9495000000006</v>
      </c>
    </row>
    <row r="395" spans="1:15" x14ac:dyDescent="0.25">
      <c r="A395" s="14" t="s">
        <v>1077</v>
      </c>
      <c r="B395" t="s">
        <v>466</v>
      </c>
      <c r="C395" t="s">
        <v>159</v>
      </c>
      <c r="D395" s="8">
        <v>0</v>
      </c>
      <c r="E395" s="11">
        <v>0</v>
      </c>
      <c r="F395" s="13">
        <f t="shared" si="30"/>
        <v>0</v>
      </c>
      <c r="G395" s="8">
        <v>0</v>
      </c>
      <c r="H395" s="11">
        <v>0</v>
      </c>
      <c r="I395" s="13">
        <f t="shared" si="35"/>
        <v>0</v>
      </c>
      <c r="J395" s="27">
        <v>0</v>
      </c>
      <c r="K395" s="28">
        <v>0</v>
      </c>
      <c r="L395" s="13">
        <f t="shared" si="31"/>
        <v>0</v>
      </c>
      <c r="M395" s="8">
        <f t="shared" si="32"/>
        <v>0</v>
      </c>
      <c r="N395" s="11">
        <f t="shared" si="33"/>
        <v>0</v>
      </c>
      <c r="O395" s="13">
        <f t="shared" si="34"/>
        <v>0</v>
      </c>
    </row>
    <row r="396" spans="1:15" x14ac:dyDescent="0.25">
      <c r="A396" s="14" t="s">
        <v>1078</v>
      </c>
      <c r="B396" t="s">
        <v>467</v>
      </c>
      <c r="C396" t="s">
        <v>294</v>
      </c>
      <c r="D396" s="8">
        <v>0</v>
      </c>
      <c r="E396" s="11">
        <v>0</v>
      </c>
      <c r="F396" s="13">
        <f t="shared" si="30"/>
        <v>0</v>
      </c>
      <c r="G396" s="8">
        <v>0</v>
      </c>
      <c r="H396" s="11">
        <v>0</v>
      </c>
      <c r="I396" s="13">
        <f t="shared" si="35"/>
        <v>0</v>
      </c>
      <c r="J396" s="27">
        <v>0</v>
      </c>
      <c r="K396" s="28">
        <v>0</v>
      </c>
      <c r="L396" s="13">
        <f t="shared" si="31"/>
        <v>0</v>
      </c>
      <c r="M396" s="8">
        <f t="shared" si="32"/>
        <v>0</v>
      </c>
      <c r="N396" s="11">
        <f t="shared" si="33"/>
        <v>0</v>
      </c>
      <c r="O396" s="13">
        <f t="shared" si="34"/>
        <v>0</v>
      </c>
    </row>
    <row r="397" spans="1:15" x14ac:dyDescent="0.25">
      <c r="A397" s="14" t="s">
        <v>1079</v>
      </c>
      <c r="B397" t="s">
        <v>468</v>
      </c>
      <c r="C397" t="s">
        <v>63</v>
      </c>
      <c r="D397" s="8">
        <v>0</v>
      </c>
      <c r="E397" s="11">
        <v>0</v>
      </c>
      <c r="F397" s="13">
        <f t="shared" ref="F397:F460" si="36">D397+E397</f>
        <v>0</v>
      </c>
      <c r="G397" s="8">
        <v>0</v>
      </c>
      <c r="H397" s="11">
        <v>0</v>
      </c>
      <c r="I397" s="13">
        <f t="shared" si="35"/>
        <v>0</v>
      </c>
      <c r="J397" s="27">
        <v>0</v>
      </c>
      <c r="K397" s="28">
        <v>0</v>
      </c>
      <c r="L397" s="13">
        <f t="shared" ref="L397:L460" si="37">J397+K397</f>
        <v>0</v>
      </c>
      <c r="M397" s="8">
        <f t="shared" ref="M397:M460" si="38">D397+G397+J397</f>
        <v>0</v>
      </c>
      <c r="N397" s="11">
        <f t="shared" ref="N397:N460" si="39">E397+H397+K397</f>
        <v>0</v>
      </c>
      <c r="O397" s="13">
        <f t="shared" ref="O397:O460" si="40">F397+I397+L397</f>
        <v>0</v>
      </c>
    </row>
    <row r="398" spans="1:15" x14ac:dyDescent="0.25">
      <c r="A398" s="14" t="s">
        <v>1080</v>
      </c>
      <c r="B398" t="s">
        <v>469</v>
      </c>
      <c r="C398" t="s">
        <v>28</v>
      </c>
      <c r="D398" s="8">
        <v>0</v>
      </c>
      <c r="E398" s="11">
        <v>0</v>
      </c>
      <c r="F398" s="13">
        <f t="shared" si="36"/>
        <v>0</v>
      </c>
      <c r="G398" s="8">
        <v>0</v>
      </c>
      <c r="H398" s="11">
        <v>0</v>
      </c>
      <c r="I398" s="13">
        <f t="shared" ref="I398:I461" si="41">G398+H398</f>
        <v>0</v>
      </c>
      <c r="J398" s="27">
        <v>0</v>
      </c>
      <c r="K398" s="28">
        <v>0</v>
      </c>
      <c r="L398" s="13">
        <f t="shared" si="37"/>
        <v>0</v>
      </c>
      <c r="M398" s="8">
        <f t="shared" si="38"/>
        <v>0</v>
      </c>
      <c r="N398" s="11">
        <f t="shared" si="39"/>
        <v>0</v>
      </c>
      <c r="O398" s="13">
        <f t="shared" si="40"/>
        <v>0</v>
      </c>
    </row>
    <row r="399" spans="1:15" x14ac:dyDescent="0.25">
      <c r="A399" s="14" t="s">
        <v>1081</v>
      </c>
      <c r="B399" t="s">
        <v>470</v>
      </c>
      <c r="C399" t="s">
        <v>63</v>
      </c>
      <c r="D399" s="8">
        <v>0</v>
      </c>
      <c r="E399" s="11">
        <v>0</v>
      </c>
      <c r="F399" s="13">
        <f t="shared" si="36"/>
        <v>0</v>
      </c>
      <c r="G399" s="8">
        <v>0</v>
      </c>
      <c r="H399" s="11">
        <v>0</v>
      </c>
      <c r="I399" s="13">
        <f t="shared" si="41"/>
        <v>0</v>
      </c>
      <c r="J399" s="27">
        <v>0</v>
      </c>
      <c r="K399" s="28">
        <v>0</v>
      </c>
      <c r="L399" s="13">
        <f t="shared" si="37"/>
        <v>0</v>
      </c>
      <c r="M399" s="8">
        <f t="shared" si="38"/>
        <v>0</v>
      </c>
      <c r="N399" s="11">
        <f t="shared" si="39"/>
        <v>0</v>
      </c>
      <c r="O399" s="13">
        <f t="shared" si="40"/>
        <v>0</v>
      </c>
    </row>
    <row r="400" spans="1:15" x14ac:dyDescent="0.25">
      <c r="A400" s="14" t="s">
        <v>1082</v>
      </c>
      <c r="B400" t="s">
        <v>471</v>
      </c>
      <c r="C400" t="s">
        <v>245</v>
      </c>
      <c r="D400" s="8">
        <v>0</v>
      </c>
      <c r="E400" s="11">
        <v>0</v>
      </c>
      <c r="F400" s="13">
        <f t="shared" si="36"/>
        <v>0</v>
      </c>
      <c r="G400" s="8">
        <v>0</v>
      </c>
      <c r="H400" s="11">
        <v>0</v>
      </c>
      <c r="I400" s="13">
        <f t="shared" si="41"/>
        <v>0</v>
      </c>
      <c r="J400" s="27">
        <v>0</v>
      </c>
      <c r="K400" s="28">
        <v>0</v>
      </c>
      <c r="L400" s="13">
        <f t="shared" si="37"/>
        <v>0</v>
      </c>
      <c r="M400" s="8">
        <f t="shared" si="38"/>
        <v>0</v>
      </c>
      <c r="N400" s="11">
        <f t="shared" si="39"/>
        <v>0</v>
      </c>
      <c r="O400" s="13">
        <f t="shared" si="40"/>
        <v>0</v>
      </c>
    </row>
    <row r="401" spans="1:16" x14ac:dyDescent="0.25">
      <c r="A401" s="14" t="s">
        <v>1083</v>
      </c>
      <c r="B401" t="s">
        <v>472</v>
      </c>
      <c r="C401" t="s">
        <v>163</v>
      </c>
      <c r="D401" s="8">
        <v>0</v>
      </c>
      <c r="E401" s="11">
        <v>0</v>
      </c>
      <c r="F401" s="13">
        <f t="shared" si="36"/>
        <v>0</v>
      </c>
      <c r="G401" s="8">
        <v>0</v>
      </c>
      <c r="H401" s="11">
        <v>0</v>
      </c>
      <c r="I401" s="13">
        <f t="shared" si="41"/>
        <v>0</v>
      </c>
      <c r="J401" s="27">
        <v>0</v>
      </c>
      <c r="K401" s="28">
        <v>0</v>
      </c>
      <c r="L401" s="13">
        <f t="shared" si="37"/>
        <v>0</v>
      </c>
      <c r="M401" s="8">
        <f t="shared" si="38"/>
        <v>0</v>
      </c>
      <c r="N401" s="11">
        <f t="shared" si="39"/>
        <v>0</v>
      </c>
      <c r="O401" s="13">
        <f t="shared" si="40"/>
        <v>0</v>
      </c>
    </row>
    <row r="402" spans="1:16" x14ac:dyDescent="0.25">
      <c r="A402" s="14" t="s">
        <v>1084</v>
      </c>
      <c r="B402" t="s">
        <v>472</v>
      </c>
      <c r="C402" t="s">
        <v>55</v>
      </c>
      <c r="D402" s="8">
        <v>0</v>
      </c>
      <c r="E402" s="11">
        <v>0</v>
      </c>
      <c r="F402" s="13">
        <f t="shared" si="36"/>
        <v>0</v>
      </c>
      <c r="G402" s="8">
        <v>0</v>
      </c>
      <c r="H402" s="11">
        <v>0</v>
      </c>
      <c r="I402" s="13">
        <f t="shared" si="41"/>
        <v>0</v>
      </c>
      <c r="J402" s="27">
        <v>0</v>
      </c>
      <c r="K402" s="28">
        <v>0</v>
      </c>
      <c r="L402" s="13">
        <f t="shared" si="37"/>
        <v>0</v>
      </c>
      <c r="M402" s="8">
        <f t="shared" si="38"/>
        <v>0</v>
      </c>
      <c r="N402" s="11">
        <f t="shared" si="39"/>
        <v>0</v>
      </c>
      <c r="O402" s="13">
        <f t="shared" si="40"/>
        <v>0</v>
      </c>
    </row>
    <row r="403" spans="1:16" x14ac:dyDescent="0.25">
      <c r="A403" s="14" t="s">
        <v>1085</v>
      </c>
      <c r="B403" t="s">
        <v>473</v>
      </c>
      <c r="C403" t="s">
        <v>201</v>
      </c>
      <c r="D403" s="8">
        <v>0</v>
      </c>
      <c r="E403" s="11">
        <v>0</v>
      </c>
      <c r="F403" s="13">
        <f t="shared" si="36"/>
        <v>0</v>
      </c>
      <c r="G403" s="8">
        <v>0</v>
      </c>
      <c r="H403" s="11">
        <v>0</v>
      </c>
      <c r="I403" s="13">
        <f t="shared" si="41"/>
        <v>0</v>
      </c>
      <c r="J403" s="27">
        <v>0</v>
      </c>
      <c r="K403" s="28">
        <v>0</v>
      </c>
      <c r="L403" s="13">
        <f t="shared" si="37"/>
        <v>0</v>
      </c>
      <c r="M403" s="8">
        <f t="shared" si="38"/>
        <v>0</v>
      </c>
      <c r="N403" s="11">
        <f t="shared" si="39"/>
        <v>0</v>
      </c>
      <c r="O403" s="13">
        <f t="shared" si="40"/>
        <v>0</v>
      </c>
    </row>
    <row r="404" spans="1:16" x14ac:dyDescent="0.25">
      <c r="A404" s="14" t="s">
        <v>1086</v>
      </c>
      <c r="B404" t="s">
        <v>474</v>
      </c>
      <c r="C404" t="s">
        <v>114</v>
      </c>
      <c r="D404" s="8">
        <v>0</v>
      </c>
      <c r="E404" s="11">
        <v>0</v>
      </c>
      <c r="F404" s="13">
        <f t="shared" si="36"/>
        <v>0</v>
      </c>
      <c r="G404" s="8">
        <v>0</v>
      </c>
      <c r="H404" s="11">
        <v>0</v>
      </c>
      <c r="I404" s="13">
        <f t="shared" si="41"/>
        <v>0</v>
      </c>
      <c r="J404" s="27">
        <v>0</v>
      </c>
      <c r="K404" s="28">
        <v>0</v>
      </c>
      <c r="L404" s="13">
        <f t="shared" si="37"/>
        <v>0</v>
      </c>
      <c r="M404" s="8">
        <f t="shared" si="38"/>
        <v>0</v>
      </c>
      <c r="N404" s="11">
        <f t="shared" si="39"/>
        <v>0</v>
      </c>
      <c r="O404" s="13">
        <f t="shared" si="40"/>
        <v>0</v>
      </c>
    </row>
    <row r="405" spans="1:16" x14ac:dyDescent="0.25">
      <c r="A405" s="14" t="s">
        <v>1087</v>
      </c>
      <c r="B405" t="s">
        <v>475</v>
      </c>
      <c r="C405" t="s">
        <v>137</v>
      </c>
      <c r="D405" s="8">
        <v>0</v>
      </c>
      <c r="E405" s="11">
        <v>0</v>
      </c>
      <c r="F405" s="13">
        <f t="shared" si="36"/>
        <v>0</v>
      </c>
      <c r="G405" s="8">
        <v>0</v>
      </c>
      <c r="H405" s="11">
        <v>0</v>
      </c>
      <c r="I405" s="13">
        <f t="shared" si="41"/>
        <v>0</v>
      </c>
      <c r="J405" s="27">
        <v>0</v>
      </c>
      <c r="K405" s="28">
        <v>0</v>
      </c>
      <c r="L405" s="13">
        <f t="shared" si="37"/>
        <v>0</v>
      </c>
      <c r="M405" s="8">
        <f t="shared" si="38"/>
        <v>0</v>
      </c>
      <c r="N405" s="11">
        <f t="shared" si="39"/>
        <v>0</v>
      </c>
      <c r="O405" s="13">
        <f t="shared" si="40"/>
        <v>0</v>
      </c>
    </row>
    <row r="406" spans="1:16" x14ac:dyDescent="0.25">
      <c r="A406" s="14" t="s">
        <v>1088</v>
      </c>
      <c r="B406" t="s">
        <v>476</v>
      </c>
      <c r="C406" t="s">
        <v>294</v>
      </c>
      <c r="D406" s="8">
        <v>0</v>
      </c>
      <c r="E406" s="11">
        <v>0</v>
      </c>
      <c r="F406" s="13">
        <f t="shared" si="36"/>
        <v>0</v>
      </c>
      <c r="G406" s="8">
        <v>0</v>
      </c>
      <c r="H406" s="11">
        <v>0</v>
      </c>
      <c r="I406" s="13">
        <f t="shared" si="41"/>
        <v>0</v>
      </c>
      <c r="J406" s="27">
        <v>0</v>
      </c>
      <c r="K406" s="28">
        <v>0</v>
      </c>
      <c r="L406" s="13">
        <f t="shared" si="37"/>
        <v>0</v>
      </c>
      <c r="M406" s="8">
        <f t="shared" si="38"/>
        <v>0</v>
      </c>
      <c r="N406" s="11">
        <f t="shared" si="39"/>
        <v>0</v>
      </c>
      <c r="O406" s="13">
        <f t="shared" si="40"/>
        <v>0</v>
      </c>
    </row>
    <row r="407" spans="1:16" x14ac:dyDescent="0.25">
      <c r="A407" s="14" t="s">
        <v>1089</v>
      </c>
      <c r="B407" t="s">
        <v>476</v>
      </c>
      <c r="C407" t="s">
        <v>114</v>
      </c>
      <c r="D407" s="8">
        <v>640911.91434999998</v>
      </c>
      <c r="E407" s="11">
        <v>640911.91434999998</v>
      </c>
      <c r="F407" s="13">
        <f t="shared" si="36"/>
        <v>1281823.8287</v>
      </c>
      <c r="G407" s="8">
        <v>0</v>
      </c>
      <c r="H407" s="11">
        <v>0</v>
      </c>
      <c r="I407" s="13">
        <f t="shared" si="41"/>
        <v>0</v>
      </c>
      <c r="J407" s="27">
        <v>28296.36</v>
      </c>
      <c r="K407" s="28">
        <v>28296.36</v>
      </c>
      <c r="L407" s="13">
        <f t="shared" si="37"/>
        <v>56592.72</v>
      </c>
      <c r="M407" s="8">
        <f t="shared" si="38"/>
        <v>669208.27434999996</v>
      </c>
      <c r="N407" s="11">
        <f t="shared" si="39"/>
        <v>669208.27434999996</v>
      </c>
      <c r="O407" s="13">
        <f t="shared" si="40"/>
        <v>1338416.5486999999</v>
      </c>
    </row>
    <row r="408" spans="1:16" x14ac:dyDescent="0.25">
      <c r="A408" s="14" t="s">
        <v>1090</v>
      </c>
      <c r="B408" t="s">
        <v>477</v>
      </c>
      <c r="C408" t="s">
        <v>159</v>
      </c>
      <c r="D408" s="8">
        <v>0</v>
      </c>
      <c r="E408" s="11">
        <v>0</v>
      </c>
      <c r="F408" s="13">
        <f t="shared" si="36"/>
        <v>0</v>
      </c>
      <c r="G408" s="8">
        <v>0</v>
      </c>
      <c r="H408" s="11">
        <v>0</v>
      </c>
      <c r="I408" s="13">
        <f t="shared" si="41"/>
        <v>0</v>
      </c>
      <c r="J408" s="27">
        <v>0</v>
      </c>
      <c r="K408" s="28">
        <v>0</v>
      </c>
      <c r="L408" s="13">
        <f t="shared" si="37"/>
        <v>0</v>
      </c>
      <c r="M408" s="8">
        <f t="shared" si="38"/>
        <v>0</v>
      </c>
      <c r="N408" s="11">
        <f t="shared" si="39"/>
        <v>0</v>
      </c>
      <c r="O408" s="13">
        <f t="shared" si="40"/>
        <v>0</v>
      </c>
    </row>
    <row r="409" spans="1:16" x14ac:dyDescent="0.25">
      <c r="A409" s="14" t="s">
        <v>1091</v>
      </c>
      <c r="B409" t="s">
        <v>477</v>
      </c>
      <c r="C409" t="s">
        <v>97</v>
      </c>
      <c r="D409" s="8">
        <v>0</v>
      </c>
      <c r="E409" s="11">
        <v>0</v>
      </c>
      <c r="F409" s="13">
        <f t="shared" si="36"/>
        <v>0</v>
      </c>
      <c r="G409" s="8">
        <v>0</v>
      </c>
      <c r="H409" s="11">
        <v>0</v>
      </c>
      <c r="I409" s="13">
        <f t="shared" si="41"/>
        <v>0</v>
      </c>
      <c r="J409" s="27">
        <v>0</v>
      </c>
      <c r="K409" s="28">
        <v>0</v>
      </c>
      <c r="L409" s="13">
        <f t="shared" si="37"/>
        <v>0</v>
      </c>
      <c r="M409" s="8">
        <f t="shared" si="38"/>
        <v>0</v>
      </c>
      <c r="N409" s="11">
        <f t="shared" si="39"/>
        <v>0</v>
      </c>
      <c r="O409" s="13">
        <f t="shared" si="40"/>
        <v>0</v>
      </c>
    </row>
    <row r="410" spans="1:16" x14ac:dyDescent="0.25">
      <c r="A410" s="14" t="s">
        <v>1092</v>
      </c>
      <c r="B410" t="s">
        <v>477</v>
      </c>
      <c r="C410" t="s">
        <v>24</v>
      </c>
      <c r="D410" s="8">
        <v>0</v>
      </c>
      <c r="E410" s="11">
        <v>0</v>
      </c>
      <c r="F410" s="13">
        <f t="shared" si="36"/>
        <v>0</v>
      </c>
      <c r="G410" s="8">
        <v>2352.4875000000002</v>
      </c>
      <c r="H410" s="11">
        <v>0</v>
      </c>
      <c r="I410" s="13">
        <f t="shared" si="41"/>
        <v>2352.4875000000002</v>
      </c>
      <c r="J410" s="27">
        <v>12322.5525</v>
      </c>
      <c r="K410" s="28">
        <v>12322.55</v>
      </c>
      <c r="L410" s="13">
        <f t="shared" si="37"/>
        <v>24645.102500000001</v>
      </c>
      <c r="M410" s="8">
        <f t="shared" si="38"/>
        <v>14675.04</v>
      </c>
      <c r="N410" s="11">
        <f t="shared" si="39"/>
        <v>12322.55</v>
      </c>
      <c r="O410" s="13">
        <f t="shared" si="40"/>
        <v>26997.59</v>
      </c>
    </row>
    <row r="411" spans="1:16" x14ac:dyDescent="0.25">
      <c r="A411" s="14" t="s">
        <v>1093</v>
      </c>
      <c r="B411" t="s">
        <v>478</v>
      </c>
      <c r="C411" t="s">
        <v>163</v>
      </c>
      <c r="D411" s="8">
        <v>0</v>
      </c>
      <c r="E411" s="11">
        <v>0</v>
      </c>
      <c r="F411" s="13">
        <f t="shared" si="36"/>
        <v>0</v>
      </c>
      <c r="G411" s="8">
        <v>2661.8265000000001</v>
      </c>
      <c r="H411" s="11">
        <v>0</v>
      </c>
      <c r="I411" s="13">
        <f t="shared" si="41"/>
        <v>2661.8265000000001</v>
      </c>
      <c r="J411" s="27">
        <v>0</v>
      </c>
      <c r="K411" s="28">
        <v>0</v>
      </c>
      <c r="L411" s="13">
        <f t="shared" si="37"/>
        <v>0</v>
      </c>
      <c r="M411" s="8">
        <f t="shared" si="38"/>
        <v>2661.8265000000001</v>
      </c>
      <c r="N411" s="11">
        <f t="shared" si="39"/>
        <v>0</v>
      </c>
      <c r="O411" s="13">
        <f t="shared" si="40"/>
        <v>2661.8265000000001</v>
      </c>
    </row>
    <row r="412" spans="1:16" x14ac:dyDescent="0.25">
      <c r="A412" s="17" t="s">
        <v>1094</v>
      </c>
      <c r="B412" s="18" t="s">
        <v>478</v>
      </c>
      <c r="C412" s="18" t="s">
        <v>157</v>
      </c>
      <c r="D412" s="19">
        <v>0</v>
      </c>
      <c r="E412" s="20">
        <v>0</v>
      </c>
      <c r="F412" s="21">
        <f t="shared" si="36"/>
        <v>0</v>
      </c>
      <c r="G412" s="19">
        <v>0</v>
      </c>
      <c r="H412" s="20">
        <v>0</v>
      </c>
      <c r="I412" s="21">
        <f t="shared" si="41"/>
        <v>0</v>
      </c>
      <c r="J412" s="19">
        <v>2167.1950000000002</v>
      </c>
      <c r="K412" s="20">
        <v>0</v>
      </c>
      <c r="L412" s="21">
        <f t="shared" si="37"/>
        <v>2167.1950000000002</v>
      </c>
      <c r="M412" s="19">
        <f t="shared" si="38"/>
        <v>2167.1950000000002</v>
      </c>
      <c r="N412" s="20">
        <f t="shared" si="39"/>
        <v>0</v>
      </c>
      <c r="O412" s="21">
        <f t="shared" si="40"/>
        <v>2167.1950000000002</v>
      </c>
      <c r="P412" s="18" t="s">
        <v>1314</v>
      </c>
    </row>
    <row r="413" spans="1:16" x14ac:dyDescent="0.25">
      <c r="A413" s="14" t="s">
        <v>1095</v>
      </c>
      <c r="B413" t="s">
        <v>479</v>
      </c>
      <c r="C413" t="s">
        <v>104</v>
      </c>
      <c r="D413" s="8">
        <v>0</v>
      </c>
      <c r="E413" s="11">
        <v>0</v>
      </c>
      <c r="F413" s="13">
        <f t="shared" si="36"/>
        <v>0</v>
      </c>
      <c r="G413" s="8">
        <v>0</v>
      </c>
      <c r="H413" s="11">
        <v>0</v>
      </c>
      <c r="I413" s="13">
        <f t="shared" si="41"/>
        <v>0</v>
      </c>
      <c r="J413" s="27">
        <v>0</v>
      </c>
      <c r="K413" s="28">
        <v>0</v>
      </c>
      <c r="L413" s="13">
        <f t="shared" si="37"/>
        <v>0</v>
      </c>
      <c r="M413" s="8">
        <f t="shared" si="38"/>
        <v>0</v>
      </c>
      <c r="N413" s="11">
        <f t="shared" si="39"/>
        <v>0</v>
      </c>
      <c r="O413" s="13">
        <f t="shared" si="40"/>
        <v>0</v>
      </c>
    </row>
    <row r="414" spans="1:16" x14ac:dyDescent="0.25">
      <c r="A414" s="14" t="s">
        <v>1096</v>
      </c>
      <c r="B414" t="s">
        <v>480</v>
      </c>
      <c r="C414" t="s">
        <v>18</v>
      </c>
      <c r="D414" s="8">
        <v>0</v>
      </c>
      <c r="E414" s="11">
        <v>0</v>
      </c>
      <c r="F414" s="13">
        <f t="shared" si="36"/>
        <v>0</v>
      </c>
      <c r="G414" s="8">
        <v>0</v>
      </c>
      <c r="H414" s="11">
        <v>0</v>
      </c>
      <c r="I414" s="13">
        <f t="shared" si="41"/>
        <v>0</v>
      </c>
      <c r="J414" s="27">
        <v>0</v>
      </c>
      <c r="K414" s="28">
        <v>0</v>
      </c>
      <c r="L414" s="13">
        <f t="shared" si="37"/>
        <v>0</v>
      </c>
      <c r="M414" s="8">
        <f t="shared" si="38"/>
        <v>0</v>
      </c>
      <c r="N414" s="11">
        <f t="shared" si="39"/>
        <v>0</v>
      </c>
      <c r="O414" s="13">
        <f t="shared" si="40"/>
        <v>0</v>
      </c>
    </row>
    <row r="415" spans="1:16" x14ac:dyDescent="0.25">
      <c r="A415" s="14" t="s">
        <v>1097</v>
      </c>
      <c r="B415" t="s">
        <v>481</v>
      </c>
      <c r="C415" t="s">
        <v>74</v>
      </c>
      <c r="D415" s="8">
        <v>0</v>
      </c>
      <c r="E415" s="11">
        <v>0</v>
      </c>
      <c r="F415" s="13">
        <f t="shared" si="36"/>
        <v>0</v>
      </c>
      <c r="G415" s="8">
        <v>0</v>
      </c>
      <c r="H415" s="11">
        <v>0</v>
      </c>
      <c r="I415" s="13">
        <f t="shared" si="41"/>
        <v>0</v>
      </c>
      <c r="J415" s="27">
        <v>0</v>
      </c>
      <c r="K415" s="28">
        <v>0</v>
      </c>
      <c r="L415" s="13">
        <f t="shared" si="37"/>
        <v>0</v>
      </c>
      <c r="M415" s="8">
        <f t="shared" si="38"/>
        <v>0</v>
      </c>
      <c r="N415" s="11">
        <f t="shared" si="39"/>
        <v>0</v>
      </c>
      <c r="O415" s="13">
        <f t="shared" si="40"/>
        <v>0</v>
      </c>
    </row>
    <row r="416" spans="1:16" x14ac:dyDescent="0.25">
      <c r="A416" s="14" t="s">
        <v>1098</v>
      </c>
      <c r="B416" t="s">
        <v>482</v>
      </c>
      <c r="C416" t="s">
        <v>157</v>
      </c>
      <c r="D416" s="8">
        <v>0</v>
      </c>
      <c r="E416" s="11">
        <v>0</v>
      </c>
      <c r="F416" s="13">
        <f t="shared" si="36"/>
        <v>0</v>
      </c>
      <c r="G416" s="8">
        <v>0</v>
      </c>
      <c r="H416" s="11">
        <v>0</v>
      </c>
      <c r="I416" s="13">
        <f t="shared" si="41"/>
        <v>0</v>
      </c>
      <c r="J416" s="27">
        <v>0</v>
      </c>
      <c r="K416" s="28">
        <v>0</v>
      </c>
      <c r="L416" s="13">
        <f t="shared" si="37"/>
        <v>0</v>
      </c>
      <c r="M416" s="8">
        <f t="shared" si="38"/>
        <v>0</v>
      </c>
      <c r="N416" s="11">
        <f t="shared" si="39"/>
        <v>0</v>
      </c>
      <c r="O416" s="13">
        <f t="shared" si="40"/>
        <v>0</v>
      </c>
    </row>
    <row r="417" spans="1:16" x14ac:dyDescent="0.25">
      <c r="A417" s="14" t="s">
        <v>1099</v>
      </c>
      <c r="B417" t="s">
        <v>483</v>
      </c>
      <c r="C417" t="s">
        <v>159</v>
      </c>
      <c r="D417" s="8">
        <v>0</v>
      </c>
      <c r="E417" s="11">
        <v>0</v>
      </c>
      <c r="F417" s="13">
        <f t="shared" si="36"/>
        <v>0</v>
      </c>
      <c r="G417" s="8">
        <v>50241.505499999999</v>
      </c>
      <c r="H417" s="11">
        <v>0</v>
      </c>
      <c r="I417" s="13">
        <f t="shared" si="41"/>
        <v>50241.505499999999</v>
      </c>
      <c r="J417" s="27">
        <v>0</v>
      </c>
      <c r="K417" s="28">
        <v>0</v>
      </c>
      <c r="L417" s="13">
        <f t="shared" si="37"/>
        <v>0</v>
      </c>
      <c r="M417" s="8">
        <f t="shared" si="38"/>
        <v>50241.505499999999</v>
      </c>
      <c r="N417" s="11">
        <f t="shared" si="39"/>
        <v>0</v>
      </c>
      <c r="O417" s="13">
        <f t="shared" si="40"/>
        <v>50241.505499999999</v>
      </c>
    </row>
    <row r="418" spans="1:16" x14ac:dyDescent="0.25">
      <c r="A418" s="14" t="s">
        <v>1100</v>
      </c>
      <c r="B418" t="s">
        <v>484</v>
      </c>
      <c r="C418" t="s">
        <v>329</v>
      </c>
      <c r="D418" s="8">
        <v>0</v>
      </c>
      <c r="E418" s="11">
        <v>0</v>
      </c>
      <c r="F418" s="13">
        <f t="shared" si="36"/>
        <v>0</v>
      </c>
      <c r="G418" s="8">
        <v>0</v>
      </c>
      <c r="H418" s="11">
        <v>0</v>
      </c>
      <c r="I418" s="13">
        <f t="shared" si="41"/>
        <v>0</v>
      </c>
      <c r="J418" s="27">
        <v>0</v>
      </c>
      <c r="K418" s="28">
        <v>0</v>
      </c>
      <c r="L418" s="13">
        <f t="shared" si="37"/>
        <v>0</v>
      </c>
      <c r="M418" s="8">
        <f t="shared" si="38"/>
        <v>0</v>
      </c>
      <c r="N418" s="11">
        <f t="shared" si="39"/>
        <v>0</v>
      </c>
      <c r="O418" s="13">
        <f t="shared" si="40"/>
        <v>0</v>
      </c>
    </row>
    <row r="419" spans="1:16" x14ac:dyDescent="0.25">
      <c r="A419" s="14" t="s">
        <v>1101</v>
      </c>
      <c r="B419" t="s">
        <v>485</v>
      </c>
      <c r="C419" t="s">
        <v>159</v>
      </c>
      <c r="D419" s="8">
        <v>0</v>
      </c>
      <c r="E419" s="11">
        <v>0</v>
      </c>
      <c r="F419" s="13">
        <f t="shared" si="36"/>
        <v>0</v>
      </c>
      <c r="G419" s="8">
        <v>0</v>
      </c>
      <c r="H419" s="11">
        <v>0</v>
      </c>
      <c r="I419" s="13">
        <f t="shared" si="41"/>
        <v>0</v>
      </c>
      <c r="J419" s="27">
        <v>0</v>
      </c>
      <c r="K419" s="28">
        <v>0</v>
      </c>
      <c r="L419" s="13">
        <f t="shared" si="37"/>
        <v>0</v>
      </c>
      <c r="M419" s="8">
        <f t="shared" si="38"/>
        <v>0</v>
      </c>
      <c r="N419" s="11">
        <f t="shared" si="39"/>
        <v>0</v>
      </c>
      <c r="O419" s="13">
        <f t="shared" si="40"/>
        <v>0</v>
      </c>
    </row>
    <row r="420" spans="1:16" x14ac:dyDescent="0.25">
      <c r="A420" s="14" t="s">
        <v>1102</v>
      </c>
      <c r="B420" t="s">
        <v>486</v>
      </c>
      <c r="C420" t="s">
        <v>114</v>
      </c>
      <c r="D420" s="8">
        <v>0</v>
      </c>
      <c r="E420" s="11">
        <v>0</v>
      </c>
      <c r="F420" s="13">
        <f t="shared" si="36"/>
        <v>0</v>
      </c>
      <c r="G420" s="8">
        <v>0</v>
      </c>
      <c r="H420" s="11">
        <v>0</v>
      </c>
      <c r="I420" s="13">
        <f t="shared" si="41"/>
        <v>0</v>
      </c>
      <c r="J420" s="27">
        <v>0</v>
      </c>
      <c r="K420" s="28">
        <v>0</v>
      </c>
      <c r="L420" s="13">
        <f t="shared" si="37"/>
        <v>0</v>
      </c>
      <c r="M420" s="8">
        <f t="shared" si="38"/>
        <v>0</v>
      </c>
      <c r="N420" s="11">
        <f t="shared" si="39"/>
        <v>0</v>
      </c>
      <c r="O420" s="13">
        <f t="shared" si="40"/>
        <v>0</v>
      </c>
    </row>
    <row r="421" spans="1:16" x14ac:dyDescent="0.25">
      <c r="A421" s="14" t="s">
        <v>1103</v>
      </c>
      <c r="B421" t="s">
        <v>487</v>
      </c>
      <c r="C421" t="s">
        <v>28</v>
      </c>
      <c r="D421" s="8">
        <v>0</v>
      </c>
      <c r="E421" s="11">
        <v>0</v>
      </c>
      <c r="F421" s="13">
        <f t="shared" si="36"/>
        <v>0</v>
      </c>
      <c r="G421" s="8">
        <v>0</v>
      </c>
      <c r="H421" s="11">
        <v>0</v>
      </c>
      <c r="I421" s="13">
        <f t="shared" si="41"/>
        <v>0</v>
      </c>
      <c r="J421" s="27">
        <v>0</v>
      </c>
      <c r="K421" s="28">
        <v>0</v>
      </c>
      <c r="L421" s="13">
        <f t="shared" si="37"/>
        <v>0</v>
      </c>
      <c r="M421" s="8">
        <f t="shared" si="38"/>
        <v>0</v>
      </c>
      <c r="N421" s="11">
        <f t="shared" si="39"/>
        <v>0</v>
      </c>
      <c r="O421" s="13">
        <f t="shared" si="40"/>
        <v>0</v>
      </c>
    </row>
    <row r="422" spans="1:16" x14ac:dyDescent="0.25">
      <c r="A422" s="17" t="s">
        <v>1104</v>
      </c>
      <c r="B422" s="18" t="s">
        <v>488</v>
      </c>
      <c r="C422" s="18" t="s">
        <v>389</v>
      </c>
      <c r="D422" s="19">
        <v>0</v>
      </c>
      <c r="E422" s="20">
        <v>0</v>
      </c>
      <c r="F422" s="21">
        <f t="shared" si="36"/>
        <v>0</v>
      </c>
      <c r="G422" s="19">
        <v>0</v>
      </c>
      <c r="H422" s="20">
        <v>0</v>
      </c>
      <c r="I422" s="21">
        <f t="shared" si="41"/>
        <v>0</v>
      </c>
      <c r="J422" s="19">
        <v>449087.71</v>
      </c>
      <c r="K422" s="20">
        <v>0</v>
      </c>
      <c r="L422" s="21">
        <f t="shared" si="37"/>
        <v>449087.71</v>
      </c>
      <c r="M422" s="19">
        <f t="shared" si="38"/>
        <v>449087.71</v>
      </c>
      <c r="N422" s="20">
        <f t="shared" si="39"/>
        <v>0</v>
      </c>
      <c r="O422" s="21">
        <f t="shared" si="40"/>
        <v>449087.71</v>
      </c>
      <c r="P422" s="18" t="s">
        <v>1315</v>
      </c>
    </row>
    <row r="423" spans="1:16" x14ac:dyDescent="0.25">
      <c r="A423" s="14" t="s">
        <v>1105</v>
      </c>
      <c r="B423" t="s">
        <v>489</v>
      </c>
      <c r="C423" t="s">
        <v>269</v>
      </c>
      <c r="D423" s="8">
        <v>0</v>
      </c>
      <c r="E423" s="11">
        <v>0</v>
      </c>
      <c r="F423" s="13">
        <f t="shared" si="36"/>
        <v>0</v>
      </c>
      <c r="G423" s="8">
        <v>0</v>
      </c>
      <c r="H423" s="11">
        <v>0</v>
      </c>
      <c r="I423" s="13">
        <f t="shared" si="41"/>
        <v>0</v>
      </c>
      <c r="J423" s="27">
        <v>1571.355</v>
      </c>
      <c r="K423" s="28">
        <v>1571.36</v>
      </c>
      <c r="L423" s="13">
        <f t="shared" si="37"/>
        <v>3142.7150000000001</v>
      </c>
      <c r="M423" s="8">
        <f t="shared" si="38"/>
        <v>1571.355</v>
      </c>
      <c r="N423" s="11">
        <f t="shared" si="39"/>
        <v>1571.36</v>
      </c>
      <c r="O423" s="13">
        <f t="shared" si="40"/>
        <v>3142.7150000000001</v>
      </c>
    </row>
    <row r="424" spans="1:16" x14ac:dyDescent="0.25">
      <c r="A424" s="14" t="s">
        <v>1106</v>
      </c>
      <c r="B424" t="s">
        <v>490</v>
      </c>
      <c r="C424" t="s">
        <v>90</v>
      </c>
      <c r="D424" s="8">
        <v>0</v>
      </c>
      <c r="E424" s="11">
        <v>0</v>
      </c>
      <c r="F424" s="13">
        <f t="shared" si="36"/>
        <v>0</v>
      </c>
      <c r="G424" s="8">
        <v>0</v>
      </c>
      <c r="H424" s="11">
        <v>0</v>
      </c>
      <c r="I424" s="13">
        <f t="shared" si="41"/>
        <v>0</v>
      </c>
      <c r="J424" s="27">
        <v>0</v>
      </c>
      <c r="K424" s="28">
        <v>0</v>
      </c>
      <c r="L424" s="13">
        <f t="shared" si="37"/>
        <v>0</v>
      </c>
      <c r="M424" s="8">
        <f t="shared" si="38"/>
        <v>0</v>
      </c>
      <c r="N424" s="11">
        <f t="shared" si="39"/>
        <v>0</v>
      </c>
      <c r="O424" s="13">
        <f t="shared" si="40"/>
        <v>0</v>
      </c>
    </row>
    <row r="425" spans="1:16" x14ac:dyDescent="0.25">
      <c r="A425" s="14" t="s">
        <v>1107</v>
      </c>
      <c r="B425" t="s">
        <v>491</v>
      </c>
      <c r="C425" t="s">
        <v>63</v>
      </c>
      <c r="D425" s="8">
        <v>0</v>
      </c>
      <c r="E425" s="11">
        <v>0</v>
      </c>
      <c r="F425" s="13">
        <f t="shared" si="36"/>
        <v>0</v>
      </c>
      <c r="G425" s="8">
        <v>0</v>
      </c>
      <c r="H425" s="11">
        <v>0</v>
      </c>
      <c r="I425" s="13">
        <f t="shared" si="41"/>
        <v>0</v>
      </c>
      <c r="J425" s="27">
        <v>0</v>
      </c>
      <c r="K425" s="28">
        <v>0</v>
      </c>
      <c r="L425" s="13">
        <f t="shared" si="37"/>
        <v>0</v>
      </c>
      <c r="M425" s="8">
        <f t="shared" si="38"/>
        <v>0</v>
      </c>
      <c r="N425" s="11">
        <f t="shared" si="39"/>
        <v>0</v>
      </c>
      <c r="O425" s="13">
        <f t="shared" si="40"/>
        <v>0</v>
      </c>
    </row>
    <row r="426" spans="1:16" x14ac:dyDescent="0.25">
      <c r="A426" s="14" t="s">
        <v>1108</v>
      </c>
      <c r="B426" t="s">
        <v>492</v>
      </c>
      <c r="C426" t="s">
        <v>168</v>
      </c>
      <c r="D426" s="8">
        <v>0</v>
      </c>
      <c r="E426" s="11">
        <v>0</v>
      </c>
      <c r="F426" s="13">
        <f t="shared" si="36"/>
        <v>0</v>
      </c>
      <c r="G426" s="8">
        <v>23181.013500000001</v>
      </c>
      <c r="H426" s="11">
        <v>0</v>
      </c>
      <c r="I426" s="13">
        <f t="shared" si="41"/>
        <v>23181.013500000001</v>
      </c>
      <c r="J426" s="27">
        <v>136188.45749999999</v>
      </c>
      <c r="K426" s="28">
        <v>136188.46</v>
      </c>
      <c r="L426" s="13">
        <f t="shared" si="37"/>
        <v>272376.91749999998</v>
      </c>
      <c r="M426" s="8">
        <f t="shared" si="38"/>
        <v>159369.47099999999</v>
      </c>
      <c r="N426" s="11">
        <f t="shared" si="39"/>
        <v>136188.46</v>
      </c>
      <c r="O426" s="13">
        <f t="shared" si="40"/>
        <v>295557.93099999998</v>
      </c>
    </row>
    <row r="427" spans="1:16" x14ac:dyDescent="0.25">
      <c r="A427" s="14" t="s">
        <v>1109</v>
      </c>
      <c r="B427" t="s">
        <v>493</v>
      </c>
      <c r="C427" t="s">
        <v>63</v>
      </c>
      <c r="D427" s="8">
        <v>0</v>
      </c>
      <c r="E427" s="11">
        <v>0</v>
      </c>
      <c r="F427" s="13">
        <f t="shared" si="36"/>
        <v>0</v>
      </c>
      <c r="G427" s="8">
        <v>0</v>
      </c>
      <c r="H427" s="11">
        <v>0</v>
      </c>
      <c r="I427" s="13">
        <f t="shared" si="41"/>
        <v>0</v>
      </c>
      <c r="J427" s="27">
        <v>0</v>
      </c>
      <c r="K427" s="28">
        <v>0</v>
      </c>
      <c r="L427" s="13">
        <f t="shared" si="37"/>
        <v>0</v>
      </c>
      <c r="M427" s="8">
        <f t="shared" si="38"/>
        <v>0</v>
      </c>
      <c r="N427" s="11">
        <f t="shared" si="39"/>
        <v>0</v>
      </c>
      <c r="O427" s="13">
        <f t="shared" si="40"/>
        <v>0</v>
      </c>
    </row>
    <row r="428" spans="1:16" x14ac:dyDescent="0.25">
      <c r="A428" s="14" t="s">
        <v>1110</v>
      </c>
      <c r="B428" t="s">
        <v>494</v>
      </c>
      <c r="C428" t="s">
        <v>34</v>
      </c>
      <c r="D428" s="8">
        <v>1070454.3529999999</v>
      </c>
      <c r="E428" s="11">
        <v>1070454.3529999999</v>
      </c>
      <c r="F428" s="13">
        <f t="shared" si="36"/>
        <v>2140908.7059999998</v>
      </c>
      <c r="G428" s="8">
        <v>0</v>
      </c>
      <c r="H428" s="11">
        <v>0</v>
      </c>
      <c r="I428" s="13">
        <f t="shared" si="41"/>
        <v>0</v>
      </c>
      <c r="J428" s="27">
        <v>152365.76999999999</v>
      </c>
      <c r="K428" s="28">
        <v>152365.76999999999</v>
      </c>
      <c r="L428" s="13">
        <f t="shared" si="37"/>
        <v>304731.53999999998</v>
      </c>
      <c r="M428" s="8">
        <f t="shared" si="38"/>
        <v>1222820.1229999999</v>
      </c>
      <c r="N428" s="11">
        <f t="shared" si="39"/>
        <v>1222820.1229999999</v>
      </c>
      <c r="O428" s="13">
        <f t="shared" si="40"/>
        <v>2445640.2459999998</v>
      </c>
    </row>
    <row r="429" spans="1:16" x14ac:dyDescent="0.25">
      <c r="A429" s="14" t="s">
        <v>1111</v>
      </c>
      <c r="B429" t="s">
        <v>495</v>
      </c>
      <c r="C429" t="s">
        <v>157</v>
      </c>
      <c r="D429" s="8">
        <v>0</v>
      </c>
      <c r="E429" s="11">
        <v>0</v>
      </c>
      <c r="F429" s="13">
        <f t="shared" si="36"/>
        <v>0</v>
      </c>
      <c r="G429" s="8">
        <v>21610.693500000001</v>
      </c>
      <c r="H429" s="11">
        <v>0</v>
      </c>
      <c r="I429" s="13">
        <f t="shared" si="41"/>
        <v>21610.693500000001</v>
      </c>
      <c r="J429" s="27">
        <v>16839.502499999999</v>
      </c>
      <c r="K429" s="28">
        <v>16839.5</v>
      </c>
      <c r="L429" s="13">
        <f t="shared" si="37"/>
        <v>33679.002500000002</v>
      </c>
      <c r="M429" s="8">
        <f t="shared" si="38"/>
        <v>38450.195999999996</v>
      </c>
      <c r="N429" s="11">
        <f t="shared" si="39"/>
        <v>16839.5</v>
      </c>
      <c r="O429" s="13">
        <f t="shared" si="40"/>
        <v>55289.696000000004</v>
      </c>
    </row>
    <row r="430" spans="1:16" x14ac:dyDescent="0.25">
      <c r="A430" s="14" t="s">
        <v>1112</v>
      </c>
      <c r="B430" t="s">
        <v>496</v>
      </c>
      <c r="C430" t="s">
        <v>24</v>
      </c>
      <c r="D430" s="8">
        <v>0</v>
      </c>
      <c r="E430" s="11">
        <v>0</v>
      </c>
      <c r="F430" s="13">
        <f t="shared" si="36"/>
        <v>0</v>
      </c>
      <c r="G430" s="8">
        <v>0</v>
      </c>
      <c r="H430" s="11">
        <v>0</v>
      </c>
      <c r="I430" s="13">
        <f t="shared" si="41"/>
        <v>0</v>
      </c>
      <c r="J430" s="27">
        <v>0</v>
      </c>
      <c r="K430" s="28">
        <v>0</v>
      </c>
      <c r="L430" s="13">
        <f t="shared" si="37"/>
        <v>0</v>
      </c>
      <c r="M430" s="8">
        <f t="shared" si="38"/>
        <v>0</v>
      </c>
      <c r="N430" s="11">
        <f t="shared" si="39"/>
        <v>0</v>
      </c>
      <c r="O430" s="13">
        <f t="shared" si="40"/>
        <v>0</v>
      </c>
    </row>
    <row r="431" spans="1:16" x14ac:dyDescent="0.25">
      <c r="A431" s="14" t="s">
        <v>1113</v>
      </c>
      <c r="B431" t="s">
        <v>497</v>
      </c>
      <c r="C431" t="s">
        <v>104</v>
      </c>
      <c r="D431" s="8">
        <v>0</v>
      </c>
      <c r="E431" s="11">
        <v>0</v>
      </c>
      <c r="F431" s="13">
        <f t="shared" si="36"/>
        <v>0</v>
      </c>
      <c r="G431" s="8">
        <v>0</v>
      </c>
      <c r="H431" s="11">
        <v>0</v>
      </c>
      <c r="I431" s="13">
        <f t="shared" si="41"/>
        <v>0</v>
      </c>
      <c r="J431" s="27">
        <v>0</v>
      </c>
      <c r="K431" s="28">
        <v>0</v>
      </c>
      <c r="L431" s="13">
        <f t="shared" si="37"/>
        <v>0</v>
      </c>
      <c r="M431" s="8">
        <f t="shared" si="38"/>
        <v>0</v>
      </c>
      <c r="N431" s="11">
        <f t="shared" si="39"/>
        <v>0</v>
      </c>
      <c r="O431" s="13">
        <f t="shared" si="40"/>
        <v>0</v>
      </c>
    </row>
    <row r="432" spans="1:16" x14ac:dyDescent="0.25">
      <c r="A432" s="14" t="s">
        <v>1114</v>
      </c>
      <c r="B432" t="s">
        <v>498</v>
      </c>
      <c r="C432" t="s">
        <v>34</v>
      </c>
      <c r="D432" s="8">
        <v>0</v>
      </c>
      <c r="E432" s="11">
        <v>0</v>
      </c>
      <c r="F432" s="13">
        <f t="shared" si="36"/>
        <v>0</v>
      </c>
      <c r="G432" s="8">
        <v>0</v>
      </c>
      <c r="H432" s="11">
        <v>0</v>
      </c>
      <c r="I432" s="13">
        <f t="shared" si="41"/>
        <v>0</v>
      </c>
      <c r="J432" s="27">
        <v>0</v>
      </c>
      <c r="K432" s="28">
        <v>0</v>
      </c>
      <c r="L432" s="13">
        <f t="shared" si="37"/>
        <v>0</v>
      </c>
      <c r="M432" s="8">
        <f t="shared" si="38"/>
        <v>0</v>
      </c>
      <c r="N432" s="11">
        <f t="shared" si="39"/>
        <v>0</v>
      </c>
      <c r="O432" s="13">
        <f t="shared" si="40"/>
        <v>0</v>
      </c>
    </row>
    <row r="433" spans="1:16" x14ac:dyDescent="0.25">
      <c r="A433" s="14" t="s">
        <v>1115</v>
      </c>
      <c r="B433" t="s">
        <v>499</v>
      </c>
      <c r="C433" t="s">
        <v>185</v>
      </c>
      <c r="D433" s="8">
        <v>0</v>
      </c>
      <c r="E433" s="11">
        <v>0</v>
      </c>
      <c r="F433" s="13">
        <f t="shared" si="36"/>
        <v>0</v>
      </c>
      <c r="G433" s="8">
        <v>1617.2625</v>
      </c>
      <c r="H433" s="11">
        <v>0</v>
      </c>
      <c r="I433" s="13">
        <f t="shared" si="41"/>
        <v>1617.2625</v>
      </c>
      <c r="J433" s="27">
        <v>16700.002499999999</v>
      </c>
      <c r="K433" s="28">
        <v>16700</v>
      </c>
      <c r="L433" s="13">
        <f t="shared" si="37"/>
        <v>33400.002500000002</v>
      </c>
      <c r="M433" s="8">
        <f t="shared" si="38"/>
        <v>18317.264999999999</v>
      </c>
      <c r="N433" s="11">
        <f t="shared" si="39"/>
        <v>16700</v>
      </c>
      <c r="O433" s="13">
        <f t="shared" si="40"/>
        <v>35017.264999999999</v>
      </c>
    </row>
    <row r="434" spans="1:16" x14ac:dyDescent="0.25">
      <c r="A434" s="14" t="s">
        <v>1116</v>
      </c>
      <c r="B434" t="s">
        <v>500</v>
      </c>
      <c r="C434" t="s">
        <v>185</v>
      </c>
      <c r="D434" s="8">
        <v>0</v>
      </c>
      <c r="E434" s="11">
        <v>0</v>
      </c>
      <c r="F434" s="13">
        <f t="shared" si="36"/>
        <v>0</v>
      </c>
      <c r="G434" s="8">
        <v>0</v>
      </c>
      <c r="H434" s="11">
        <v>0</v>
      </c>
      <c r="I434" s="13">
        <f t="shared" si="41"/>
        <v>0</v>
      </c>
      <c r="J434" s="27">
        <v>7499.82</v>
      </c>
      <c r="K434" s="28">
        <v>7499.82</v>
      </c>
      <c r="L434" s="13">
        <f t="shared" si="37"/>
        <v>14999.64</v>
      </c>
      <c r="M434" s="8">
        <f t="shared" si="38"/>
        <v>7499.82</v>
      </c>
      <c r="N434" s="11">
        <f t="shared" si="39"/>
        <v>7499.82</v>
      </c>
      <c r="O434" s="13">
        <f t="shared" si="40"/>
        <v>14999.64</v>
      </c>
    </row>
    <row r="435" spans="1:16" x14ac:dyDescent="0.25">
      <c r="A435" s="14" t="s">
        <v>1117</v>
      </c>
      <c r="B435" t="s">
        <v>501</v>
      </c>
      <c r="C435" t="s">
        <v>254</v>
      </c>
      <c r="D435" s="8">
        <v>0</v>
      </c>
      <c r="E435" s="11">
        <v>0</v>
      </c>
      <c r="F435" s="13">
        <f t="shared" si="36"/>
        <v>0</v>
      </c>
      <c r="G435" s="8">
        <v>0</v>
      </c>
      <c r="H435" s="11">
        <v>0</v>
      </c>
      <c r="I435" s="13">
        <f t="shared" si="41"/>
        <v>0</v>
      </c>
      <c r="J435" s="27">
        <v>67586.94</v>
      </c>
      <c r="K435" s="28">
        <v>67586.94</v>
      </c>
      <c r="L435" s="13">
        <f t="shared" si="37"/>
        <v>135173.88</v>
      </c>
      <c r="M435" s="8">
        <f t="shared" si="38"/>
        <v>67586.94</v>
      </c>
      <c r="N435" s="11">
        <f t="shared" si="39"/>
        <v>67586.94</v>
      </c>
      <c r="O435" s="13">
        <f t="shared" si="40"/>
        <v>135173.88</v>
      </c>
    </row>
    <row r="436" spans="1:16" x14ac:dyDescent="0.25">
      <c r="A436" s="14" t="s">
        <v>1118</v>
      </c>
      <c r="B436" t="s">
        <v>502</v>
      </c>
      <c r="C436" t="s">
        <v>16</v>
      </c>
      <c r="D436" s="8">
        <v>0</v>
      </c>
      <c r="E436" s="11">
        <v>0</v>
      </c>
      <c r="F436" s="13">
        <f t="shared" si="36"/>
        <v>0</v>
      </c>
      <c r="G436" s="8">
        <v>0</v>
      </c>
      <c r="H436" s="11">
        <v>0</v>
      </c>
      <c r="I436" s="13">
        <f t="shared" si="41"/>
        <v>0</v>
      </c>
      <c r="J436" s="27">
        <v>0</v>
      </c>
      <c r="K436" s="28">
        <v>0</v>
      </c>
      <c r="L436" s="13">
        <f t="shared" si="37"/>
        <v>0</v>
      </c>
      <c r="M436" s="8">
        <f t="shared" si="38"/>
        <v>0</v>
      </c>
      <c r="N436" s="11">
        <f t="shared" si="39"/>
        <v>0</v>
      </c>
      <c r="O436" s="13">
        <f t="shared" si="40"/>
        <v>0</v>
      </c>
    </row>
    <row r="437" spans="1:16" x14ac:dyDescent="0.25">
      <c r="A437" s="14" t="s">
        <v>1119</v>
      </c>
      <c r="B437" t="s">
        <v>503</v>
      </c>
      <c r="C437" t="s">
        <v>185</v>
      </c>
      <c r="D437" s="8">
        <v>0</v>
      </c>
      <c r="E437" s="11">
        <v>0</v>
      </c>
      <c r="F437" s="13">
        <f t="shared" si="36"/>
        <v>0</v>
      </c>
      <c r="G437" s="8">
        <v>0</v>
      </c>
      <c r="H437" s="11">
        <v>0</v>
      </c>
      <c r="I437" s="13">
        <f t="shared" si="41"/>
        <v>0</v>
      </c>
      <c r="J437" s="27">
        <v>0</v>
      </c>
      <c r="K437" s="28">
        <v>0</v>
      </c>
      <c r="L437" s="13">
        <f t="shared" si="37"/>
        <v>0</v>
      </c>
      <c r="M437" s="8">
        <f t="shared" si="38"/>
        <v>0</v>
      </c>
      <c r="N437" s="11">
        <f t="shared" si="39"/>
        <v>0</v>
      </c>
      <c r="O437" s="13">
        <f t="shared" si="40"/>
        <v>0</v>
      </c>
    </row>
    <row r="438" spans="1:16" x14ac:dyDescent="0.25">
      <c r="A438" s="14" t="s">
        <v>1120</v>
      </c>
      <c r="B438" t="s">
        <v>504</v>
      </c>
      <c r="C438" t="s">
        <v>145</v>
      </c>
      <c r="D438" s="8">
        <v>0</v>
      </c>
      <c r="E438" s="11">
        <v>0</v>
      </c>
      <c r="F438" s="13">
        <f t="shared" si="36"/>
        <v>0</v>
      </c>
      <c r="G438" s="8">
        <v>0</v>
      </c>
      <c r="H438" s="11">
        <v>0</v>
      </c>
      <c r="I438" s="13">
        <f t="shared" si="41"/>
        <v>0</v>
      </c>
      <c r="J438" s="27">
        <v>0</v>
      </c>
      <c r="K438" s="28">
        <v>0</v>
      </c>
      <c r="L438" s="13">
        <f t="shared" si="37"/>
        <v>0</v>
      </c>
      <c r="M438" s="8">
        <f t="shared" si="38"/>
        <v>0</v>
      </c>
      <c r="N438" s="11">
        <f t="shared" si="39"/>
        <v>0</v>
      </c>
      <c r="O438" s="13">
        <f t="shared" si="40"/>
        <v>0</v>
      </c>
    </row>
    <row r="439" spans="1:16" x14ac:dyDescent="0.25">
      <c r="A439" s="14" t="s">
        <v>1121</v>
      </c>
      <c r="B439" t="s">
        <v>505</v>
      </c>
      <c r="C439" t="s">
        <v>63</v>
      </c>
      <c r="D439" s="8">
        <v>0</v>
      </c>
      <c r="E439" s="11">
        <v>0</v>
      </c>
      <c r="F439" s="13">
        <f t="shared" si="36"/>
        <v>0</v>
      </c>
      <c r="G439" s="8">
        <v>1433.46</v>
      </c>
      <c r="H439" s="11">
        <v>0</v>
      </c>
      <c r="I439" s="13">
        <f t="shared" si="41"/>
        <v>1433.46</v>
      </c>
      <c r="J439" s="27">
        <v>0</v>
      </c>
      <c r="K439" s="28">
        <v>0</v>
      </c>
      <c r="L439" s="13">
        <f t="shared" si="37"/>
        <v>0</v>
      </c>
      <c r="M439" s="8">
        <f t="shared" si="38"/>
        <v>1433.46</v>
      </c>
      <c r="N439" s="11">
        <f t="shared" si="39"/>
        <v>0</v>
      </c>
      <c r="O439" s="13">
        <f t="shared" si="40"/>
        <v>1433.46</v>
      </c>
    </row>
    <row r="440" spans="1:16" x14ac:dyDescent="0.25">
      <c r="A440" s="14" t="s">
        <v>1122</v>
      </c>
      <c r="B440" t="s">
        <v>506</v>
      </c>
      <c r="C440" t="s">
        <v>313</v>
      </c>
      <c r="D440" s="8">
        <v>0</v>
      </c>
      <c r="E440" s="11">
        <v>0</v>
      </c>
      <c r="F440" s="13">
        <f t="shared" si="36"/>
        <v>0</v>
      </c>
      <c r="G440" s="8">
        <v>0</v>
      </c>
      <c r="H440" s="11">
        <v>0</v>
      </c>
      <c r="I440" s="13">
        <f t="shared" si="41"/>
        <v>0</v>
      </c>
      <c r="J440" s="27">
        <v>0</v>
      </c>
      <c r="K440" s="28">
        <v>0</v>
      </c>
      <c r="L440" s="13">
        <f t="shared" si="37"/>
        <v>0</v>
      </c>
      <c r="M440" s="8">
        <f t="shared" si="38"/>
        <v>0</v>
      </c>
      <c r="N440" s="11">
        <f t="shared" si="39"/>
        <v>0</v>
      </c>
      <c r="O440" s="13">
        <f t="shared" si="40"/>
        <v>0</v>
      </c>
    </row>
    <row r="441" spans="1:16" x14ac:dyDescent="0.25">
      <c r="A441" s="17" t="s">
        <v>1123</v>
      </c>
      <c r="B441" s="18" t="s">
        <v>507</v>
      </c>
      <c r="C441" s="18" t="s">
        <v>36</v>
      </c>
      <c r="D441" s="19">
        <v>0</v>
      </c>
      <c r="E441" s="20">
        <v>0</v>
      </c>
      <c r="F441" s="21">
        <f t="shared" si="36"/>
        <v>0</v>
      </c>
      <c r="G441" s="19">
        <v>1993.4760000000001</v>
      </c>
      <c r="H441" s="20">
        <v>0</v>
      </c>
      <c r="I441" s="21">
        <f t="shared" si="41"/>
        <v>1993.4760000000001</v>
      </c>
      <c r="J441" s="19">
        <v>14135.565000000001</v>
      </c>
      <c r="K441" s="20">
        <v>0</v>
      </c>
      <c r="L441" s="21">
        <f t="shared" si="37"/>
        <v>14135.565000000001</v>
      </c>
      <c r="M441" s="19">
        <f t="shared" si="38"/>
        <v>16129.041000000001</v>
      </c>
      <c r="N441" s="20">
        <f t="shared" si="39"/>
        <v>0</v>
      </c>
      <c r="O441" s="21">
        <f t="shared" si="40"/>
        <v>16129.041000000001</v>
      </c>
      <c r="P441" s="18" t="s">
        <v>1316</v>
      </c>
    </row>
    <row r="442" spans="1:16" x14ac:dyDescent="0.25">
      <c r="A442" s="14" t="s">
        <v>1124</v>
      </c>
      <c r="B442" t="s">
        <v>508</v>
      </c>
      <c r="C442" t="s">
        <v>235</v>
      </c>
      <c r="D442" s="8">
        <v>0</v>
      </c>
      <c r="E442" s="11">
        <v>0</v>
      </c>
      <c r="F442" s="13">
        <f t="shared" si="36"/>
        <v>0</v>
      </c>
      <c r="G442" s="8">
        <v>0</v>
      </c>
      <c r="H442" s="11">
        <v>0</v>
      </c>
      <c r="I442" s="13">
        <f t="shared" si="41"/>
        <v>0</v>
      </c>
      <c r="J442" s="27">
        <v>0</v>
      </c>
      <c r="K442" s="28">
        <v>0</v>
      </c>
      <c r="L442" s="13">
        <f t="shared" si="37"/>
        <v>0</v>
      </c>
      <c r="M442" s="8">
        <f t="shared" si="38"/>
        <v>0</v>
      </c>
      <c r="N442" s="11">
        <f t="shared" si="39"/>
        <v>0</v>
      </c>
      <c r="O442" s="13">
        <f t="shared" si="40"/>
        <v>0</v>
      </c>
    </row>
    <row r="443" spans="1:16" x14ac:dyDescent="0.25">
      <c r="A443" s="14" t="s">
        <v>1125</v>
      </c>
      <c r="B443" t="s">
        <v>509</v>
      </c>
      <c r="C443" t="s">
        <v>22</v>
      </c>
      <c r="D443" s="8">
        <v>0</v>
      </c>
      <c r="E443" s="11">
        <v>0</v>
      </c>
      <c r="F443" s="13">
        <f t="shared" si="36"/>
        <v>0</v>
      </c>
      <c r="G443" s="8">
        <v>8150.1944999999996</v>
      </c>
      <c r="H443" s="11">
        <v>0</v>
      </c>
      <c r="I443" s="13">
        <f t="shared" si="41"/>
        <v>8150.1944999999996</v>
      </c>
      <c r="J443" s="27">
        <v>26290.9575</v>
      </c>
      <c r="K443" s="28">
        <v>26290.959999999999</v>
      </c>
      <c r="L443" s="13">
        <f t="shared" si="37"/>
        <v>52581.917499999996</v>
      </c>
      <c r="M443" s="8">
        <f t="shared" si="38"/>
        <v>34441.152000000002</v>
      </c>
      <c r="N443" s="11">
        <f t="shared" si="39"/>
        <v>26290.959999999999</v>
      </c>
      <c r="O443" s="13">
        <f t="shared" si="40"/>
        <v>60732.111999999994</v>
      </c>
    </row>
    <row r="444" spans="1:16" x14ac:dyDescent="0.25">
      <c r="A444" s="14" t="s">
        <v>1126</v>
      </c>
      <c r="B444" t="s">
        <v>509</v>
      </c>
      <c r="C444" t="s">
        <v>254</v>
      </c>
      <c r="D444" s="8">
        <v>4076195.1705999998</v>
      </c>
      <c r="E444" s="11">
        <v>4076195.1705999998</v>
      </c>
      <c r="F444" s="13">
        <f t="shared" si="36"/>
        <v>8152390.3411999997</v>
      </c>
      <c r="G444" s="8">
        <v>0</v>
      </c>
      <c r="H444" s="11">
        <v>0</v>
      </c>
      <c r="I444" s="13">
        <f t="shared" si="41"/>
        <v>0</v>
      </c>
      <c r="J444" s="27">
        <v>0</v>
      </c>
      <c r="K444" s="28">
        <v>0</v>
      </c>
      <c r="L444" s="13">
        <f t="shared" si="37"/>
        <v>0</v>
      </c>
      <c r="M444" s="8">
        <f t="shared" si="38"/>
        <v>4076195.1705999998</v>
      </c>
      <c r="N444" s="11">
        <f t="shared" si="39"/>
        <v>4076195.1705999998</v>
      </c>
      <c r="O444" s="13">
        <f t="shared" si="40"/>
        <v>8152390.3411999997</v>
      </c>
    </row>
    <row r="445" spans="1:16" x14ac:dyDescent="0.25">
      <c r="A445" s="14" t="s">
        <v>1127</v>
      </c>
      <c r="B445" t="s">
        <v>509</v>
      </c>
      <c r="C445" t="s">
        <v>24</v>
      </c>
      <c r="D445" s="8">
        <v>0</v>
      </c>
      <c r="E445" s="11">
        <v>0</v>
      </c>
      <c r="F445" s="13">
        <f t="shared" si="36"/>
        <v>0</v>
      </c>
      <c r="G445" s="8">
        <v>67720.492499999993</v>
      </c>
      <c r="H445" s="11">
        <v>0</v>
      </c>
      <c r="I445" s="13">
        <f t="shared" si="41"/>
        <v>67720.492499999993</v>
      </c>
      <c r="J445" s="27">
        <v>0</v>
      </c>
      <c r="K445" s="28">
        <v>0</v>
      </c>
      <c r="L445" s="13">
        <f t="shared" si="37"/>
        <v>0</v>
      </c>
      <c r="M445" s="8">
        <f t="shared" si="38"/>
        <v>67720.492499999993</v>
      </c>
      <c r="N445" s="11">
        <f t="shared" si="39"/>
        <v>0</v>
      </c>
      <c r="O445" s="13">
        <f t="shared" si="40"/>
        <v>67720.492499999993</v>
      </c>
    </row>
    <row r="446" spans="1:16" x14ac:dyDescent="0.25">
      <c r="A446" s="14" t="s">
        <v>1128</v>
      </c>
      <c r="B446" t="s">
        <v>510</v>
      </c>
      <c r="C446" t="s">
        <v>104</v>
      </c>
      <c r="D446" s="8">
        <v>0</v>
      </c>
      <c r="E446" s="11">
        <v>0</v>
      </c>
      <c r="F446" s="13">
        <f t="shared" si="36"/>
        <v>0</v>
      </c>
      <c r="G446" s="8">
        <v>11674.2045</v>
      </c>
      <c r="H446" s="11">
        <v>0</v>
      </c>
      <c r="I446" s="13">
        <f t="shared" si="41"/>
        <v>11674.2045</v>
      </c>
      <c r="J446" s="27">
        <v>29185.5075</v>
      </c>
      <c r="K446" s="28">
        <v>29185.51</v>
      </c>
      <c r="L446" s="13">
        <f t="shared" si="37"/>
        <v>58371.017500000002</v>
      </c>
      <c r="M446" s="8">
        <f t="shared" si="38"/>
        <v>40859.712</v>
      </c>
      <c r="N446" s="11">
        <f t="shared" si="39"/>
        <v>29185.51</v>
      </c>
      <c r="O446" s="13">
        <f t="shared" si="40"/>
        <v>70045.222000000009</v>
      </c>
    </row>
    <row r="447" spans="1:16" x14ac:dyDescent="0.25">
      <c r="A447" s="14" t="s">
        <v>1129</v>
      </c>
      <c r="B447" t="s">
        <v>511</v>
      </c>
      <c r="C447" t="s">
        <v>41</v>
      </c>
      <c r="D447" s="8">
        <v>0</v>
      </c>
      <c r="E447" s="11">
        <v>0</v>
      </c>
      <c r="F447" s="13">
        <f t="shared" si="36"/>
        <v>0</v>
      </c>
      <c r="G447" s="8">
        <v>0</v>
      </c>
      <c r="H447" s="11">
        <v>0</v>
      </c>
      <c r="I447" s="13">
        <f t="shared" si="41"/>
        <v>0</v>
      </c>
      <c r="J447" s="27">
        <v>0</v>
      </c>
      <c r="K447" s="28">
        <v>0</v>
      </c>
      <c r="L447" s="13">
        <f t="shared" si="37"/>
        <v>0</v>
      </c>
      <c r="M447" s="8">
        <f t="shared" si="38"/>
        <v>0</v>
      </c>
      <c r="N447" s="11">
        <f t="shared" si="39"/>
        <v>0</v>
      </c>
      <c r="O447" s="13">
        <f t="shared" si="40"/>
        <v>0</v>
      </c>
    </row>
    <row r="448" spans="1:16" x14ac:dyDescent="0.25">
      <c r="A448" s="14" t="s">
        <v>1130</v>
      </c>
      <c r="B448" t="s">
        <v>512</v>
      </c>
      <c r="C448" t="s">
        <v>26</v>
      </c>
      <c r="D448" s="8">
        <v>0</v>
      </c>
      <c r="E448" s="11">
        <v>0</v>
      </c>
      <c r="F448" s="13">
        <f t="shared" si="36"/>
        <v>0</v>
      </c>
      <c r="G448" s="8">
        <v>0</v>
      </c>
      <c r="H448" s="11">
        <v>0</v>
      </c>
      <c r="I448" s="13">
        <f t="shared" si="41"/>
        <v>0</v>
      </c>
      <c r="J448" s="27">
        <v>0</v>
      </c>
      <c r="K448" s="28">
        <v>0</v>
      </c>
      <c r="L448" s="13">
        <f t="shared" si="37"/>
        <v>0</v>
      </c>
      <c r="M448" s="8">
        <f t="shared" si="38"/>
        <v>0</v>
      </c>
      <c r="N448" s="11">
        <f t="shared" si="39"/>
        <v>0</v>
      </c>
      <c r="O448" s="13">
        <f t="shared" si="40"/>
        <v>0</v>
      </c>
    </row>
    <row r="449" spans="1:16" x14ac:dyDescent="0.25">
      <c r="A449" s="14" t="s">
        <v>1131</v>
      </c>
      <c r="B449" t="s">
        <v>513</v>
      </c>
      <c r="C449" t="s">
        <v>41</v>
      </c>
      <c r="D449" s="8">
        <v>0</v>
      </c>
      <c r="E449" s="11">
        <v>0</v>
      </c>
      <c r="F449" s="13">
        <f t="shared" si="36"/>
        <v>0</v>
      </c>
      <c r="G449" s="8">
        <v>0</v>
      </c>
      <c r="H449" s="11">
        <v>0</v>
      </c>
      <c r="I449" s="13">
        <f t="shared" si="41"/>
        <v>0</v>
      </c>
      <c r="J449" s="27">
        <v>0</v>
      </c>
      <c r="K449" s="28">
        <v>0</v>
      </c>
      <c r="L449" s="13">
        <f t="shared" si="37"/>
        <v>0</v>
      </c>
      <c r="M449" s="8">
        <f t="shared" si="38"/>
        <v>0</v>
      </c>
      <c r="N449" s="11">
        <f t="shared" si="39"/>
        <v>0</v>
      </c>
      <c r="O449" s="13">
        <f t="shared" si="40"/>
        <v>0</v>
      </c>
    </row>
    <row r="450" spans="1:16" x14ac:dyDescent="0.25">
      <c r="A450" s="14" t="s">
        <v>1132</v>
      </c>
      <c r="B450" t="s">
        <v>514</v>
      </c>
      <c r="C450" t="s">
        <v>85</v>
      </c>
      <c r="D450" s="8">
        <v>0</v>
      </c>
      <c r="E450" s="11">
        <v>0</v>
      </c>
      <c r="F450" s="13">
        <f t="shared" si="36"/>
        <v>0</v>
      </c>
      <c r="G450" s="8">
        <v>17092.8315</v>
      </c>
      <c r="H450" s="11">
        <v>0</v>
      </c>
      <c r="I450" s="13">
        <f t="shared" si="41"/>
        <v>17092.8315</v>
      </c>
      <c r="J450" s="27">
        <v>0</v>
      </c>
      <c r="K450" s="28">
        <v>0</v>
      </c>
      <c r="L450" s="13">
        <f t="shared" si="37"/>
        <v>0</v>
      </c>
      <c r="M450" s="8">
        <f t="shared" si="38"/>
        <v>17092.8315</v>
      </c>
      <c r="N450" s="11">
        <f t="shared" si="39"/>
        <v>0</v>
      </c>
      <c r="O450" s="13">
        <f t="shared" si="40"/>
        <v>17092.8315</v>
      </c>
    </row>
    <row r="451" spans="1:16" x14ac:dyDescent="0.25">
      <c r="A451" s="14" t="s">
        <v>1133</v>
      </c>
      <c r="B451" t="s">
        <v>515</v>
      </c>
      <c r="C451" t="s">
        <v>24</v>
      </c>
      <c r="D451" s="8">
        <v>0</v>
      </c>
      <c r="E451" s="11">
        <v>0</v>
      </c>
      <c r="F451" s="13">
        <f t="shared" si="36"/>
        <v>0</v>
      </c>
      <c r="G451" s="8">
        <v>0</v>
      </c>
      <c r="H451" s="11">
        <v>0</v>
      </c>
      <c r="I451" s="13">
        <f t="shared" si="41"/>
        <v>0</v>
      </c>
      <c r="J451" s="27">
        <v>0</v>
      </c>
      <c r="K451" s="28">
        <v>0</v>
      </c>
      <c r="L451" s="13">
        <f t="shared" si="37"/>
        <v>0</v>
      </c>
      <c r="M451" s="8">
        <f t="shared" si="38"/>
        <v>0</v>
      </c>
      <c r="N451" s="11">
        <f t="shared" si="39"/>
        <v>0</v>
      </c>
      <c r="O451" s="13">
        <f t="shared" si="40"/>
        <v>0</v>
      </c>
    </row>
    <row r="452" spans="1:16" x14ac:dyDescent="0.25">
      <c r="A452" s="14" t="s">
        <v>1134</v>
      </c>
      <c r="B452" t="s">
        <v>516</v>
      </c>
      <c r="C452" t="s">
        <v>238</v>
      </c>
      <c r="D452" s="8">
        <v>0</v>
      </c>
      <c r="E452" s="11">
        <v>0</v>
      </c>
      <c r="F452" s="13">
        <f t="shared" si="36"/>
        <v>0</v>
      </c>
      <c r="G452" s="8">
        <v>0</v>
      </c>
      <c r="H452" s="11">
        <v>0</v>
      </c>
      <c r="I452" s="13">
        <f t="shared" si="41"/>
        <v>0</v>
      </c>
      <c r="J452" s="27">
        <v>0</v>
      </c>
      <c r="K452" s="28">
        <v>0</v>
      </c>
      <c r="L452" s="13">
        <f t="shared" si="37"/>
        <v>0</v>
      </c>
      <c r="M452" s="8">
        <f t="shared" si="38"/>
        <v>0</v>
      </c>
      <c r="N452" s="11">
        <f t="shared" si="39"/>
        <v>0</v>
      </c>
      <c r="O452" s="13">
        <f t="shared" si="40"/>
        <v>0</v>
      </c>
    </row>
    <row r="453" spans="1:16" x14ac:dyDescent="0.25">
      <c r="A453" s="17" t="s">
        <v>1135</v>
      </c>
      <c r="B453" s="18" t="s">
        <v>517</v>
      </c>
      <c r="C453" s="18" t="s">
        <v>168</v>
      </c>
      <c r="D453" s="19">
        <v>0</v>
      </c>
      <c r="E453" s="20">
        <v>0</v>
      </c>
      <c r="F453" s="21">
        <f t="shared" si="36"/>
        <v>0</v>
      </c>
      <c r="G453" s="19">
        <v>154.92599999999999</v>
      </c>
      <c r="H453" s="20">
        <v>0</v>
      </c>
      <c r="I453" s="21">
        <f t="shared" si="41"/>
        <v>154.92599999999999</v>
      </c>
      <c r="J453" s="19">
        <v>419.07</v>
      </c>
      <c r="K453" s="20">
        <v>0</v>
      </c>
      <c r="L453" s="21">
        <f t="shared" si="37"/>
        <v>419.07</v>
      </c>
      <c r="M453" s="19">
        <f t="shared" si="38"/>
        <v>573.99599999999998</v>
      </c>
      <c r="N453" s="20">
        <f t="shared" si="39"/>
        <v>0</v>
      </c>
      <c r="O453" s="21">
        <f t="shared" si="40"/>
        <v>573.99599999999998</v>
      </c>
      <c r="P453" s="18" t="s">
        <v>1317</v>
      </c>
    </row>
    <row r="454" spans="1:16" x14ac:dyDescent="0.25">
      <c r="A454" s="14" t="s">
        <v>1136</v>
      </c>
      <c r="B454" t="s">
        <v>518</v>
      </c>
      <c r="C454" t="s">
        <v>51</v>
      </c>
      <c r="D454" s="8">
        <v>0</v>
      </c>
      <c r="E454" s="11">
        <v>0</v>
      </c>
      <c r="F454" s="13">
        <f t="shared" si="36"/>
        <v>0</v>
      </c>
      <c r="G454" s="8">
        <v>1982.2304999999999</v>
      </c>
      <c r="H454" s="11">
        <v>0</v>
      </c>
      <c r="I454" s="13">
        <f t="shared" si="41"/>
        <v>1982.2304999999999</v>
      </c>
      <c r="J454" s="27">
        <v>0</v>
      </c>
      <c r="K454" s="28">
        <v>0</v>
      </c>
      <c r="L454" s="13">
        <f t="shared" si="37"/>
        <v>0</v>
      </c>
      <c r="M454" s="8">
        <f t="shared" si="38"/>
        <v>1982.2304999999999</v>
      </c>
      <c r="N454" s="11">
        <f t="shared" si="39"/>
        <v>0</v>
      </c>
      <c r="O454" s="13">
        <f t="shared" si="40"/>
        <v>1982.2304999999999</v>
      </c>
    </row>
    <row r="455" spans="1:16" x14ac:dyDescent="0.25">
      <c r="A455" s="14" t="s">
        <v>1137</v>
      </c>
      <c r="B455" t="s">
        <v>519</v>
      </c>
      <c r="C455" t="s">
        <v>79</v>
      </c>
      <c r="D455" s="8">
        <v>0</v>
      </c>
      <c r="E455" s="11">
        <v>0</v>
      </c>
      <c r="F455" s="13">
        <f t="shared" si="36"/>
        <v>0</v>
      </c>
      <c r="G455" s="8">
        <v>0</v>
      </c>
      <c r="H455" s="11">
        <v>0</v>
      </c>
      <c r="I455" s="13">
        <f t="shared" si="41"/>
        <v>0</v>
      </c>
      <c r="J455" s="27">
        <v>0</v>
      </c>
      <c r="K455" s="28">
        <v>0</v>
      </c>
      <c r="L455" s="13">
        <f t="shared" si="37"/>
        <v>0</v>
      </c>
      <c r="M455" s="8">
        <f t="shared" si="38"/>
        <v>0</v>
      </c>
      <c r="N455" s="11">
        <f t="shared" si="39"/>
        <v>0</v>
      </c>
      <c r="O455" s="13">
        <f t="shared" si="40"/>
        <v>0</v>
      </c>
    </row>
    <row r="456" spans="1:16" x14ac:dyDescent="0.25">
      <c r="A456" s="14" t="s">
        <v>1138</v>
      </c>
      <c r="B456" t="s">
        <v>520</v>
      </c>
      <c r="C456" t="s">
        <v>97</v>
      </c>
      <c r="D456" s="8">
        <v>0</v>
      </c>
      <c r="E456" s="11">
        <v>0</v>
      </c>
      <c r="F456" s="13">
        <f t="shared" si="36"/>
        <v>0</v>
      </c>
      <c r="G456" s="8">
        <v>0</v>
      </c>
      <c r="H456" s="11">
        <v>0</v>
      </c>
      <c r="I456" s="13">
        <f t="shared" si="41"/>
        <v>0</v>
      </c>
      <c r="J456" s="27">
        <v>8711.2800000000007</v>
      </c>
      <c r="K456" s="28">
        <v>8711.2800000000007</v>
      </c>
      <c r="L456" s="13">
        <f t="shared" si="37"/>
        <v>17422.560000000001</v>
      </c>
      <c r="M456" s="8">
        <f t="shared" si="38"/>
        <v>8711.2800000000007</v>
      </c>
      <c r="N456" s="11">
        <f t="shared" si="39"/>
        <v>8711.2800000000007</v>
      </c>
      <c r="O456" s="13">
        <f t="shared" si="40"/>
        <v>17422.560000000001</v>
      </c>
    </row>
    <row r="457" spans="1:16" x14ac:dyDescent="0.25">
      <c r="A457" s="14" t="s">
        <v>1139</v>
      </c>
      <c r="B457" t="s">
        <v>521</v>
      </c>
      <c r="C457" t="s">
        <v>179</v>
      </c>
      <c r="D457" s="8">
        <v>0</v>
      </c>
      <c r="E457" s="11">
        <v>0</v>
      </c>
      <c r="F457" s="13">
        <f t="shared" si="36"/>
        <v>0</v>
      </c>
      <c r="G457" s="8">
        <v>0</v>
      </c>
      <c r="H457" s="11">
        <v>0</v>
      </c>
      <c r="I457" s="13">
        <f t="shared" si="41"/>
        <v>0</v>
      </c>
      <c r="J457" s="27">
        <v>0</v>
      </c>
      <c r="K457" s="28">
        <v>0</v>
      </c>
      <c r="L457" s="13">
        <f t="shared" si="37"/>
        <v>0</v>
      </c>
      <c r="M457" s="8">
        <f t="shared" si="38"/>
        <v>0</v>
      </c>
      <c r="N457" s="11">
        <f t="shared" si="39"/>
        <v>0</v>
      </c>
      <c r="O457" s="13">
        <f t="shared" si="40"/>
        <v>0</v>
      </c>
    </row>
    <row r="458" spans="1:16" x14ac:dyDescent="0.25">
      <c r="A458" s="14" t="s">
        <v>1140</v>
      </c>
      <c r="B458" t="s">
        <v>522</v>
      </c>
      <c r="C458" t="s">
        <v>159</v>
      </c>
      <c r="D458" s="8">
        <v>4273120.8471999997</v>
      </c>
      <c r="E458" s="11">
        <v>4273120.8471999997</v>
      </c>
      <c r="F458" s="13">
        <f t="shared" si="36"/>
        <v>8546241.6943999995</v>
      </c>
      <c r="G458" s="8">
        <v>0</v>
      </c>
      <c r="H458" s="11">
        <v>0</v>
      </c>
      <c r="I458" s="13">
        <f t="shared" si="41"/>
        <v>0</v>
      </c>
      <c r="J458" s="27">
        <v>224284.74</v>
      </c>
      <c r="K458" s="28">
        <v>224284.74</v>
      </c>
      <c r="L458" s="13">
        <f t="shared" si="37"/>
        <v>448569.48</v>
      </c>
      <c r="M458" s="8">
        <f t="shared" si="38"/>
        <v>4497405.5872</v>
      </c>
      <c r="N458" s="11">
        <f t="shared" si="39"/>
        <v>4497405.5872</v>
      </c>
      <c r="O458" s="13">
        <f t="shared" si="40"/>
        <v>8994811.1743999999</v>
      </c>
    </row>
    <row r="459" spans="1:16" x14ac:dyDescent="0.25">
      <c r="A459" s="14" t="s">
        <v>1141</v>
      </c>
      <c r="B459" t="s">
        <v>523</v>
      </c>
      <c r="C459" t="s">
        <v>79</v>
      </c>
      <c r="D459" s="8">
        <v>0</v>
      </c>
      <c r="E459" s="11">
        <v>0</v>
      </c>
      <c r="F459" s="13">
        <f t="shared" si="36"/>
        <v>0</v>
      </c>
      <c r="G459" s="8">
        <v>0</v>
      </c>
      <c r="H459" s="11">
        <v>0</v>
      </c>
      <c r="I459" s="13">
        <f t="shared" si="41"/>
        <v>0</v>
      </c>
      <c r="J459" s="27">
        <v>0</v>
      </c>
      <c r="K459" s="28">
        <v>0</v>
      </c>
      <c r="L459" s="13">
        <f t="shared" si="37"/>
        <v>0</v>
      </c>
      <c r="M459" s="8">
        <f t="shared" si="38"/>
        <v>0</v>
      </c>
      <c r="N459" s="11">
        <f t="shared" si="39"/>
        <v>0</v>
      </c>
      <c r="O459" s="13">
        <f t="shared" si="40"/>
        <v>0</v>
      </c>
    </row>
    <row r="460" spans="1:16" x14ac:dyDescent="0.25">
      <c r="A460" s="14" t="s">
        <v>1142</v>
      </c>
      <c r="B460" t="s">
        <v>524</v>
      </c>
      <c r="C460" t="s">
        <v>46</v>
      </c>
      <c r="D460" s="8">
        <v>0</v>
      </c>
      <c r="E460" s="11">
        <v>0</v>
      </c>
      <c r="F460" s="13">
        <f t="shared" si="36"/>
        <v>0</v>
      </c>
      <c r="G460" s="8">
        <v>4272.009</v>
      </c>
      <c r="H460" s="11">
        <v>0</v>
      </c>
      <c r="I460" s="13">
        <f t="shared" si="41"/>
        <v>4272.009</v>
      </c>
      <c r="J460" s="27">
        <v>11000.88</v>
      </c>
      <c r="K460" s="28">
        <v>11000.88</v>
      </c>
      <c r="L460" s="13">
        <f t="shared" si="37"/>
        <v>22001.759999999998</v>
      </c>
      <c r="M460" s="8">
        <f t="shared" si="38"/>
        <v>15272.888999999999</v>
      </c>
      <c r="N460" s="11">
        <f t="shared" si="39"/>
        <v>11000.88</v>
      </c>
      <c r="O460" s="13">
        <f t="shared" si="40"/>
        <v>26273.769</v>
      </c>
    </row>
    <row r="461" spans="1:16" x14ac:dyDescent="0.25">
      <c r="A461" s="14" t="s">
        <v>1143</v>
      </c>
      <c r="B461" t="s">
        <v>525</v>
      </c>
      <c r="C461" t="s">
        <v>49</v>
      </c>
      <c r="D461" s="8">
        <v>0</v>
      </c>
      <c r="E461" s="11">
        <v>0</v>
      </c>
      <c r="F461" s="13">
        <f t="shared" ref="F461:F524" si="42">D461+E461</f>
        <v>0</v>
      </c>
      <c r="G461" s="8">
        <v>0</v>
      </c>
      <c r="H461" s="11">
        <v>0</v>
      </c>
      <c r="I461" s="13">
        <f t="shared" si="41"/>
        <v>0</v>
      </c>
      <c r="J461" s="27">
        <v>0</v>
      </c>
      <c r="K461" s="28">
        <v>0</v>
      </c>
      <c r="L461" s="13">
        <f t="shared" ref="L461:L524" si="43">J461+K461</f>
        <v>0</v>
      </c>
      <c r="M461" s="8">
        <f t="shared" ref="M461:M524" si="44">D461+G461+J461</f>
        <v>0</v>
      </c>
      <c r="N461" s="11">
        <f t="shared" ref="N461:N524" si="45">E461+H461+K461</f>
        <v>0</v>
      </c>
      <c r="O461" s="13">
        <f t="shared" ref="O461:O524" si="46">F461+I461+L461</f>
        <v>0</v>
      </c>
    </row>
    <row r="462" spans="1:16" x14ac:dyDescent="0.25">
      <c r="A462" s="14" t="s">
        <v>1144</v>
      </c>
      <c r="B462" t="s">
        <v>526</v>
      </c>
      <c r="C462" t="s">
        <v>159</v>
      </c>
      <c r="D462" s="8">
        <v>137687.49578999999</v>
      </c>
      <c r="E462" s="11">
        <v>137687.49578999999</v>
      </c>
      <c r="F462" s="13">
        <f t="shared" si="42"/>
        <v>275374.99157999997</v>
      </c>
      <c r="G462" s="8">
        <v>0</v>
      </c>
      <c r="H462" s="11">
        <v>0</v>
      </c>
      <c r="I462" s="13">
        <f t="shared" ref="I462:I525" si="47">G462+H462</f>
        <v>0</v>
      </c>
      <c r="J462" s="27">
        <v>0</v>
      </c>
      <c r="K462" s="28">
        <v>0</v>
      </c>
      <c r="L462" s="13">
        <f t="shared" si="43"/>
        <v>0</v>
      </c>
      <c r="M462" s="8">
        <f t="shared" si="44"/>
        <v>137687.49578999999</v>
      </c>
      <c r="N462" s="11">
        <f t="shared" si="45"/>
        <v>137687.49578999999</v>
      </c>
      <c r="O462" s="13">
        <f t="shared" si="46"/>
        <v>275374.99157999997</v>
      </c>
    </row>
    <row r="463" spans="1:16" x14ac:dyDescent="0.25">
      <c r="A463" s="14" t="s">
        <v>1145</v>
      </c>
      <c r="B463" t="s">
        <v>527</v>
      </c>
      <c r="C463" t="s">
        <v>18</v>
      </c>
      <c r="D463" s="8">
        <v>0</v>
      </c>
      <c r="E463" s="11">
        <v>0</v>
      </c>
      <c r="F463" s="13">
        <f t="shared" si="42"/>
        <v>0</v>
      </c>
      <c r="G463" s="8">
        <v>0</v>
      </c>
      <c r="H463" s="11">
        <v>0</v>
      </c>
      <c r="I463" s="13">
        <f t="shared" si="47"/>
        <v>0</v>
      </c>
      <c r="J463" s="27">
        <v>0</v>
      </c>
      <c r="K463" s="28">
        <v>0</v>
      </c>
      <c r="L463" s="13">
        <f t="shared" si="43"/>
        <v>0</v>
      </c>
      <c r="M463" s="8">
        <f t="shared" si="44"/>
        <v>0</v>
      </c>
      <c r="N463" s="11">
        <f t="shared" si="45"/>
        <v>0</v>
      </c>
      <c r="O463" s="13">
        <f t="shared" si="46"/>
        <v>0</v>
      </c>
    </row>
    <row r="464" spans="1:16" x14ac:dyDescent="0.25">
      <c r="A464" s="14" t="s">
        <v>1146</v>
      </c>
      <c r="B464" t="s">
        <v>528</v>
      </c>
      <c r="C464" t="s">
        <v>88</v>
      </c>
      <c r="D464" s="8">
        <v>0</v>
      </c>
      <c r="E464" s="11">
        <v>0</v>
      </c>
      <c r="F464" s="13">
        <f t="shared" si="42"/>
        <v>0</v>
      </c>
      <c r="G464" s="8">
        <v>0</v>
      </c>
      <c r="H464" s="11">
        <v>0</v>
      </c>
      <c r="I464" s="13">
        <f t="shared" si="47"/>
        <v>0</v>
      </c>
      <c r="J464" s="27">
        <v>0</v>
      </c>
      <c r="K464" s="28">
        <v>0</v>
      </c>
      <c r="L464" s="13">
        <f t="shared" si="43"/>
        <v>0</v>
      </c>
      <c r="M464" s="8">
        <f t="shared" si="44"/>
        <v>0</v>
      </c>
      <c r="N464" s="11">
        <f t="shared" si="45"/>
        <v>0</v>
      </c>
      <c r="O464" s="13">
        <f t="shared" si="46"/>
        <v>0</v>
      </c>
    </row>
    <row r="465" spans="1:15" x14ac:dyDescent="0.25">
      <c r="A465" s="14" t="s">
        <v>1147</v>
      </c>
      <c r="B465" t="s">
        <v>529</v>
      </c>
      <c r="C465" t="s">
        <v>63</v>
      </c>
      <c r="D465" s="8">
        <v>0</v>
      </c>
      <c r="E465" s="11">
        <v>0</v>
      </c>
      <c r="F465" s="13">
        <f t="shared" si="42"/>
        <v>0</v>
      </c>
      <c r="G465" s="8">
        <v>0</v>
      </c>
      <c r="H465" s="11">
        <v>0</v>
      </c>
      <c r="I465" s="13">
        <f t="shared" si="47"/>
        <v>0</v>
      </c>
      <c r="J465" s="27">
        <v>0</v>
      </c>
      <c r="K465" s="28">
        <v>0</v>
      </c>
      <c r="L465" s="13">
        <f t="shared" si="43"/>
        <v>0</v>
      </c>
      <c r="M465" s="8">
        <f t="shared" si="44"/>
        <v>0</v>
      </c>
      <c r="N465" s="11">
        <f t="shared" si="45"/>
        <v>0</v>
      </c>
      <c r="O465" s="13">
        <f t="shared" si="46"/>
        <v>0</v>
      </c>
    </row>
    <row r="466" spans="1:15" x14ac:dyDescent="0.25">
      <c r="A466" s="14" t="s">
        <v>1148</v>
      </c>
      <c r="B466" t="s">
        <v>530</v>
      </c>
      <c r="C466" t="s">
        <v>238</v>
      </c>
      <c r="D466" s="8">
        <v>0</v>
      </c>
      <c r="E466" s="11">
        <v>0</v>
      </c>
      <c r="F466" s="13">
        <f t="shared" si="42"/>
        <v>0</v>
      </c>
      <c r="G466" s="8">
        <v>1202.1405</v>
      </c>
      <c r="H466" s="11">
        <v>0</v>
      </c>
      <c r="I466" s="13">
        <f t="shared" si="47"/>
        <v>1202.1405</v>
      </c>
      <c r="J466" s="27">
        <v>0</v>
      </c>
      <c r="K466" s="28">
        <v>0</v>
      </c>
      <c r="L466" s="13">
        <f t="shared" si="43"/>
        <v>0</v>
      </c>
      <c r="M466" s="8">
        <f t="shared" si="44"/>
        <v>1202.1405</v>
      </c>
      <c r="N466" s="11">
        <f t="shared" si="45"/>
        <v>0</v>
      </c>
      <c r="O466" s="13">
        <f t="shared" si="46"/>
        <v>1202.1405</v>
      </c>
    </row>
    <row r="467" spans="1:15" x14ac:dyDescent="0.25">
      <c r="A467" s="14" t="s">
        <v>1149</v>
      </c>
      <c r="B467" t="s">
        <v>531</v>
      </c>
      <c r="C467" t="s">
        <v>14</v>
      </c>
      <c r="D467" s="8">
        <v>0</v>
      </c>
      <c r="E467" s="11">
        <v>0</v>
      </c>
      <c r="F467" s="13">
        <f t="shared" si="42"/>
        <v>0</v>
      </c>
      <c r="G467" s="8">
        <v>0</v>
      </c>
      <c r="H467" s="11">
        <v>0</v>
      </c>
      <c r="I467" s="13">
        <f t="shared" si="47"/>
        <v>0</v>
      </c>
      <c r="J467" s="27">
        <v>0</v>
      </c>
      <c r="K467" s="28">
        <v>0</v>
      </c>
      <c r="L467" s="13">
        <f t="shared" si="43"/>
        <v>0</v>
      </c>
      <c r="M467" s="8">
        <f t="shared" si="44"/>
        <v>0</v>
      </c>
      <c r="N467" s="11">
        <f t="shared" si="45"/>
        <v>0</v>
      </c>
      <c r="O467" s="13">
        <f t="shared" si="46"/>
        <v>0</v>
      </c>
    </row>
    <row r="468" spans="1:15" x14ac:dyDescent="0.25">
      <c r="A468" s="14" t="s">
        <v>1150</v>
      </c>
      <c r="B468" t="s">
        <v>532</v>
      </c>
      <c r="C468" t="s">
        <v>193</v>
      </c>
      <c r="D468" s="8">
        <v>0</v>
      </c>
      <c r="E468" s="11">
        <v>0</v>
      </c>
      <c r="F468" s="13">
        <f t="shared" si="42"/>
        <v>0</v>
      </c>
      <c r="G468" s="8">
        <v>0</v>
      </c>
      <c r="H468" s="11">
        <v>0</v>
      </c>
      <c r="I468" s="13">
        <f t="shared" si="47"/>
        <v>0</v>
      </c>
      <c r="J468" s="27">
        <v>0</v>
      </c>
      <c r="K468" s="28">
        <v>0</v>
      </c>
      <c r="L468" s="13">
        <f t="shared" si="43"/>
        <v>0</v>
      </c>
      <c r="M468" s="8">
        <f t="shared" si="44"/>
        <v>0</v>
      </c>
      <c r="N468" s="11">
        <f t="shared" si="45"/>
        <v>0</v>
      </c>
      <c r="O468" s="13">
        <f t="shared" si="46"/>
        <v>0</v>
      </c>
    </row>
    <row r="469" spans="1:15" x14ac:dyDescent="0.25">
      <c r="A469" s="14" t="s">
        <v>1151</v>
      </c>
      <c r="B469" t="s">
        <v>533</v>
      </c>
      <c r="C469" t="s">
        <v>226</v>
      </c>
      <c r="D469" s="8">
        <v>0</v>
      </c>
      <c r="E469" s="11">
        <v>0</v>
      </c>
      <c r="F469" s="13">
        <f t="shared" si="42"/>
        <v>0</v>
      </c>
      <c r="G469" s="8">
        <v>0</v>
      </c>
      <c r="H469" s="11">
        <v>0</v>
      </c>
      <c r="I469" s="13">
        <f t="shared" si="47"/>
        <v>0</v>
      </c>
      <c r="J469" s="27">
        <v>0</v>
      </c>
      <c r="K469" s="28">
        <v>0</v>
      </c>
      <c r="L469" s="13">
        <f t="shared" si="43"/>
        <v>0</v>
      </c>
      <c r="M469" s="8">
        <f t="shared" si="44"/>
        <v>0</v>
      </c>
      <c r="N469" s="11">
        <f t="shared" si="45"/>
        <v>0</v>
      </c>
      <c r="O469" s="13">
        <f t="shared" si="46"/>
        <v>0</v>
      </c>
    </row>
    <row r="470" spans="1:15" x14ac:dyDescent="0.25">
      <c r="A470" s="14" t="s">
        <v>1152</v>
      </c>
      <c r="B470" t="s">
        <v>534</v>
      </c>
      <c r="C470" t="s">
        <v>157</v>
      </c>
      <c r="D470" s="8">
        <v>0</v>
      </c>
      <c r="E470" s="11">
        <v>0</v>
      </c>
      <c r="F470" s="13">
        <f t="shared" si="42"/>
        <v>0</v>
      </c>
      <c r="G470" s="8">
        <v>0</v>
      </c>
      <c r="H470" s="11">
        <v>0</v>
      </c>
      <c r="I470" s="13">
        <f t="shared" si="47"/>
        <v>0</v>
      </c>
      <c r="J470" s="27">
        <v>24302.084999999999</v>
      </c>
      <c r="K470" s="28">
        <v>24302.09</v>
      </c>
      <c r="L470" s="13">
        <f t="shared" si="43"/>
        <v>48604.175000000003</v>
      </c>
      <c r="M470" s="8">
        <f t="shared" si="44"/>
        <v>24302.084999999999</v>
      </c>
      <c r="N470" s="11">
        <f t="shared" si="45"/>
        <v>24302.09</v>
      </c>
      <c r="O470" s="13">
        <f t="shared" si="46"/>
        <v>48604.175000000003</v>
      </c>
    </row>
    <row r="471" spans="1:15" x14ac:dyDescent="0.25">
      <c r="A471" s="14" t="s">
        <v>1153</v>
      </c>
      <c r="B471" t="s">
        <v>535</v>
      </c>
      <c r="C471" t="s">
        <v>238</v>
      </c>
      <c r="D471" s="8">
        <v>0</v>
      </c>
      <c r="E471" s="11">
        <v>0</v>
      </c>
      <c r="F471" s="13">
        <f t="shared" si="42"/>
        <v>0</v>
      </c>
      <c r="G471" s="8">
        <v>10676.9535</v>
      </c>
      <c r="H471" s="11">
        <v>0</v>
      </c>
      <c r="I471" s="13">
        <f t="shared" si="47"/>
        <v>10676.9535</v>
      </c>
      <c r="J471" s="27">
        <v>90107.032500000001</v>
      </c>
      <c r="K471" s="28">
        <v>90107.03</v>
      </c>
      <c r="L471" s="13">
        <f t="shared" si="43"/>
        <v>180214.0625</v>
      </c>
      <c r="M471" s="8">
        <f t="shared" si="44"/>
        <v>100783.986</v>
      </c>
      <c r="N471" s="11">
        <f t="shared" si="45"/>
        <v>90107.03</v>
      </c>
      <c r="O471" s="13">
        <f t="shared" si="46"/>
        <v>190891.016</v>
      </c>
    </row>
    <row r="472" spans="1:15" x14ac:dyDescent="0.25">
      <c r="A472" s="14" t="s">
        <v>1154</v>
      </c>
      <c r="B472" t="s">
        <v>536</v>
      </c>
      <c r="C472" t="s">
        <v>193</v>
      </c>
      <c r="D472" s="8">
        <v>0</v>
      </c>
      <c r="E472" s="11">
        <v>0</v>
      </c>
      <c r="F472" s="13">
        <f t="shared" si="42"/>
        <v>0</v>
      </c>
      <c r="G472" s="8">
        <v>0</v>
      </c>
      <c r="H472" s="11">
        <v>0</v>
      </c>
      <c r="I472" s="13">
        <f t="shared" si="47"/>
        <v>0</v>
      </c>
      <c r="J472" s="27">
        <v>0</v>
      </c>
      <c r="K472" s="28">
        <v>0</v>
      </c>
      <c r="L472" s="13">
        <f t="shared" si="43"/>
        <v>0</v>
      </c>
      <c r="M472" s="8">
        <f t="shared" si="44"/>
        <v>0</v>
      </c>
      <c r="N472" s="11">
        <f t="shared" si="45"/>
        <v>0</v>
      </c>
      <c r="O472" s="13">
        <f t="shared" si="46"/>
        <v>0</v>
      </c>
    </row>
    <row r="473" spans="1:15" x14ac:dyDescent="0.25">
      <c r="A473" s="14" t="s">
        <v>1155</v>
      </c>
      <c r="B473" t="s">
        <v>537</v>
      </c>
      <c r="C473" t="s">
        <v>38</v>
      </c>
      <c r="D473" s="8">
        <v>0</v>
      </c>
      <c r="E473" s="11">
        <v>0</v>
      </c>
      <c r="F473" s="13">
        <f t="shared" si="42"/>
        <v>0</v>
      </c>
      <c r="G473" s="8">
        <v>0</v>
      </c>
      <c r="H473" s="11">
        <v>0</v>
      </c>
      <c r="I473" s="13">
        <f t="shared" si="47"/>
        <v>0</v>
      </c>
      <c r="J473" s="27">
        <v>0</v>
      </c>
      <c r="K473" s="28">
        <v>0</v>
      </c>
      <c r="L473" s="13">
        <f t="shared" si="43"/>
        <v>0</v>
      </c>
      <c r="M473" s="8">
        <f t="shared" si="44"/>
        <v>0</v>
      </c>
      <c r="N473" s="11">
        <f t="shared" si="45"/>
        <v>0</v>
      </c>
      <c r="O473" s="13">
        <f t="shared" si="46"/>
        <v>0</v>
      </c>
    </row>
    <row r="474" spans="1:15" x14ac:dyDescent="0.25">
      <c r="A474" s="14" t="s">
        <v>1156</v>
      </c>
      <c r="B474" t="s">
        <v>538</v>
      </c>
      <c r="C474" t="s">
        <v>254</v>
      </c>
      <c r="D474" s="8">
        <v>0</v>
      </c>
      <c r="E474" s="11">
        <v>0</v>
      </c>
      <c r="F474" s="13">
        <f t="shared" si="42"/>
        <v>0</v>
      </c>
      <c r="G474" s="8">
        <v>0</v>
      </c>
      <c r="H474" s="11">
        <v>0</v>
      </c>
      <c r="I474" s="13">
        <f t="shared" si="47"/>
        <v>0</v>
      </c>
      <c r="J474" s="27">
        <v>0</v>
      </c>
      <c r="K474" s="28">
        <v>0</v>
      </c>
      <c r="L474" s="13">
        <f t="shared" si="43"/>
        <v>0</v>
      </c>
      <c r="M474" s="8">
        <f t="shared" si="44"/>
        <v>0</v>
      </c>
      <c r="N474" s="11">
        <f t="shared" si="45"/>
        <v>0</v>
      </c>
      <c r="O474" s="13">
        <f t="shared" si="46"/>
        <v>0</v>
      </c>
    </row>
    <row r="475" spans="1:15" x14ac:dyDescent="0.25">
      <c r="A475" s="14" t="s">
        <v>1157</v>
      </c>
      <c r="B475" t="s">
        <v>538</v>
      </c>
      <c r="C475" t="s">
        <v>72</v>
      </c>
      <c r="D475" s="8">
        <v>0</v>
      </c>
      <c r="E475" s="11">
        <v>0</v>
      </c>
      <c r="F475" s="13">
        <f t="shared" si="42"/>
        <v>0</v>
      </c>
      <c r="G475" s="8">
        <v>0</v>
      </c>
      <c r="H475" s="11">
        <v>0</v>
      </c>
      <c r="I475" s="13">
        <f t="shared" si="47"/>
        <v>0</v>
      </c>
      <c r="J475" s="27">
        <v>0</v>
      </c>
      <c r="K475" s="28">
        <v>0</v>
      </c>
      <c r="L475" s="13">
        <f t="shared" si="43"/>
        <v>0</v>
      </c>
      <c r="M475" s="8">
        <f t="shared" si="44"/>
        <v>0</v>
      </c>
      <c r="N475" s="11">
        <f t="shared" si="45"/>
        <v>0</v>
      </c>
      <c r="O475" s="13">
        <f t="shared" si="46"/>
        <v>0</v>
      </c>
    </row>
    <row r="476" spans="1:15" x14ac:dyDescent="0.25">
      <c r="A476" s="14" t="s">
        <v>1158</v>
      </c>
      <c r="B476" t="s">
        <v>539</v>
      </c>
      <c r="C476" t="s">
        <v>154</v>
      </c>
      <c r="D476" s="8">
        <v>0</v>
      </c>
      <c r="E476" s="11">
        <v>0</v>
      </c>
      <c r="F476" s="13">
        <f t="shared" si="42"/>
        <v>0</v>
      </c>
      <c r="G476" s="8">
        <v>0</v>
      </c>
      <c r="H476" s="11">
        <v>0</v>
      </c>
      <c r="I476" s="13">
        <f t="shared" si="47"/>
        <v>0</v>
      </c>
      <c r="J476" s="27">
        <v>0</v>
      </c>
      <c r="K476" s="28">
        <v>0</v>
      </c>
      <c r="L476" s="13">
        <f t="shared" si="43"/>
        <v>0</v>
      </c>
      <c r="M476" s="8">
        <f t="shared" si="44"/>
        <v>0</v>
      </c>
      <c r="N476" s="11">
        <f t="shared" si="45"/>
        <v>0</v>
      </c>
      <c r="O476" s="13">
        <f t="shared" si="46"/>
        <v>0</v>
      </c>
    </row>
    <row r="477" spans="1:15" x14ac:dyDescent="0.25">
      <c r="A477" s="14" t="s">
        <v>1159</v>
      </c>
      <c r="B477" t="s">
        <v>540</v>
      </c>
      <c r="C477" t="s">
        <v>63</v>
      </c>
      <c r="D477" s="8">
        <v>0</v>
      </c>
      <c r="E477" s="11">
        <v>0</v>
      </c>
      <c r="F477" s="13">
        <f t="shared" si="42"/>
        <v>0</v>
      </c>
      <c r="G477" s="8">
        <v>0</v>
      </c>
      <c r="H477" s="11">
        <v>0</v>
      </c>
      <c r="I477" s="13">
        <f t="shared" si="47"/>
        <v>0</v>
      </c>
      <c r="J477" s="27">
        <v>0</v>
      </c>
      <c r="K477" s="28">
        <v>0</v>
      </c>
      <c r="L477" s="13">
        <f t="shared" si="43"/>
        <v>0</v>
      </c>
      <c r="M477" s="8">
        <f t="shared" si="44"/>
        <v>0</v>
      </c>
      <c r="N477" s="11">
        <f t="shared" si="45"/>
        <v>0</v>
      </c>
      <c r="O477" s="13">
        <f t="shared" si="46"/>
        <v>0</v>
      </c>
    </row>
    <row r="478" spans="1:15" x14ac:dyDescent="0.25">
      <c r="A478" s="14" t="s">
        <v>1160</v>
      </c>
      <c r="B478" t="s">
        <v>541</v>
      </c>
      <c r="C478" t="s">
        <v>129</v>
      </c>
      <c r="D478" s="8">
        <v>0</v>
      </c>
      <c r="E478" s="11">
        <v>0</v>
      </c>
      <c r="F478" s="13">
        <f t="shared" si="42"/>
        <v>0</v>
      </c>
      <c r="G478" s="8">
        <v>28826.770499999999</v>
      </c>
      <c r="H478" s="11">
        <v>0</v>
      </c>
      <c r="I478" s="13">
        <f t="shared" si="47"/>
        <v>28826.770499999999</v>
      </c>
      <c r="J478" s="27">
        <v>0</v>
      </c>
      <c r="K478" s="28">
        <v>0</v>
      </c>
      <c r="L478" s="13">
        <f t="shared" si="43"/>
        <v>0</v>
      </c>
      <c r="M478" s="8">
        <f t="shared" si="44"/>
        <v>28826.770499999999</v>
      </c>
      <c r="N478" s="11">
        <f t="shared" si="45"/>
        <v>0</v>
      </c>
      <c r="O478" s="13">
        <f t="shared" si="46"/>
        <v>28826.770499999999</v>
      </c>
    </row>
    <row r="479" spans="1:15" x14ac:dyDescent="0.25">
      <c r="A479" s="14" t="s">
        <v>1161</v>
      </c>
      <c r="B479" t="s">
        <v>542</v>
      </c>
      <c r="C479" t="s">
        <v>49</v>
      </c>
      <c r="D479" s="8">
        <v>0</v>
      </c>
      <c r="E479" s="11">
        <v>0</v>
      </c>
      <c r="F479" s="13">
        <f t="shared" si="42"/>
        <v>0</v>
      </c>
      <c r="G479" s="8">
        <v>0</v>
      </c>
      <c r="H479" s="11">
        <v>0</v>
      </c>
      <c r="I479" s="13">
        <f t="shared" si="47"/>
        <v>0</v>
      </c>
      <c r="J479" s="27">
        <v>0</v>
      </c>
      <c r="K479" s="28">
        <v>0</v>
      </c>
      <c r="L479" s="13">
        <f t="shared" si="43"/>
        <v>0</v>
      </c>
      <c r="M479" s="8">
        <f t="shared" si="44"/>
        <v>0</v>
      </c>
      <c r="N479" s="11">
        <f t="shared" si="45"/>
        <v>0</v>
      </c>
      <c r="O479" s="13">
        <f t="shared" si="46"/>
        <v>0</v>
      </c>
    </row>
    <row r="480" spans="1:15" x14ac:dyDescent="0.25">
      <c r="A480" s="14" t="s">
        <v>1162</v>
      </c>
      <c r="B480" t="s">
        <v>543</v>
      </c>
      <c r="C480" t="s">
        <v>233</v>
      </c>
      <c r="D480" s="8">
        <v>0</v>
      </c>
      <c r="E480" s="11">
        <v>0</v>
      </c>
      <c r="F480" s="13">
        <f t="shared" si="42"/>
        <v>0</v>
      </c>
      <c r="G480" s="8">
        <v>0</v>
      </c>
      <c r="H480" s="11">
        <v>0</v>
      </c>
      <c r="I480" s="13">
        <f t="shared" si="47"/>
        <v>0</v>
      </c>
      <c r="J480" s="27">
        <v>0</v>
      </c>
      <c r="K480" s="28">
        <v>0</v>
      </c>
      <c r="L480" s="13">
        <f t="shared" si="43"/>
        <v>0</v>
      </c>
      <c r="M480" s="8">
        <f t="shared" si="44"/>
        <v>0</v>
      </c>
      <c r="N480" s="11">
        <f t="shared" si="45"/>
        <v>0</v>
      </c>
      <c r="O480" s="13">
        <f t="shared" si="46"/>
        <v>0</v>
      </c>
    </row>
    <row r="481" spans="1:16" x14ac:dyDescent="0.25">
      <c r="A481" s="14" t="s">
        <v>1163</v>
      </c>
      <c r="B481" t="s">
        <v>544</v>
      </c>
      <c r="C481" t="s">
        <v>104</v>
      </c>
      <c r="D481" s="8">
        <v>1379486.6802999999</v>
      </c>
      <c r="E481" s="11">
        <v>1379486.6802999999</v>
      </c>
      <c r="F481" s="13">
        <f t="shared" si="42"/>
        <v>2758973.3605999998</v>
      </c>
      <c r="G481" s="8">
        <v>0</v>
      </c>
      <c r="H481" s="11">
        <v>0</v>
      </c>
      <c r="I481" s="13">
        <f t="shared" si="47"/>
        <v>0</v>
      </c>
      <c r="J481" s="27">
        <v>0</v>
      </c>
      <c r="K481" s="28">
        <v>0</v>
      </c>
      <c r="L481" s="13">
        <f t="shared" si="43"/>
        <v>0</v>
      </c>
      <c r="M481" s="8">
        <f t="shared" si="44"/>
        <v>1379486.6802999999</v>
      </c>
      <c r="N481" s="11">
        <f t="shared" si="45"/>
        <v>1379486.6802999999</v>
      </c>
      <c r="O481" s="13">
        <f t="shared" si="46"/>
        <v>2758973.3605999998</v>
      </c>
    </row>
    <row r="482" spans="1:16" x14ac:dyDescent="0.25">
      <c r="A482" s="14" t="s">
        <v>1164</v>
      </c>
      <c r="B482" t="s">
        <v>545</v>
      </c>
      <c r="C482" t="s">
        <v>30</v>
      </c>
      <c r="D482" s="8">
        <v>0</v>
      </c>
      <c r="E482" s="11">
        <v>0</v>
      </c>
      <c r="F482" s="13">
        <f t="shared" si="42"/>
        <v>0</v>
      </c>
      <c r="G482" s="8">
        <v>0</v>
      </c>
      <c r="H482" s="11">
        <v>0</v>
      </c>
      <c r="I482" s="13">
        <f t="shared" si="47"/>
        <v>0</v>
      </c>
      <c r="J482" s="27">
        <v>17035.275000000001</v>
      </c>
      <c r="K482" s="28">
        <v>17035.28</v>
      </c>
      <c r="L482" s="13">
        <f t="shared" si="43"/>
        <v>34070.555</v>
      </c>
      <c r="M482" s="8">
        <f t="shared" si="44"/>
        <v>17035.275000000001</v>
      </c>
      <c r="N482" s="11">
        <f t="shared" si="45"/>
        <v>17035.28</v>
      </c>
      <c r="O482" s="13">
        <f t="shared" si="46"/>
        <v>34070.555</v>
      </c>
    </row>
    <row r="483" spans="1:16" x14ac:dyDescent="0.25">
      <c r="A483" s="14" t="s">
        <v>1165</v>
      </c>
      <c r="B483" t="s">
        <v>546</v>
      </c>
      <c r="C483" t="s">
        <v>66</v>
      </c>
      <c r="D483" s="8">
        <v>0</v>
      </c>
      <c r="E483" s="11">
        <v>0</v>
      </c>
      <c r="F483" s="13">
        <f t="shared" si="42"/>
        <v>0</v>
      </c>
      <c r="G483" s="8">
        <v>19359.916499999999</v>
      </c>
      <c r="H483" s="11">
        <v>0</v>
      </c>
      <c r="I483" s="13">
        <f t="shared" si="47"/>
        <v>19359.916499999999</v>
      </c>
      <c r="J483" s="27">
        <v>0</v>
      </c>
      <c r="K483" s="28">
        <v>0</v>
      </c>
      <c r="L483" s="13">
        <f t="shared" si="43"/>
        <v>0</v>
      </c>
      <c r="M483" s="8">
        <f t="shared" si="44"/>
        <v>19359.916499999999</v>
      </c>
      <c r="N483" s="11">
        <f t="shared" si="45"/>
        <v>0</v>
      </c>
      <c r="O483" s="13">
        <f t="shared" si="46"/>
        <v>19359.916499999999</v>
      </c>
    </row>
    <row r="484" spans="1:16" x14ac:dyDescent="0.25">
      <c r="A484" s="14" t="s">
        <v>1166</v>
      </c>
      <c r="B484" t="s">
        <v>547</v>
      </c>
      <c r="C484" t="s">
        <v>235</v>
      </c>
      <c r="D484" s="8">
        <v>233425.13016999999</v>
      </c>
      <c r="E484" s="11">
        <v>233425.13016999999</v>
      </c>
      <c r="F484" s="13">
        <f t="shared" si="42"/>
        <v>466850.26033999998</v>
      </c>
      <c r="G484" s="8">
        <v>2192.4974999999999</v>
      </c>
      <c r="H484" s="11">
        <v>0</v>
      </c>
      <c r="I484" s="13">
        <f t="shared" si="47"/>
        <v>2192.4974999999999</v>
      </c>
      <c r="J484" s="27">
        <v>0</v>
      </c>
      <c r="K484" s="28">
        <v>0</v>
      </c>
      <c r="L484" s="13">
        <f t="shared" si="43"/>
        <v>0</v>
      </c>
      <c r="M484" s="8">
        <f t="shared" si="44"/>
        <v>235617.62766999999</v>
      </c>
      <c r="N484" s="11">
        <f t="shared" si="45"/>
        <v>233425.13016999999</v>
      </c>
      <c r="O484" s="13">
        <f t="shared" si="46"/>
        <v>469042.75783999998</v>
      </c>
    </row>
    <row r="485" spans="1:16" x14ac:dyDescent="0.25">
      <c r="A485" s="14" t="s">
        <v>1167</v>
      </c>
      <c r="B485" t="s">
        <v>548</v>
      </c>
      <c r="C485" t="s">
        <v>24</v>
      </c>
      <c r="D485" s="8">
        <v>0</v>
      </c>
      <c r="E485" s="11">
        <v>0</v>
      </c>
      <c r="F485" s="13">
        <f t="shared" si="42"/>
        <v>0</v>
      </c>
      <c r="G485" s="8">
        <v>1873.5885000000001</v>
      </c>
      <c r="H485" s="11">
        <v>0</v>
      </c>
      <c r="I485" s="13">
        <f t="shared" si="47"/>
        <v>1873.5885000000001</v>
      </c>
      <c r="J485" s="27">
        <v>0</v>
      </c>
      <c r="K485" s="28">
        <v>0</v>
      </c>
      <c r="L485" s="13">
        <f t="shared" si="43"/>
        <v>0</v>
      </c>
      <c r="M485" s="8">
        <f t="shared" si="44"/>
        <v>1873.5885000000001</v>
      </c>
      <c r="N485" s="11">
        <f t="shared" si="45"/>
        <v>0</v>
      </c>
      <c r="O485" s="13">
        <f t="shared" si="46"/>
        <v>1873.5885000000001</v>
      </c>
    </row>
    <row r="486" spans="1:16" x14ac:dyDescent="0.25">
      <c r="A486" s="14" t="s">
        <v>1168</v>
      </c>
      <c r="B486" t="s">
        <v>549</v>
      </c>
      <c r="C486" t="s">
        <v>228</v>
      </c>
      <c r="D486" s="8">
        <v>0</v>
      </c>
      <c r="E486" s="11">
        <v>0</v>
      </c>
      <c r="F486" s="13">
        <f t="shared" si="42"/>
        <v>0</v>
      </c>
      <c r="G486" s="8">
        <v>0</v>
      </c>
      <c r="H486" s="11">
        <v>0</v>
      </c>
      <c r="I486" s="13">
        <f t="shared" si="47"/>
        <v>0</v>
      </c>
      <c r="J486" s="27">
        <v>0</v>
      </c>
      <c r="K486" s="28">
        <v>0</v>
      </c>
      <c r="L486" s="13">
        <f t="shared" si="43"/>
        <v>0</v>
      </c>
      <c r="M486" s="8">
        <f t="shared" si="44"/>
        <v>0</v>
      </c>
      <c r="N486" s="11">
        <f t="shared" si="45"/>
        <v>0</v>
      </c>
      <c r="O486" s="13">
        <f t="shared" si="46"/>
        <v>0</v>
      </c>
    </row>
    <row r="487" spans="1:16" x14ac:dyDescent="0.25">
      <c r="A487" s="17" t="s">
        <v>1169</v>
      </c>
      <c r="B487" s="18" t="s">
        <v>550</v>
      </c>
      <c r="C487" s="18" t="s">
        <v>51</v>
      </c>
      <c r="D487" s="19">
        <v>0</v>
      </c>
      <c r="E487" s="20">
        <v>0</v>
      </c>
      <c r="F487" s="21">
        <f t="shared" si="42"/>
        <v>0</v>
      </c>
      <c r="G487" s="19">
        <v>0</v>
      </c>
      <c r="H487" s="20">
        <v>0</v>
      </c>
      <c r="I487" s="21">
        <f t="shared" si="47"/>
        <v>0</v>
      </c>
      <c r="J487" s="19">
        <v>5871.6149999999998</v>
      </c>
      <c r="K487" s="20">
        <v>0</v>
      </c>
      <c r="L487" s="21">
        <f t="shared" si="43"/>
        <v>5871.6149999999998</v>
      </c>
      <c r="M487" s="19">
        <f t="shared" si="44"/>
        <v>5871.6149999999998</v>
      </c>
      <c r="N487" s="20">
        <f t="shared" si="45"/>
        <v>0</v>
      </c>
      <c r="O487" s="21">
        <f t="shared" si="46"/>
        <v>5871.6149999999998</v>
      </c>
      <c r="P487" s="18" t="s">
        <v>1318</v>
      </c>
    </row>
    <row r="488" spans="1:16" x14ac:dyDescent="0.25">
      <c r="A488" s="14" t="s">
        <v>1170</v>
      </c>
      <c r="B488" t="s">
        <v>551</v>
      </c>
      <c r="C488" t="s">
        <v>269</v>
      </c>
      <c r="D488" s="8">
        <v>0</v>
      </c>
      <c r="E488" s="11">
        <v>0</v>
      </c>
      <c r="F488" s="13">
        <f t="shared" si="42"/>
        <v>0</v>
      </c>
      <c r="G488" s="8">
        <v>0</v>
      </c>
      <c r="H488" s="11">
        <v>0</v>
      </c>
      <c r="I488" s="13">
        <f t="shared" si="47"/>
        <v>0</v>
      </c>
      <c r="J488" s="27">
        <v>9218.1149999999998</v>
      </c>
      <c r="K488" s="28">
        <v>9218.1200000000008</v>
      </c>
      <c r="L488" s="13">
        <f t="shared" si="43"/>
        <v>18436.235000000001</v>
      </c>
      <c r="M488" s="8">
        <f t="shared" si="44"/>
        <v>9218.1149999999998</v>
      </c>
      <c r="N488" s="11">
        <f t="shared" si="45"/>
        <v>9218.1200000000008</v>
      </c>
      <c r="O488" s="13">
        <f t="shared" si="46"/>
        <v>18436.235000000001</v>
      </c>
    </row>
    <row r="489" spans="1:16" x14ac:dyDescent="0.25">
      <c r="A489" s="14" t="s">
        <v>1171</v>
      </c>
      <c r="B489" t="s">
        <v>552</v>
      </c>
      <c r="C489" t="s">
        <v>58</v>
      </c>
      <c r="D489" s="8">
        <v>0</v>
      </c>
      <c r="E489" s="11">
        <v>0</v>
      </c>
      <c r="F489" s="13">
        <f t="shared" si="42"/>
        <v>0</v>
      </c>
      <c r="G489" s="8">
        <v>0</v>
      </c>
      <c r="H489" s="11">
        <v>0</v>
      </c>
      <c r="I489" s="13">
        <f t="shared" si="47"/>
        <v>0</v>
      </c>
      <c r="J489" s="27">
        <v>0</v>
      </c>
      <c r="K489" s="28">
        <v>0</v>
      </c>
      <c r="L489" s="13">
        <f t="shared" si="43"/>
        <v>0</v>
      </c>
      <c r="M489" s="8">
        <f t="shared" si="44"/>
        <v>0</v>
      </c>
      <c r="N489" s="11">
        <f t="shared" si="45"/>
        <v>0</v>
      </c>
      <c r="O489" s="13">
        <f t="shared" si="46"/>
        <v>0</v>
      </c>
    </row>
    <row r="490" spans="1:16" x14ac:dyDescent="0.25">
      <c r="A490" s="14" t="s">
        <v>1172</v>
      </c>
      <c r="B490" t="s">
        <v>553</v>
      </c>
      <c r="C490" t="s">
        <v>63</v>
      </c>
      <c r="D490" s="8">
        <v>0</v>
      </c>
      <c r="E490" s="11">
        <v>0</v>
      </c>
      <c r="F490" s="13">
        <f t="shared" si="42"/>
        <v>0</v>
      </c>
      <c r="G490" s="8">
        <v>0</v>
      </c>
      <c r="H490" s="11">
        <v>0</v>
      </c>
      <c r="I490" s="13">
        <f t="shared" si="47"/>
        <v>0</v>
      </c>
      <c r="J490" s="27">
        <v>0</v>
      </c>
      <c r="K490" s="28">
        <v>0</v>
      </c>
      <c r="L490" s="13">
        <f t="shared" si="43"/>
        <v>0</v>
      </c>
      <c r="M490" s="8">
        <f t="shared" si="44"/>
        <v>0</v>
      </c>
      <c r="N490" s="11">
        <f t="shared" si="45"/>
        <v>0</v>
      </c>
      <c r="O490" s="13">
        <f t="shared" si="46"/>
        <v>0</v>
      </c>
    </row>
    <row r="491" spans="1:16" x14ac:dyDescent="0.25">
      <c r="A491" s="14" t="s">
        <v>1173</v>
      </c>
      <c r="B491" t="s">
        <v>554</v>
      </c>
      <c r="C491" t="s">
        <v>22</v>
      </c>
      <c r="D491" s="8">
        <v>0</v>
      </c>
      <c r="E491" s="11">
        <v>0</v>
      </c>
      <c r="F491" s="13">
        <f t="shared" si="42"/>
        <v>0</v>
      </c>
      <c r="G491" s="8">
        <v>105368.84699999999</v>
      </c>
      <c r="H491" s="11">
        <v>0</v>
      </c>
      <c r="I491" s="13">
        <f t="shared" si="47"/>
        <v>105368.84699999999</v>
      </c>
      <c r="J491" s="27">
        <v>0</v>
      </c>
      <c r="K491" s="28">
        <v>0</v>
      </c>
      <c r="L491" s="13">
        <f t="shared" si="43"/>
        <v>0</v>
      </c>
      <c r="M491" s="8">
        <f t="shared" si="44"/>
        <v>105368.84699999999</v>
      </c>
      <c r="N491" s="11">
        <f t="shared" si="45"/>
        <v>0</v>
      </c>
      <c r="O491" s="13">
        <f t="shared" si="46"/>
        <v>105368.84699999999</v>
      </c>
    </row>
    <row r="492" spans="1:16" x14ac:dyDescent="0.25">
      <c r="A492" s="14" t="s">
        <v>1174</v>
      </c>
      <c r="B492" t="s">
        <v>555</v>
      </c>
      <c r="C492" t="s">
        <v>28</v>
      </c>
      <c r="D492" s="8">
        <v>0</v>
      </c>
      <c r="E492" s="11">
        <v>0</v>
      </c>
      <c r="F492" s="13">
        <f t="shared" si="42"/>
        <v>0</v>
      </c>
      <c r="G492" s="8">
        <v>5536.68</v>
      </c>
      <c r="H492" s="11">
        <v>0</v>
      </c>
      <c r="I492" s="13">
        <f t="shared" si="47"/>
        <v>5536.68</v>
      </c>
      <c r="J492" s="27">
        <v>0</v>
      </c>
      <c r="K492" s="28">
        <v>0</v>
      </c>
      <c r="L492" s="13">
        <f t="shared" si="43"/>
        <v>0</v>
      </c>
      <c r="M492" s="8">
        <f t="shared" si="44"/>
        <v>5536.68</v>
      </c>
      <c r="N492" s="11">
        <f t="shared" si="45"/>
        <v>0</v>
      </c>
      <c r="O492" s="13">
        <f t="shared" si="46"/>
        <v>5536.68</v>
      </c>
    </row>
    <row r="493" spans="1:16" x14ac:dyDescent="0.25">
      <c r="A493" s="14" t="s">
        <v>1175</v>
      </c>
      <c r="B493" t="s">
        <v>556</v>
      </c>
      <c r="C493" t="s">
        <v>168</v>
      </c>
      <c r="D493" s="8">
        <v>0</v>
      </c>
      <c r="E493" s="11">
        <v>0</v>
      </c>
      <c r="F493" s="13">
        <f t="shared" si="42"/>
        <v>0</v>
      </c>
      <c r="G493" s="8">
        <v>3155.8409999999999</v>
      </c>
      <c r="H493" s="11">
        <v>0</v>
      </c>
      <c r="I493" s="13">
        <f t="shared" si="47"/>
        <v>3155.8409999999999</v>
      </c>
      <c r="J493" s="27">
        <v>0</v>
      </c>
      <c r="K493" s="28">
        <v>0</v>
      </c>
      <c r="L493" s="13">
        <f t="shared" si="43"/>
        <v>0</v>
      </c>
      <c r="M493" s="8">
        <f t="shared" si="44"/>
        <v>3155.8409999999999</v>
      </c>
      <c r="N493" s="11">
        <f t="shared" si="45"/>
        <v>0</v>
      </c>
      <c r="O493" s="13">
        <f t="shared" si="46"/>
        <v>3155.8409999999999</v>
      </c>
    </row>
    <row r="494" spans="1:16" x14ac:dyDescent="0.25">
      <c r="A494" s="14" t="s">
        <v>1176</v>
      </c>
      <c r="B494" t="s">
        <v>557</v>
      </c>
      <c r="C494" t="s">
        <v>30</v>
      </c>
      <c r="D494" s="8">
        <v>0</v>
      </c>
      <c r="E494" s="11">
        <v>0</v>
      </c>
      <c r="F494" s="13">
        <f t="shared" si="42"/>
        <v>0</v>
      </c>
      <c r="G494" s="8">
        <v>50877.364500000003</v>
      </c>
      <c r="H494" s="11">
        <v>0</v>
      </c>
      <c r="I494" s="13">
        <f t="shared" si="47"/>
        <v>50877.364500000003</v>
      </c>
      <c r="J494" s="27">
        <v>177590.79749999999</v>
      </c>
      <c r="K494" s="28">
        <v>177590.8</v>
      </c>
      <c r="L494" s="13">
        <f t="shared" si="43"/>
        <v>355181.59749999997</v>
      </c>
      <c r="M494" s="8">
        <f t="shared" si="44"/>
        <v>228468.16199999998</v>
      </c>
      <c r="N494" s="11">
        <f t="shared" si="45"/>
        <v>177590.8</v>
      </c>
      <c r="O494" s="13">
        <f t="shared" si="46"/>
        <v>406058.962</v>
      </c>
    </row>
    <row r="495" spans="1:16" x14ac:dyDescent="0.25">
      <c r="A495" s="14" t="s">
        <v>1177</v>
      </c>
      <c r="B495" t="s">
        <v>558</v>
      </c>
      <c r="C495" t="s">
        <v>63</v>
      </c>
      <c r="D495" s="8">
        <v>926307.68344000005</v>
      </c>
      <c r="E495" s="11">
        <v>926307.68344000005</v>
      </c>
      <c r="F495" s="13">
        <f t="shared" si="42"/>
        <v>1852615.3668800001</v>
      </c>
      <c r="G495" s="8">
        <v>0</v>
      </c>
      <c r="H495" s="11">
        <v>0</v>
      </c>
      <c r="I495" s="13">
        <f t="shared" si="47"/>
        <v>0</v>
      </c>
      <c r="J495" s="27">
        <v>0</v>
      </c>
      <c r="K495" s="28">
        <v>0</v>
      </c>
      <c r="L495" s="13">
        <f t="shared" si="43"/>
        <v>0</v>
      </c>
      <c r="M495" s="8">
        <f t="shared" si="44"/>
        <v>926307.68344000005</v>
      </c>
      <c r="N495" s="11">
        <f t="shared" si="45"/>
        <v>926307.68344000005</v>
      </c>
      <c r="O495" s="13">
        <f t="shared" si="46"/>
        <v>1852615.3668800001</v>
      </c>
    </row>
    <row r="496" spans="1:16" x14ac:dyDescent="0.25">
      <c r="A496" s="14" t="s">
        <v>1178</v>
      </c>
      <c r="B496" t="s">
        <v>559</v>
      </c>
      <c r="C496" t="s">
        <v>74</v>
      </c>
      <c r="D496" s="8">
        <v>0</v>
      </c>
      <c r="E496" s="11">
        <v>0</v>
      </c>
      <c r="F496" s="13">
        <f t="shared" si="42"/>
        <v>0</v>
      </c>
      <c r="G496" s="8">
        <v>0</v>
      </c>
      <c r="H496" s="11">
        <v>0</v>
      </c>
      <c r="I496" s="13">
        <f t="shared" si="47"/>
        <v>0</v>
      </c>
      <c r="J496" s="27">
        <v>0</v>
      </c>
      <c r="K496" s="28">
        <v>0</v>
      </c>
      <c r="L496" s="13">
        <f t="shared" si="43"/>
        <v>0</v>
      </c>
      <c r="M496" s="8">
        <f t="shared" si="44"/>
        <v>0</v>
      </c>
      <c r="N496" s="11">
        <f t="shared" si="45"/>
        <v>0</v>
      </c>
      <c r="O496" s="13">
        <f t="shared" si="46"/>
        <v>0</v>
      </c>
    </row>
    <row r="497" spans="1:16" x14ac:dyDescent="0.25">
      <c r="A497" s="14" t="s">
        <v>1179</v>
      </c>
      <c r="B497" t="s">
        <v>560</v>
      </c>
      <c r="C497" t="s">
        <v>63</v>
      </c>
      <c r="D497" s="8">
        <v>0</v>
      </c>
      <c r="E497" s="11">
        <v>0</v>
      </c>
      <c r="F497" s="13">
        <f t="shared" si="42"/>
        <v>0</v>
      </c>
      <c r="G497" s="8">
        <v>0</v>
      </c>
      <c r="H497" s="11">
        <v>0</v>
      </c>
      <c r="I497" s="13">
        <f t="shared" si="47"/>
        <v>0</v>
      </c>
      <c r="J497" s="27">
        <v>0</v>
      </c>
      <c r="K497" s="28">
        <v>0</v>
      </c>
      <c r="L497" s="13">
        <f t="shared" si="43"/>
        <v>0</v>
      </c>
      <c r="M497" s="8">
        <f t="shared" si="44"/>
        <v>0</v>
      </c>
      <c r="N497" s="11">
        <f t="shared" si="45"/>
        <v>0</v>
      </c>
      <c r="O497" s="13">
        <f t="shared" si="46"/>
        <v>0</v>
      </c>
    </row>
    <row r="498" spans="1:16" x14ac:dyDescent="0.25">
      <c r="A498" s="14" t="s">
        <v>1180</v>
      </c>
      <c r="B498" t="s">
        <v>561</v>
      </c>
      <c r="C498" t="s">
        <v>154</v>
      </c>
      <c r="D498" s="8">
        <v>0</v>
      </c>
      <c r="E498" s="11">
        <v>0</v>
      </c>
      <c r="F498" s="13">
        <f t="shared" si="42"/>
        <v>0</v>
      </c>
      <c r="G498" s="8">
        <v>0</v>
      </c>
      <c r="H498" s="11">
        <v>0</v>
      </c>
      <c r="I498" s="13">
        <f t="shared" si="47"/>
        <v>0</v>
      </c>
      <c r="J498" s="27">
        <v>0</v>
      </c>
      <c r="K498" s="28">
        <v>0</v>
      </c>
      <c r="L498" s="13">
        <f t="shared" si="43"/>
        <v>0</v>
      </c>
      <c r="M498" s="8">
        <f t="shared" si="44"/>
        <v>0</v>
      </c>
      <c r="N498" s="11">
        <f t="shared" si="45"/>
        <v>0</v>
      </c>
      <c r="O498" s="13">
        <f t="shared" si="46"/>
        <v>0</v>
      </c>
    </row>
    <row r="499" spans="1:16" x14ac:dyDescent="0.25">
      <c r="A499" s="14" t="s">
        <v>1181</v>
      </c>
      <c r="B499" t="s">
        <v>562</v>
      </c>
      <c r="C499" t="s">
        <v>51</v>
      </c>
      <c r="D499" s="8">
        <v>0</v>
      </c>
      <c r="E499" s="11">
        <v>0</v>
      </c>
      <c r="F499" s="13">
        <f t="shared" si="42"/>
        <v>0</v>
      </c>
      <c r="G499" s="8">
        <v>4015.674</v>
      </c>
      <c r="H499" s="11">
        <v>0</v>
      </c>
      <c r="I499" s="13">
        <f t="shared" si="47"/>
        <v>4015.674</v>
      </c>
      <c r="J499" s="27">
        <v>0</v>
      </c>
      <c r="K499" s="28">
        <v>0</v>
      </c>
      <c r="L499" s="13">
        <f t="shared" si="43"/>
        <v>0</v>
      </c>
      <c r="M499" s="8">
        <f t="shared" si="44"/>
        <v>4015.674</v>
      </c>
      <c r="N499" s="11">
        <f t="shared" si="45"/>
        <v>0</v>
      </c>
      <c r="O499" s="13">
        <f t="shared" si="46"/>
        <v>4015.674</v>
      </c>
    </row>
    <row r="500" spans="1:16" x14ac:dyDescent="0.25">
      <c r="A500" s="17" t="s">
        <v>1182</v>
      </c>
      <c r="B500" s="18" t="s">
        <v>563</v>
      </c>
      <c r="C500" s="18" t="s">
        <v>88</v>
      </c>
      <c r="D500" s="19">
        <v>0</v>
      </c>
      <c r="E500" s="20">
        <v>0</v>
      </c>
      <c r="F500" s="21">
        <f t="shared" si="42"/>
        <v>0</v>
      </c>
      <c r="G500" s="19">
        <v>0</v>
      </c>
      <c r="H500" s="20">
        <v>0</v>
      </c>
      <c r="I500" s="21">
        <f t="shared" si="47"/>
        <v>0</v>
      </c>
      <c r="J500" s="19">
        <v>200430</v>
      </c>
      <c r="K500" s="20">
        <v>143813.70000000001</v>
      </c>
      <c r="L500" s="21">
        <f t="shared" si="43"/>
        <v>344243.7</v>
      </c>
      <c r="M500" s="19">
        <f t="shared" si="44"/>
        <v>200430</v>
      </c>
      <c r="N500" s="20">
        <f t="shared" si="45"/>
        <v>143813.70000000001</v>
      </c>
      <c r="O500" s="21">
        <f t="shared" si="46"/>
        <v>344243.7</v>
      </c>
      <c r="P500" s="18" t="s">
        <v>1319</v>
      </c>
    </row>
    <row r="501" spans="1:16" x14ac:dyDescent="0.25">
      <c r="A501" s="14" t="s">
        <v>1183</v>
      </c>
      <c r="B501" t="s">
        <v>564</v>
      </c>
      <c r="C501" t="s">
        <v>49</v>
      </c>
      <c r="D501" s="8">
        <v>0</v>
      </c>
      <c r="E501" s="11">
        <v>0</v>
      </c>
      <c r="F501" s="13">
        <f t="shared" si="42"/>
        <v>0</v>
      </c>
      <c r="G501" s="8">
        <v>0</v>
      </c>
      <c r="H501" s="11">
        <v>0</v>
      </c>
      <c r="I501" s="13">
        <f t="shared" si="47"/>
        <v>0</v>
      </c>
      <c r="J501" s="27">
        <v>0</v>
      </c>
      <c r="K501" s="28">
        <v>0</v>
      </c>
      <c r="L501" s="13">
        <f t="shared" si="43"/>
        <v>0</v>
      </c>
      <c r="M501" s="8">
        <f t="shared" si="44"/>
        <v>0</v>
      </c>
      <c r="N501" s="11">
        <f t="shared" si="45"/>
        <v>0</v>
      </c>
      <c r="O501" s="13">
        <f t="shared" si="46"/>
        <v>0</v>
      </c>
    </row>
    <row r="502" spans="1:16" x14ac:dyDescent="0.25">
      <c r="A502" s="14" t="s">
        <v>1184</v>
      </c>
      <c r="B502" t="s">
        <v>564</v>
      </c>
      <c r="C502" t="s">
        <v>157</v>
      </c>
      <c r="D502" s="8">
        <v>0</v>
      </c>
      <c r="E502" s="11">
        <v>0</v>
      </c>
      <c r="F502" s="13">
        <f t="shared" si="42"/>
        <v>0</v>
      </c>
      <c r="G502" s="8">
        <v>1142.8575000000001</v>
      </c>
      <c r="H502" s="11">
        <v>0</v>
      </c>
      <c r="I502" s="13">
        <f t="shared" si="47"/>
        <v>1142.8575000000001</v>
      </c>
      <c r="J502" s="27">
        <v>0</v>
      </c>
      <c r="K502" s="28">
        <v>0</v>
      </c>
      <c r="L502" s="13">
        <f t="shared" si="43"/>
        <v>0</v>
      </c>
      <c r="M502" s="8">
        <f t="shared" si="44"/>
        <v>1142.8575000000001</v>
      </c>
      <c r="N502" s="11">
        <f t="shared" si="45"/>
        <v>0</v>
      </c>
      <c r="O502" s="13">
        <f t="shared" si="46"/>
        <v>1142.8575000000001</v>
      </c>
    </row>
    <row r="503" spans="1:16" x14ac:dyDescent="0.25">
      <c r="A503" s="14" t="s">
        <v>1185</v>
      </c>
      <c r="B503" t="s">
        <v>565</v>
      </c>
      <c r="C503" t="s">
        <v>163</v>
      </c>
      <c r="D503" s="8">
        <v>0</v>
      </c>
      <c r="E503" s="11">
        <v>0</v>
      </c>
      <c r="F503" s="13">
        <f t="shared" si="42"/>
        <v>0</v>
      </c>
      <c r="G503" s="8">
        <v>2908.0635000000002</v>
      </c>
      <c r="H503" s="11">
        <v>0</v>
      </c>
      <c r="I503" s="13">
        <f t="shared" si="47"/>
        <v>2908.0635000000002</v>
      </c>
      <c r="J503" s="27">
        <v>0</v>
      </c>
      <c r="K503" s="28">
        <v>0</v>
      </c>
      <c r="L503" s="13">
        <f t="shared" si="43"/>
        <v>0</v>
      </c>
      <c r="M503" s="8">
        <f t="shared" si="44"/>
        <v>2908.0635000000002</v>
      </c>
      <c r="N503" s="11">
        <f t="shared" si="45"/>
        <v>0</v>
      </c>
      <c r="O503" s="13">
        <f t="shared" si="46"/>
        <v>2908.0635000000002</v>
      </c>
    </row>
    <row r="504" spans="1:16" x14ac:dyDescent="0.25">
      <c r="A504" s="14" t="s">
        <v>1186</v>
      </c>
      <c r="B504" t="s">
        <v>565</v>
      </c>
      <c r="C504" t="s">
        <v>16</v>
      </c>
      <c r="D504" s="8">
        <v>0</v>
      </c>
      <c r="E504" s="11">
        <v>0</v>
      </c>
      <c r="F504" s="13">
        <f t="shared" si="42"/>
        <v>0</v>
      </c>
      <c r="G504" s="8">
        <v>0</v>
      </c>
      <c r="H504" s="11">
        <v>0</v>
      </c>
      <c r="I504" s="13">
        <f t="shared" si="47"/>
        <v>0</v>
      </c>
      <c r="J504" s="27">
        <v>5056.4849999999997</v>
      </c>
      <c r="K504" s="28">
        <v>5056.49</v>
      </c>
      <c r="L504" s="13">
        <f t="shared" si="43"/>
        <v>10112.974999999999</v>
      </c>
      <c r="M504" s="8">
        <f t="shared" si="44"/>
        <v>5056.4849999999997</v>
      </c>
      <c r="N504" s="11">
        <f t="shared" si="45"/>
        <v>5056.49</v>
      </c>
      <c r="O504" s="13">
        <f t="shared" si="46"/>
        <v>10112.974999999999</v>
      </c>
    </row>
    <row r="505" spans="1:16" x14ac:dyDescent="0.25">
      <c r="A505" s="14" t="s">
        <v>1187</v>
      </c>
      <c r="B505" t="s">
        <v>566</v>
      </c>
      <c r="C505" t="s">
        <v>66</v>
      </c>
      <c r="D505" s="8">
        <v>0</v>
      </c>
      <c r="E505" s="11">
        <v>0</v>
      </c>
      <c r="F505" s="13">
        <f t="shared" si="42"/>
        <v>0</v>
      </c>
      <c r="G505" s="8">
        <v>0</v>
      </c>
      <c r="H505" s="11">
        <v>0</v>
      </c>
      <c r="I505" s="13">
        <f t="shared" si="47"/>
        <v>0</v>
      </c>
      <c r="J505" s="27">
        <v>0</v>
      </c>
      <c r="K505" s="28">
        <v>0</v>
      </c>
      <c r="L505" s="13">
        <f t="shared" si="43"/>
        <v>0</v>
      </c>
      <c r="M505" s="8">
        <f t="shared" si="44"/>
        <v>0</v>
      </c>
      <c r="N505" s="11">
        <f t="shared" si="45"/>
        <v>0</v>
      </c>
      <c r="O505" s="13">
        <f t="shared" si="46"/>
        <v>0</v>
      </c>
    </row>
    <row r="506" spans="1:16" x14ac:dyDescent="0.25">
      <c r="A506" s="17" t="s">
        <v>1188</v>
      </c>
      <c r="B506" s="18" t="s">
        <v>566</v>
      </c>
      <c r="C506" s="18" t="s">
        <v>227</v>
      </c>
      <c r="D506" s="19">
        <v>0</v>
      </c>
      <c r="E506" s="20">
        <v>0</v>
      </c>
      <c r="F506" s="21">
        <f t="shared" si="42"/>
        <v>0</v>
      </c>
      <c r="G506" s="19">
        <v>0</v>
      </c>
      <c r="H506" s="20">
        <v>0</v>
      </c>
      <c r="I506" s="21">
        <f t="shared" si="47"/>
        <v>0</v>
      </c>
      <c r="J506" s="19">
        <v>24634.07</v>
      </c>
      <c r="K506" s="20">
        <v>0</v>
      </c>
      <c r="L506" s="21">
        <f t="shared" si="43"/>
        <v>24634.07</v>
      </c>
      <c r="M506" s="19">
        <f t="shared" si="44"/>
        <v>24634.07</v>
      </c>
      <c r="N506" s="20">
        <f t="shared" si="45"/>
        <v>0</v>
      </c>
      <c r="O506" s="21">
        <f t="shared" si="46"/>
        <v>24634.07</v>
      </c>
      <c r="P506" s="18" t="s">
        <v>1320</v>
      </c>
    </row>
    <row r="507" spans="1:16" x14ac:dyDescent="0.25">
      <c r="A507" s="14" t="s">
        <v>1189</v>
      </c>
      <c r="B507" t="s">
        <v>566</v>
      </c>
      <c r="C507" t="s">
        <v>201</v>
      </c>
      <c r="D507" s="8">
        <v>0</v>
      </c>
      <c r="E507" s="11">
        <v>0</v>
      </c>
      <c r="F507" s="13">
        <f t="shared" si="42"/>
        <v>0</v>
      </c>
      <c r="G507" s="8">
        <v>0</v>
      </c>
      <c r="H507" s="11">
        <v>0</v>
      </c>
      <c r="I507" s="13">
        <f t="shared" si="47"/>
        <v>0</v>
      </c>
      <c r="J507" s="27">
        <v>0</v>
      </c>
      <c r="K507" s="28">
        <v>0</v>
      </c>
      <c r="L507" s="13">
        <f t="shared" si="43"/>
        <v>0</v>
      </c>
      <c r="M507" s="8">
        <f t="shared" si="44"/>
        <v>0</v>
      </c>
      <c r="N507" s="11">
        <f t="shared" si="45"/>
        <v>0</v>
      </c>
      <c r="O507" s="13">
        <f t="shared" si="46"/>
        <v>0</v>
      </c>
    </row>
    <row r="508" spans="1:16" x14ac:dyDescent="0.25">
      <c r="A508" s="14" t="s">
        <v>1190</v>
      </c>
      <c r="B508" t="s">
        <v>567</v>
      </c>
      <c r="C508" t="s">
        <v>99</v>
      </c>
      <c r="D508" s="8">
        <v>0</v>
      </c>
      <c r="E508" s="11">
        <v>0</v>
      </c>
      <c r="F508" s="13">
        <f t="shared" si="42"/>
        <v>0</v>
      </c>
      <c r="G508" s="8">
        <v>0</v>
      </c>
      <c r="H508" s="11">
        <v>0</v>
      </c>
      <c r="I508" s="13">
        <f t="shared" si="47"/>
        <v>0</v>
      </c>
      <c r="J508" s="27">
        <v>0</v>
      </c>
      <c r="K508" s="28">
        <v>0</v>
      </c>
      <c r="L508" s="13">
        <f t="shared" si="43"/>
        <v>0</v>
      </c>
      <c r="M508" s="8">
        <f t="shared" si="44"/>
        <v>0</v>
      </c>
      <c r="N508" s="11">
        <f t="shared" si="45"/>
        <v>0</v>
      </c>
      <c r="O508" s="13">
        <f t="shared" si="46"/>
        <v>0</v>
      </c>
    </row>
    <row r="509" spans="1:16" x14ac:dyDescent="0.25">
      <c r="A509" s="14" t="s">
        <v>1191</v>
      </c>
      <c r="B509" t="s">
        <v>568</v>
      </c>
      <c r="C509" t="s">
        <v>294</v>
      </c>
      <c r="D509" s="8">
        <v>0</v>
      </c>
      <c r="E509" s="11">
        <v>0</v>
      </c>
      <c r="F509" s="13">
        <f t="shared" si="42"/>
        <v>0</v>
      </c>
      <c r="G509" s="8">
        <v>0</v>
      </c>
      <c r="H509" s="11">
        <v>0</v>
      </c>
      <c r="I509" s="13">
        <f t="shared" si="47"/>
        <v>0</v>
      </c>
      <c r="J509" s="27">
        <v>0</v>
      </c>
      <c r="K509" s="28">
        <v>0</v>
      </c>
      <c r="L509" s="13">
        <f t="shared" si="43"/>
        <v>0</v>
      </c>
      <c r="M509" s="8">
        <f t="shared" si="44"/>
        <v>0</v>
      </c>
      <c r="N509" s="11">
        <f t="shared" si="45"/>
        <v>0</v>
      </c>
      <c r="O509" s="13">
        <f t="shared" si="46"/>
        <v>0</v>
      </c>
    </row>
    <row r="510" spans="1:16" x14ac:dyDescent="0.25">
      <c r="A510" s="14" t="s">
        <v>1192</v>
      </c>
      <c r="B510" t="s">
        <v>569</v>
      </c>
      <c r="C510" t="s">
        <v>159</v>
      </c>
      <c r="D510" s="8">
        <v>0</v>
      </c>
      <c r="E510" s="11">
        <v>0</v>
      </c>
      <c r="F510" s="13">
        <f t="shared" si="42"/>
        <v>0</v>
      </c>
      <c r="G510" s="8">
        <v>0</v>
      </c>
      <c r="H510" s="11">
        <v>0</v>
      </c>
      <c r="I510" s="13">
        <f t="shared" si="47"/>
        <v>0</v>
      </c>
      <c r="J510" s="27">
        <v>5032.1400000000003</v>
      </c>
      <c r="K510" s="28">
        <v>5032.1400000000003</v>
      </c>
      <c r="L510" s="13">
        <f t="shared" si="43"/>
        <v>10064.280000000001</v>
      </c>
      <c r="M510" s="8">
        <f t="shared" si="44"/>
        <v>5032.1400000000003</v>
      </c>
      <c r="N510" s="11">
        <f t="shared" si="45"/>
        <v>5032.1400000000003</v>
      </c>
      <c r="O510" s="13">
        <f t="shared" si="46"/>
        <v>10064.280000000001</v>
      </c>
    </row>
    <row r="511" spans="1:16" x14ac:dyDescent="0.25">
      <c r="A511" s="14" t="s">
        <v>1193</v>
      </c>
      <c r="B511" t="s">
        <v>570</v>
      </c>
      <c r="C511" t="s">
        <v>22</v>
      </c>
      <c r="D511" s="8">
        <v>0</v>
      </c>
      <c r="E511" s="11">
        <v>0</v>
      </c>
      <c r="F511" s="13">
        <f t="shared" si="42"/>
        <v>0</v>
      </c>
      <c r="G511" s="8">
        <v>0</v>
      </c>
      <c r="H511" s="11">
        <v>0</v>
      </c>
      <c r="I511" s="13">
        <f t="shared" si="47"/>
        <v>0</v>
      </c>
      <c r="J511" s="27">
        <v>0</v>
      </c>
      <c r="K511" s="28">
        <v>0</v>
      </c>
      <c r="L511" s="13">
        <f t="shared" si="43"/>
        <v>0</v>
      </c>
      <c r="M511" s="8">
        <f t="shared" si="44"/>
        <v>0</v>
      </c>
      <c r="N511" s="11">
        <f t="shared" si="45"/>
        <v>0</v>
      </c>
      <c r="O511" s="13">
        <f t="shared" si="46"/>
        <v>0</v>
      </c>
    </row>
    <row r="512" spans="1:16" x14ac:dyDescent="0.25">
      <c r="A512" s="14" t="s">
        <v>1194</v>
      </c>
      <c r="B512" t="s">
        <v>571</v>
      </c>
      <c r="C512" t="s">
        <v>141</v>
      </c>
      <c r="D512" s="8">
        <v>0</v>
      </c>
      <c r="E512" s="11">
        <v>0</v>
      </c>
      <c r="F512" s="13">
        <f t="shared" si="42"/>
        <v>0</v>
      </c>
      <c r="G512" s="8">
        <v>0</v>
      </c>
      <c r="H512" s="11">
        <v>0</v>
      </c>
      <c r="I512" s="13">
        <f t="shared" si="47"/>
        <v>0</v>
      </c>
      <c r="J512" s="27">
        <v>0</v>
      </c>
      <c r="K512" s="28">
        <v>0</v>
      </c>
      <c r="L512" s="13">
        <f t="shared" si="43"/>
        <v>0</v>
      </c>
      <c r="M512" s="8">
        <f t="shared" si="44"/>
        <v>0</v>
      </c>
      <c r="N512" s="11">
        <f t="shared" si="45"/>
        <v>0</v>
      </c>
      <c r="O512" s="13">
        <f t="shared" si="46"/>
        <v>0</v>
      </c>
    </row>
    <row r="513" spans="1:15" x14ac:dyDescent="0.25">
      <c r="A513" s="14" t="s">
        <v>1195</v>
      </c>
      <c r="B513" t="s">
        <v>572</v>
      </c>
      <c r="C513" t="s">
        <v>163</v>
      </c>
      <c r="D513" s="8">
        <v>0</v>
      </c>
      <c r="E513" s="11">
        <v>0</v>
      </c>
      <c r="F513" s="13">
        <f t="shared" si="42"/>
        <v>0</v>
      </c>
      <c r="G513" s="8">
        <v>0</v>
      </c>
      <c r="H513" s="11">
        <v>0</v>
      </c>
      <c r="I513" s="13">
        <f t="shared" si="47"/>
        <v>0</v>
      </c>
      <c r="J513" s="27">
        <v>42079.275000000001</v>
      </c>
      <c r="K513" s="28">
        <v>42079.28</v>
      </c>
      <c r="L513" s="13">
        <f t="shared" si="43"/>
        <v>84158.554999999993</v>
      </c>
      <c r="M513" s="8">
        <f t="shared" si="44"/>
        <v>42079.275000000001</v>
      </c>
      <c r="N513" s="11">
        <f t="shared" si="45"/>
        <v>42079.28</v>
      </c>
      <c r="O513" s="13">
        <f t="shared" si="46"/>
        <v>84158.554999999993</v>
      </c>
    </row>
    <row r="514" spans="1:15" x14ac:dyDescent="0.25">
      <c r="A514" s="14" t="s">
        <v>1196</v>
      </c>
      <c r="B514" t="s">
        <v>573</v>
      </c>
      <c r="C514" t="s">
        <v>34</v>
      </c>
      <c r="D514" s="8">
        <v>0</v>
      </c>
      <c r="E514" s="11">
        <v>0</v>
      </c>
      <c r="F514" s="13">
        <f t="shared" si="42"/>
        <v>0</v>
      </c>
      <c r="G514" s="8">
        <v>0</v>
      </c>
      <c r="H514" s="11">
        <v>0</v>
      </c>
      <c r="I514" s="13">
        <f t="shared" si="47"/>
        <v>0</v>
      </c>
      <c r="J514" s="27">
        <v>0</v>
      </c>
      <c r="K514" s="28">
        <v>0</v>
      </c>
      <c r="L514" s="13">
        <f t="shared" si="43"/>
        <v>0</v>
      </c>
      <c r="M514" s="8">
        <f t="shared" si="44"/>
        <v>0</v>
      </c>
      <c r="N514" s="11">
        <f t="shared" si="45"/>
        <v>0</v>
      </c>
      <c r="O514" s="13">
        <f t="shared" si="46"/>
        <v>0</v>
      </c>
    </row>
    <row r="515" spans="1:15" x14ac:dyDescent="0.25">
      <c r="A515" s="14" t="s">
        <v>1197</v>
      </c>
      <c r="B515" t="s">
        <v>573</v>
      </c>
      <c r="C515" t="s">
        <v>51</v>
      </c>
      <c r="D515" s="8">
        <v>0</v>
      </c>
      <c r="E515" s="11">
        <v>0</v>
      </c>
      <c r="F515" s="13">
        <f t="shared" si="42"/>
        <v>0</v>
      </c>
      <c r="G515" s="8">
        <v>0</v>
      </c>
      <c r="H515" s="11">
        <v>0</v>
      </c>
      <c r="I515" s="13">
        <f t="shared" si="47"/>
        <v>0</v>
      </c>
      <c r="J515" s="27">
        <v>0</v>
      </c>
      <c r="K515" s="28">
        <v>0</v>
      </c>
      <c r="L515" s="13">
        <f t="shared" si="43"/>
        <v>0</v>
      </c>
      <c r="M515" s="8">
        <f t="shared" si="44"/>
        <v>0</v>
      </c>
      <c r="N515" s="11">
        <f t="shared" si="45"/>
        <v>0</v>
      </c>
      <c r="O515" s="13">
        <f t="shared" si="46"/>
        <v>0</v>
      </c>
    </row>
    <row r="516" spans="1:15" x14ac:dyDescent="0.25">
      <c r="A516" s="14" t="s">
        <v>1198</v>
      </c>
      <c r="B516" t="s">
        <v>573</v>
      </c>
      <c r="C516" t="s">
        <v>18</v>
      </c>
      <c r="D516" s="8">
        <v>0</v>
      </c>
      <c r="E516" s="11">
        <v>0</v>
      </c>
      <c r="F516" s="13">
        <f t="shared" si="42"/>
        <v>0</v>
      </c>
      <c r="G516" s="8">
        <v>33332.483999999997</v>
      </c>
      <c r="H516" s="11">
        <v>0</v>
      </c>
      <c r="I516" s="13">
        <f t="shared" si="47"/>
        <v>33332.483999999997</v>
      </c>
      <c r="J516" s="27">
        <v>0</v>
      </c>
      <c r="K516" s="28">
        <v>0</v>
      </c>
      <c r="L516" s="13">
        <f t="shared" si="43"/>
        <v>0</v>
      </c>
      <c r="M516" s="8">
        <f t="shared" si="44"/>
        <v>33332.483999999997</v>
      </c>
      <c r="N516" s="11">
        <f t="shared" si="45"/>
        <v>0</v>
      </c>
      <c r="O516" s="13">
        <f t="shared" si="46"/>
        <v>33332.483999999997</v>
      </c>
    </row>
    <row r="517" spans="1:15" x14ac:dyDescent="0.25">
      <c r="A517" s="14" t="s">
        <v>1199</v>
      </c>
      <c r="B517" t="s">
        <v>574</v>
      </c>
      <c r="C517" t="s">
        <v>159</v>
      </c>
      <c r="D517" s="8">
        <v>445921.22940000001</v>
      </c>
      <c r="E517" s="11">
        <v>445921.22940000001</v>
      </c>
      <c r="F517" s="13">
        <f t="shared" si="42"/>
        <v>891842.45880000002</v>
      </c>
      <c r="G517" s="8">
        <v>128769.4755</v>
      </c>
      <c r="H517" s="11">
        <v>0</v>
      </c>
      <c r="I517" s="13">
        <f t="shared" si="47"/>
        <v>128769.4755</v>
      </c>
      <c r="J517" s="27">
        <v>0</v>
      </c>
      <c r="K517" s="28">
        <v>0</v>
      </c>
      <c r="L517" s="13">
        <f t="shared" si="43"/>
        <v>0</v>
      </c>
      <c r="M517" s="8">
        <f t="shared" si="44"/>
        <v>574690.70490000001</v>
      </c>
      <c r="N517" s="11">
        <f t="shared" si="45"/>
        <v>445921.22940000001</v>
      </c>
      <c r="O517" s="13">
        <f t="shared" si="46"/>
        <v>1020611.9343000001</v>
      </c>
    </row>
    <row r="518" spans="1:15" x14ac:dyDescent="0.25">
      <c r="A518" s="14" t="s">
        <v>1200</v>
      </c>
      <c r="B518" t="s">
        <v>575</v>
      </c>
      <c r="C518" t="s">
        <v>58</v>
      </c>
      <c r="D518" s="8">
        <v>0</v>
      </c>
      <c r="E518" s="11">
        <v>0</v>
      </c>
      <c r="F518" s="13">
        <f t="shared" si="42"/>
        <v>0</v>
      </c>
      <c r="G518" s="8">
        <v>0</v>
      </c>
      <c r="H518" s="11">
        <v>0</v>
      </c>
      <c r="I518" s="13">
        <f t="shared" si="47"/>
        <v>0</v>
      </c>
      <c r="J518" s="27">
        <v>0</v>
      </c>
      <c r="K518" s="28">
        <v>0</v>
      </c>
      <c r="L518" s="13">
        <f t="shared" si="43"/>
        <v>0</v>
      </c>
      <c r="M518" s="8">
        <f t="shared" si="44"/>
        <v>0</v>
      </c>
      <c r="N518" s="11">
        <f t="shared" si="45"/>
        <v>0</v>
      </c>
      <c r="O518" s="13">
        <f t="shared" si="46"/>
        <v>0</v>
      </c>
    </row>
    <row r="519" spans="1:15" x14ac:dyDescent="0.25">
      <c r="A519" s="14" t="s">
        <v>1201</v>
      </c>
      <c r="B519" t="s">
        <v>576</v>
      </c>
      <c r="C519" t="s">
        <v>145</v>
      </c>
      <c r="D519" s="8">
        <v>0</v>
      </c>
      <c r="E519" s="11">
        <v>0</v>
      </c>
      <c r="F519" s="13">
        <f t="shared" si="42"/>
        <v>0</v>
      </c>
      <c r="G519" s="8">
        <v>4864.9094999999998</v>
      </c>
      <c r="H519" s="11">
        <v>0</v>
      </c>
      <c r="I519" s="13">
        <f t="shared" si="47"/>
        <v>4864.9094999999998</v>
      </c>
      <c r="J519" s="27">
        <v>5876.7375000000002</v>
      </c>
      <c r="K519" s="28">
        <v>5876.74</v>
      </c>
      <c r="L519" s="13">
        <f t="shared" si="43"/>
        <v>11753.477500000001</v>
      </c>
      <c r="M519" s="8">
        <f t="shared" si="44"/>
        <v>10741.647000000001</v>
      </c>
      <c r="N519" s="11">
        <f t="shared" si="45"/>
        <v>5876.74</v>
      </c>
      <c r="O519" s="13">
        <f t="shared" si="46"/>
        <v>16618.387000000002</v>
      </c>
    </row>
    <row r="520" spans="1:15" x14ac:dyDescent="0.25">
      <c r="A520" s="14" t="s">
        <v>1202</v>
      </c>
      <c r="B520" t="s">
        <v>577</v>
      </c>
      <c r="C520" t="s">
        <v>428</v>
      </c>
      <c r="D520" s="8">
        <v>0</v>
      </c>
      <c r="E520" s="11">
        <v>0</v>
      </c>
      <c r="F520" s="13">
        <f t="shared" si="42"/>
        <v>0</v>
      </c>
      <c r="G520" s="8">
        <v>23372.770499999999</v>
      </c>
      <c r="H520" s="11">
        <v>0</v>
      </c>
      <c r="I520" s="13">
        <f t="shared" si="47"/>
        <v>23372.770499999999</v>
      </c>
      <c r="J520" s="27">
        <v>0</v>
      </c>
      <c r="K520" s="28">
        <v>0</v>
      </c>
      <c r="L520" s="13">
        <f t="shared" si="43"/>
        <v>0</v>
      </c>
      <c r="M520" s="8">
        <f t="shared" si="44"/>
        <v>23372.770499999999</v>
      </c>
      <c r="N520" s="11">
        <f t="shared" si="45"/>
        <v>0</v>
      </c>
      <c r="O520" s="13">
        <f t="shared" si="46"/>
        <v>23372.770499999999</v>
      </c>
    </row>
    <row r="521" spans="1:15" x14ac:dyDescent="0.25">
      <c r="A521" s="14" t="s">
        <v>1203</v>
      </c>
      <c r="B521" t="s">
        <v>578</v>
      </c>
      <c r="C521" t="s">
        <v>123</v>
      </c>
      <c r="D521" s="8">
        <v>0</v>
      </c>
      <c r="E521" s="11">
        <v>0</v>
      </c>
      <c r="F521" s="13">
        <f t="shared" si="42"/>
        <v>0</v>
      </c>
      <c r="G521" s="8">
        <v>0</v>
      </c>
      <c r="H521" s="11">
        <v>0</v>
      </c>
      <c r="I521" s="13">
        <f t="shared" si="47"/>
        <v>0</v>
      </c>
      <c r="J521" s="27">
        <v>0</v>
      </c>
      <c r="K521" s="28">
        <v>0</v>
      </c>
      <c r="L521" s="13">
        <f t="shared" si="43"/>
        <v>0</v>
      </c>
      <c r="M521" s="8">
        <f t="shared" si="44"/>
        <v>0</v>
      </c>
      <c r="N521" s="11">
        <f t="shared" si="45"/>
        <v>0</v>
      </c>
      <c r="O521" s="13">
        <f t="shared" si="46"/>
        <v>0</v>
      </c>
    </row>
    <row r="522" spans="1:15" x14ac:dyDescent="0.25">
      <c r="A522" s="14" t="s">
        <v>1204</v>
      </c>
      <c r="B522" t="s">
        <v>579</v>
      </c>
      <c r="C522" t="s">
        <v>18</v>
      </c>
      <c r="D522" s="8">
        <v>0</v>
      </c>
      <c r="E522" s="11">
        <v>0</v>
      </c>
      <c r="F522" s="13">
        <f t="shared" si="42"/>
        <v>0</v>
      </c>
      <c r="G522" s="8">
        <v>30343.9365</v>
      </c>
      <c r="H522" s="11">
        <v>0</v>
      </c>
      <c r="I522" s="13">
        <f t="shared" si="47"/>
        <v>30343.9365</v>
      </c>
      <c r="J522" s="27">
        <v>0</v>
      </c>
      <c r="K522" s="28">
        <v>0</v>
      </c>
      <c r="L522" s="13">
        <f t="shared" si="43"/>
        <v>0</v>
      </c>
      <c r="M522" s="8">
        <f t="shared" si="44"/>
        <v>30343.9365</v>
      </c>
      <c r="N522" s="11">
        <f t="shared" si="45"/>
        <v>0</v>
      </c>
      <c r="O522" s="13">
        <f t="shared" si="46"/>
        <v>30343.9365</v>
      </c>
    </row>
    <row r="523" spans="1:15" x14ac:dyDescent="0.25">
      <c r="A523" s="14" t="s">
        <v>1205</v>
      </c>
      <c r="B523" t="s">
        <v>580</v>
      </c>
      <c r="C523" t="s">
        <v>166</v>
      </c>
      <c r="D523" s="8">
        <v>0</v>
      </c>
      <c r="E523" s="11">
        <v>0</v>
      </c>
      <c r="F523" s="13">
        <f t="shared" si="42"/>
        <v>0</v>
      </c>
      <c r="G523" s="8">
        <v>0</v>
      </c>
      <c r="H523" s="11">
        <v>0</v>
      </c>
      <c r="I523" s="13">
        <f t="shared" si="47"/>
        <v>0</v>
      </c>
      <c r="J523" s="27">
        <v>0</v>
      </c>
      <c r="K523" s="28">
        <v>0</v>
      </c>
      <c r="L523" s="13">
        <f t="shared" si="43"/>
        <v>0</v>
      </c>
      <c r="M523" s="8">
        <f t="shared" si="44"/>
        <v>0</v>
      </c>
      <c r="N523" s="11">
        <f t="shared" si="45"/>
        <v>0</v>
      </c>
      <c r="O523" s="13">
        <f t="shared" si="46"/>
        <v>0</v>
      </c>
    </row>
    <row r="524" spans="1:15" x14ac:dyDescent="0.25">
      <c r="A524" s="14" t="s">
        <v>1206</v>
      </c>
      <c r="B524" t="s">
        <v>581</v>
      </c>
      <c r="C524" t="s">
        <v>49</v>
      </c>
      <c r="D524" s="8">
        <v>0</v>
      </c>
      <c r="E524" s="11">
        <v>0</v>
      </c>
      <c r="F524" s="13">
        <f t="shared" si="42"/>
        <v>0</v>
      </c>
      <c r="G524" s="8">
        <v>0</v>
      </c>
      <c r="H524" s="11">
        <v>0</v>
      </c>
      <c r="I524" s="13">
        <f t="shared" si="47"/>
        <v>0</v>
      </c>
      <c r="J524" s="27">
        <v>59387.07</v>
      </c>
      <c r="K524" s="28">
        <v>59387.07</v>
      </c>
      <c r="L524" s="13">
        <f t="shared" si="43"/>
        <v>118774.14</v>
      </c>
      <c r="M524" s="8">
        <f t="shared" si="44"/>
        <v>59387.07</v>
      </c>
      <c r="N524" s="11">
        <f t="shared" si="45"/>
        <v>59387.07</v>
      </c>
      <c r="O524" s="13">
        <f t="shared" si="46"/>
        <v>118774.14</v>
      </c>
    </row>
    <row r="525" spans="1:15" x14ac:dyDescent="0.25">
      <c r="A525" s="14" t="s">
        <v>1207</v>
      </c>
      <c r="B525" t="s">
        <v>582</v>
      </c>
      <c r="C525" t="s">
        <v>63</v>
      </c>
      <c r="D525" s="8">
        <v>0</v>
      </c>
      <c r="E525" s="11">
        <v>0</v>
      </c>
      <c r="F525" s="13">
        <f t="shared" ref="F525:F588" si="48">D525+E525</f>
        <v>0</v>
      </c>
      <c r="G525" s="8">
        <v>0</v>
      </c>
      <c r="H525" s="11">
        <v>0</v>
      </c>
      <c r="I525" s="13">
        <f t="shared" si="47"/>
        <v>0</v>
      </c>
      <c r="J525" s="27">
        <v>0</v>
      </c>
      <c r="K525" s="28">
        <v>0</v>
      </c>
      <c r="L525" s="13">
        <f t="shared" ref="L525:L588" si="49">J525+K525</f>
        <v>0</v>
      </c>
      <c r="M525" s="8">
        <f t="shared" ref="M525:M588" si="50">D525+G525+J525</f>
        <v>0</v>
      </c>
      <c r="N525" s="11">
        <f t="shared" ref="N525:N588" si="51">E525+H525+K525</f>
        <v>0</v>
      </c>
      <c r="O525" s="13">
        <f t="shared" ref="O525:O588" si="52">F525+I525+L525</f>
        <v>0</v>
      </c>
    </row>
    <row r="526" spans="1:15" x14ac:dyDescent="0.25">
      <c r="A526" s="14" t="s">
        <v>1208</v>
      </c>
      <c r="B526" t="s">
        <v>583</v>
      </c>
      <c r="C526" t="s">
        <v>51</v>
      </c>
      <c r="D526" s="8">
        <v>0</v>
      </c>
      <c r="E526" s="11">
        <v>0</v>
      </c>
      <c r="F526" s="13">
        <f t="shared" si="48"/>
        <v>0</v>
      </c>
      <c r="G526" s="8">
        <v>0</v>
      </c>
      <c r="H526" s="11">
        <v>0</v>
      </c>
      <c r="I526" s="13">
        <f t="shared" ref="I526:I589" si="53">G526+H526</f>
        <v>0</v>
      </c>
      <c r="J526" s="27">
        <v>0</v>
      </c>
      <c r="K526" s="28">
        <v>0</v>
      </c>
      <c r="L526" s="13">
        <f t="shared" si="49"/>
        <v>0</v>
      </c>
      <c r="M526" s="8">
        <f t="shared" si="50"/>
        <v>0</v>
      </c>
      <c r="N526" s="11">
        <f t="shared" si="51"/>
        <v>0</v>
      </c>
      <c r="O526" s="13">
        <f t="shared" si="52"/>
        <v>0</v>
      </c>
    </row>
    <row r="527" spans="1:15" x14ac:dyDescent="0.25">
      <c r="A527" s="14" t="s">
        <v>1209</v>
      </c>
      <c r="B527" t="s">
        <v>584</v>
      </c>
      <c r="C527" t="s">
        <v>119</v>
      </c>
      <c r="D527" s="8">
        <v>0</v>
      </c>
      <c r="E527" s="11">
        <v>0</v>
      </c>
      <c r="F527" s="13">
        <f t="shared" si="48"/>
        <v>0</v>
      </c>
      <c r="G527" s="8">
        <v>0</v>
      </c>
      <c r="H527" s="11">
        <v>0</v>
      </c>
      <c r="I527" s="13">
        <f t="shared" si="53"/>
        <v>0</v>
      </c>
      <c r="J527" s="27">
        <v>0</v>
      </c>
      <c r="K527" s="28">
        <v>0</v>
      </c>
      <c r="L527" s="13">
        <f t="shared" si="49"/>
        <v>0</v>
      </c>
      <c r="M527" s="8">
        <f t="shared" si="50"/>
        <v>0</v>
      </c>
      <c r="N527" s="11">
        <f t="shared" si="51"/>
        <v>0</v>
      </c>
      <c r="O527" s="13">
        <f t="shared" si="52"/>
        <v>0</v>
      </c>
    </row>
    <row r="528" spans="1:15" x14ac:dyDescent="0.25">
      <c r="A528" s="14" t="s">
        <v>1210</v>
      </c>
      <c r="B528" t="s">
        <v>585</v>
      </c>
      <c r="C528" t="s">
        <v>68</v>
      </c>
      <c r="D528" s="8">
        <v>0</v>
      </c>
      <c r="E528" s="11">
        <v>0</v>
      </c>
      <c r="F528" s="13">
        <f t="shared" si="48"/>
        <v>0</v>
      </c>
      <c r="G528" s="8">
        <v>0</v>
      </c>
      <c r="H528" s="11">
        <v>0</v>
      </c>
      <c r="I528" s="13">
        <f t="shared" si="53"/>
        <v>0</v>
      </c>
      <c r="J528" s="27">
        <v>0</v>
      </c>
      <c r="K528" s="28">
        <v>0</v>
      </c>
      <c r="L528" s="13">
        <f t="shared" si="49"/>
        <v>0</v>
      </c>
      <c r="M528" s="8">
        <f t="shared" si="50"/>
        <v>0</v>
      </c>
      <c r="N528" s="11">
        <f t="shared" si="51"/>
        <v>0</v>
      </c>
      <c r="O528" s="13">
        <f t="shared" si="52"/>
        <v>0</v>
      </c>
    </row>
    <row r="529" spans="1:15" x14ac:dyDescent="0.25">
      <c r="A529" s="14" t="s">
        <v>1211</v>
      </c>
      <c r="B529" t="s">
        <v>586</v>
      </c>
      <c r="C529" t="s">
        <v>41</v>
      </c>
      <c r="D529" s="8">
        <v>0</v>
      </c>
      <c r="E529" s="11">
        <v>0</v>
      </c>
      <c r="F529" s="13">
        <f t="shared" si="48"/>
        <v>0</v>
      </c>
      <c r="G529" s="8">
        <v>3127.8809999999999</v>
      </c>
      <c r="H529" s="11">
        <v>0</v>
      </c>
      <c r="I529" s="13">
        <f t="shared" si="53"/>
        <v>3127.8809999999999</v>
      </c>
      <c r="J529" s="27">
        <v>26810.415000000001</v>
      </c>
      <c r="K529" s="28">
        <v>26810.42</v>
      </c>
      <c r="L529" s="13">
        <f t="shared" si="49"/>
        <v>53620.834999999999</v>
      </c>
      <c r="M529" s="8">
        <f t="shared" si="50"/>
        <v>29938.296000000002</v>
      </c>
      <c r="N529" s="11">
        <f t="shared" si="51"/>
        <v>26810.42</v>
      </c>
      <c r="O529" s="13">
        <f t="shared" si="52"/>
        <v>56748.716</v>
      </c>
    </row>
    <row r="530" spans="1:15" x14ac:dyDescent="0.25">
      <c r="A530" s="14" t="s">
        <v>1212</v>
      </c>
      <c r="B530" t="s">
        <v>587</v>
      </c>
      <c r="C530" t="s">
        <v>588</v>
      </c>
      <c r="D530" s="8">
        <v>0</v>
      </c>
      <c r="E530" s="11">
        <v>0</v>
      </c>
      <c r="F530" s="13">
        <f t="shared" si="48"/>
        <v>0</v>
      </c>
      <c r="G530" s="8">
        <v>0</v>
      </c>
      <c r="H530" s="11">
        <v>0</v>
      </c>
      <c r="I530" s="13">
        <f t="shared" si="53"/>
        <v>0</v>
      </c>
      <c r="J530" s="27">
        <v>0</v>
      </c>
      <c r="K530" s="28">
        <v>0</v>
      </c>
      <c r="L530" s="13">
        <f t="shared" si="49"/>
        <v>0</v>
      </c>
      <c r="M530" s="8">
        <f t="shared" si="50"/>
        <v>0</v>
      </c>
      <c r="N530" s="11">
        <f t="shared" si="51"/>
        <v>0</v>
      </c>
      <c r="O530" s="13">
        <f t="shared" si="52"/>
        <v>0</v>
      </c>
    </row>
    <row r="531" spans="1:15" x14ac:dyDescent="0.25">
      <c r="A531" s="14" t="s">
        <v>1213</v>
      </c>
      <c r="B531" t="s">
        <v>589</v>
      </c>
      <c r="C531" t="s">
        <v>159</v>
      </c>
      <c r="D531" s="8">
        <v>534077.10008</v>
      </c>
      <c r="E531" s="11">
        <v>534077.10008</v>
      </c>
      <c r="F531" s="13">
        <f t="shared" si="48"/>
        <v>1068154.20016</v>
      </c>
      <c r="G531" s="8">
        <v>0</v>
      </c>
      <c r="H531" s="11">
        <v>0</v>
      </c>
      <c r="I531" s="13">
        <f t="shared" si="53"/>
        <v>0</v>
      </c>
      <c r="J531" s="27">
        <v>0</v>
      </c>
      <c r="K531" s="28">
        <v>0</v>
      </c>
      <c r="L531" s="13">
        <f t="shared" si="49"/>
        <v>0</v>
      </c>
      <c r="M531" s="8">
        <f t="shared" si="50"/>
        <v>534077.10008</v>
      </c>
      <c r="N531" s="11">
        <f t="shared" si="51"/>
        <v>534077.10008</v>
      </c>
      <c r="O531" s="13">
        <f t="shared" si="52"/>
        <v>1068154.20016</v>
      </c>
    </row>
    <row r="532" spans="1:15" x14ac:dyDescent="0.25">
      <c r="A532" s="14" t="s">
        <v>1214</v>
      </c>
      <c r="B532" t="s">
        <v>590</v>
      </c>
      <c r="C532" t="s">
        <v>34</v>
      </c>
      <c r="D532" s="8">
        <v>0</v>
      </c>
      <c r="E532" s="11">
        <v>0</v>
      </c>
      <c r="F532" s="13">
        <f t="shared" si="48"/>
        <v>0</v>
      </c>
      <c r="G532" s="8">
        <v>0</v>
      </c>
      <c r="H532" s="11">
        <v>0</v>
      </c>
      <c r="I532" s="13">
        <f t="shared" si="53"/>
        <v>0</v>
      </c>
      <c r="J532" s="27">
        <v>0</v>
      </c>
      <c r="K532" s="28">
        <v>0</v>
      </c>
      <c r="L532" s="13">
        <f t="shared" si="49"/>
        <v>0</v>
      </c>
      <c r="M532" s="8">
        <f t="shared" si="50"/>
        <v>0</v>
      </c>
      <c r="N532" s="11">
        <f t="shared" si="51"/>
        <v>0</v>
      </c>
      <c r="O532" s="13">
        <f t="shared" si="52"/>
        <v>0</v>
      </c>
    </row>
    <row r="533" spans="1:15" x14ac:dyDescent="0.25">
      <c r="A533" s="14" t="s">
        <v>1215</v>
      </c>
      <c r="B533" t="s">
        <v>591</v>
      </c>
      <c r="C533" t="s">
        <v>154</v>
      </c>
      <c r="D533" s="8">
        <v>0</v>
      </c>
      <c r="E533" s="11">
        <v>0</v>
      </c>
      <c r="F533" s="13">
        <f t="shared" si="48"/>
        <v>0</v>
      </c>
      <c r="G533" s="8">
        <v>0</v>
      </c>
      <c r="H533" s="11">
        <v>0</v>
      </c>
      <c r="I533" s="13">
        <f t="shared" si="53"/>
        <v>0</v>
      </c>
      <c r="J533" s="27">
        <v>0</v>
      </c>
      <c r="K533" s="28">
        <v>0</v>
      </c>
      <c r="L533" s="13">
        <f t="shared" si="49"/>
        <v>0</v>
      </c>
      <c r="M533" s="8">
        <f t="shared" si="50"/>
        <v>0</v>
      </c>
      <c r="N533" s="11">
        <f t="shared" si="51"/>
        <v>0</v>
      </c>
      <c r="O533" s="13">
        <f t="shared" si="52"/>
        <v>0</v>
      </c>
    </row>
    <row r="534" spans="1:15" x14ac:dyDescent="0.25">
      <c r="A534" s="14" t="s">
        <v>1216</v>
      </c>
      <c r="B534" t="s">
        <v>592</v>
      </c>
      <c r="C534" t="s">
        <v>233</v>
      </c>
      <c r="D534" s="8">
        <v>0</v>
      </c>
      <c r="E534" s="11">
        <v>0</v>
      </c>
      <c r="F534" s="13">
        <f t="shared" si="48"/>
        <v>0</v>
      </c>
      <c r="G534" s="8">
        <v>0</v>
      </c>
      <c r="H534" s="11">
        <v>0</v>
      </c>
      <c r="I534" s="13">
        <f t="shared" si="53"/>
        <v>0</v>
      </c>
      <c r="J534" s="27">
        <v>0</v>
      </c>
      <c r="K534" s="28">
        <v>0</v>
      </c>
      <c r="L534" s="13">
        <f t="shared" si="49"/>
        <v>0</v>
      </c>
      <c r="M534" s="8">
        <f t="shared" si="50"/>
        <v>0</v>
      </c>
      <c r="N534" s="11">
        <f t="shared" si="51"/>
        <v>0</v>
      </c>
      <c r="O534" s="13">
        <f t="shared" si="52"/>
        <v>0</v>
      </c>
    </row>
    <row r="535" spans="1:15" x14ac:dyDescent="0.25">
      <c r="A535" s="14" t="s">
        <v>1217</v>
      </c>
      <c r="B535" t="s">
        <v>593</v>
      </c>
      <c r="C535" t="s">
        <v>18</v>
      </c>
      <c r="D535" s="8">
        <v>0</v>
      </c>
      <c r="E535" s="11">
        <v>0</v>
      </c>
      <c r="F535" s="13">
        <f t="shared" si="48"/>
        <v>0</v>
      </c>
      <c r="G535" s="8">
        <v>0</v>
      </c>
      <c r="H535" s="11">
        <v>0</v>
      </c>
      <c r="I535" s="13">
        <f t="shared" si="53"/>
        <v>0</v>
      </c>
      <c r="J535" s="27">
        <v>0</v>
      </c>
      <c r="K535" s="28">
        <v>0</v>
      </c>
      <c r="L535" s="13">
        <f t="shared" si="49"/>
        <v>0</v>
      </c>
      <c r="M535" s="8">
        <f t="shared" si="50"/>
        <v>0</v>
      </c>
      <c r="N535" s="11">
        <f t="shared" si="51"/>
        <v>0</v>
      </c>
      <c r="O535" s="13">
        <f t="shared" si="52"/>
        <v>0</v>
      </c>
    </row>
    <row r="536" spans="1:15" x14ac:dyDescent="0.25">
      <c r="A536" s="14" t="s">
        <v>1218</v>
      </c>
      <c r="B536" t="s">
        <v>594</v>
      </c>
      <c r="C536" t="s">
        <v>161</v>
      </c>
      <c r="D536" s="8">
        <v>0</v>
      </c>
      <c r="E536" s="11">
        <v>0</v>
      </c>
      <c r="F536" s="13">
        <f t="shared" si="48"/>
        <v>0</v>
      </c>
      <c r="G536" s="8">
        <v>0</v>
      </c>
      <c r="H536" s="11">
        <v>0</v>
      </c>
      <c r="I536" s="13">
        <f t="shared" si="53"/>
        <v>0</v>
      </c>
      <c r="J536" s="27">
        <v>0</v>
      </c>
      <c r="K536" s="28">
        <v>0</v>
      </c>
      <c r="L536" s="13">
        <f t="shared" si="49"/>
        <v>0</v>
      </c>
      <c r="M536" s="8">
        <f t="shared" si="50"/>
        <v>0</v>
      </c>
      <c r="N536" s="11">
        <f t="shared" si="51"/>
        <v>0</v>
      </c>
      <c r="O536" s="13">
        <f t="shared" si="52"/>
        <v>0</v>
      </c>
    </row>
    <row r="537" spans="1:15" x14ac:dyDescent="0.25">
      <c r="A537" s="14" t="s">
        <v>1219</v>
      </c>
      <c r="B537" t="s">
        <v>595</v>
      </c>
      <c r="C537" t="s">
        <v>163</v>
      </c>
      <c r="D537" s="8">
        <v>0</v>
      </c>
      <c r="E537" s="11">
        <v>0</v>
      </c>
      <c r="F537" s="13">
        <f t="shared" si="48"/>
        <v>0</v>
      </c>
      <c r="G537" s="8">
        <v>7676.2275</v>
      </c>
      <c r="H537" s="11">
        <v>0</v>
      </c>
      <c r="I537" s="13">
        <f t="shared" si="53"/>
        <v>7676.2275</v>
      </c>
      <c r="J537" s="27">
        <v>17972.122500000001</v>
      </c>
      <c r="K537" s="28">
        <v>17972.12</v>
      </c>
      <c r="L537" s="13">
        <f t="shared" si="49"/>
        <v>35944.2425</v>
      </c>
      <c r="M537" s="8">
        <f t="shared" si="50"/>
        <v>25648.350000000002</v>
      </c>
      <c r="N537" s="11">
        <f t="shared" si="51"/>
        <v>17972.12</v>
      </c>
      <c r="O537" s="13">
        <f t="shared" si="52"/>
        <v>43620.47</v>
      </c>
    </row>
    <row r="538" spans="1:15" x14ac:dyDescent="0.25">
      <c r="A538" s="14" t="s">
        <v>1220</v>
      </c>
      <c r="B538" t="s">
        <v>596</v>
      </c>
      <c r="C538" t="s">
        <v>159</v>
      </c>
      <c r="D538" s="8">
        <v>0</v>
      </c>
      <c r="E538" s="11">
        <v>0</v>
      </c>
      <c r="F538" s="13">
        <f t="shared" si="48"/>
        <v>0</v>
      </c>
      <c r="G538" s="8">
        <v>0</v>
      </c>
      <c r="H538" s="11">
        <v>0</v>
      </c>
      <c r="I538" s="13">
        <f t="shared" si="53"/>
        <v>0</v>
      </c>
      <c r="J538" s="27">
        <v>0</v>
      </c>
      <c r="K538" s="28">
        <v>0</v>
      </c>
      <c r="L538" s="13">
        <f t="shared" si="49"/>
        <v>0</v>
      </c>
      <c r="M538" s="8">
        <f t="shared" si="50"/>
        <v>0</v>
      </c>
      <c r="N538" s="11">
        <f t="shared" si="51"/>
        <v>0</v>
      </c>
      <c r="O538" s="13">
        <f t="shared" si="52"/>
        <v>0</v>
      </c>
    </row>
    <row r="539" spans="1:15" x14ac:dyDescent="0.25">
      <c r="A539" s="14" t="s">
        <v>1221</v>
      </c>
      <c r="B539" t="s">
        <v>597</v>
      </c>
      <c r="C539" t="s">
        <v>269</v>
      </c>
      <c r="D539" s="8">
        <v>0</v>
      </c>
      <c r="E539" s="11">
        <v>0</v>
      </c>
      <c r="F539" s="13">
        <f t="shared" si="48"/>
        <v>0</v>
      </c>
      <c r="G539" s="8">
        <v>6792.9435000000003</v>
      </c>
      <c r="H539" s="11">
        <v>0</v>
      </c>
      <c r="I539" s="13">
        <f t="shared" si="53"/>
        <v>6792.9435000000003</v>
      </c>
      <c r="J539" s="27">
        <v>15284.137500000001</v>
      </c>
      <c r="K539" s="28">
        <v>15284.14</v>
      </c>
      <c r="L539" s="13">
        <f t="shared" si="49"/>
        <v>30568.2775</v>
      </c>
      <c r="M539" s="8">
        <f t="shared" si="50"/>
        <v>22077.081000000002</v>
      </c>
      <c r="N539" s="11">
        <f t="shared" si="51"/>
        <v>15284.14</v>
      </c>
      <c r="O539" s="13">
        <f t="shared" si="52"/>
        <v>37361.220999999998</v>
      </c>
    </row>
    <row r="540" spans="1:15" x14ac:dyDescent="0.25">
      <c r="A540" s="14" t="s">
        <v>1222</v>
      </c>
      <c r="B540" t="s">
        <v>598</v>
      </c>
      <c r="C540" t="s">
        <v>85</v>
      </c>
      <c r="D540" s="8">
        <v>0</v>
      </c>
      <c r="E540" s="11">
        <v>0</v>
      </c>
      <c r="F540" s="13">
        <f t="shared" si="48"/>
        <v>0</v>
      </c>
      <c r="G540" s="8">
        <v>0</v>
      </c>
      <c r="H540" s="11">
        <v>0</v>
      </c>
      <c r="I540" s="13">
        <f t="shared" si="53"/>
        <v>0</v>
      </c>
      <c r="J540" s="27">
        <v>31285.724999999999</v>
      </c>
      <c r="K540" s="28">
        <v>31285.73</v>
      </c>
      <c r="L540" s="13">
        <f t="shared" si="49"/>
        <v>62571.455000000002</v>
      </c>
      <c r="M540" s="8">
        <f t="shared" si="50"/>
        <v>31285.724999999999</v>
      </c>
      <c r="N540" s="11">
        <f t="shared" si="51"/>
        <v>31285.73</v>
      </c>
      <c r="O540" s="13">
        <f t="shared" si="52"/>
        <v>62571.455000000002</v>
      </c>
    </row>
    <row r="541" spans="1:15" x14ac:dyDescent="0.25">
      <c r="A541" s="14" t="s">
        <v>1223</v>
      </c>
      <c r="B541" t="s">
        <v>599</v>
      </c>
      <c r="C541" t="s">
        <v>34</v>
      </c>
      <c r="D541" s="8">
        <v>0</v>
      </c>
      <c r="E541" s="11">
        <v>0</v>
      </c>
      <c r="F541" s="13">
        <f t="shared" si="48"/>
        <v>0</v>
      </c>
      <c r="G541" s="8">
        <v>78323.662500000006</v>
      </c>
      <c r="H541" s="11">
        <v>0</v>
      </c>
      <c r="I541" s="13">
        <f t="shared" si="53"/>
        <v>78323.662500000006</v>
      </c>
      <c r="J541" s="27">
        <v>326982.29249999998</v>
      </c>
      <c r="K541" s="28">
        <v>326982.28999999998</v>
      </c>
      <c r="L541" s="13">
        <f t="shared" si="49"/>
        <v>653964.58250000002</v>
      </c>
      <c r="M541" s="8">
        <f t="shared" si="50"/>
        <v>405305.95499999996</v>
      </c>
      <c r="N541" s="11">
        <f t="shared" si="51"/>
        <v>326982.28999999998</v>
      </c>
      <c r="O541" s="13">
        <f t="shared" si="52"/>
        <v>732288.245</v>
      </c>
    </row>
    <row r="542" spans="1:15" x14ac:dyDescent="0.25">
      <c r="A542" s="14" t="s">
        <v>1224</v>
      </c>
      <c r="B542" t="s">
        <v>600</v>
      </c>
      <c r="C542" t="s">
        <v>123</v>
      </c>
      <c r="D542" s="8">
        <v>78407.345207999999</v>
      </c>
      <c r="E542" s="11">
        <v>78407.345207999999</v>
      </c>
      <c r="F542" s="13">
        <f t="shared" si="48"/>
        <v>156814.690416</v>
      </c>
      <c r="G542" s="8">
        <v>0</v>
      </c>
      <c r="H542" s="11">
        <v>0</v>
      </c>
      <c r="I542" s="13">
        <f t="shared" si="53"/>
        <v>0</v>
      </c>
      <c r="J542" s="27">
        <v>0</v>
      </c>
      <c r="K542" s="28">
        <v>0</v>
      </c>
      <c r="L542" s="13">
        <f t="shared" si="49"/>
        <v>0</v>
      </c>
      <c r="M542" s="8">
        <f t="shared" si="50"/>
        <v>78407.345207999999</v>
      </c>
      <c r="N542" s="11">
        <f t="shared" si="51"/>
        <v>78407.345207999999</v>
      </c>
      <c r="O542" s="13">
        <f t="shared" si="52"/>
        <v>156814.690416</v>
      </c>
    </row>
    <row r="543" spans="1:15" x14ac:dyDescent="0.25">
      <c r="A543" s="14" t="s">
        <v>1225</v>
      </c>
      <c r="B543" t="s">
        <v>601</v>
      </c>
      <c r="C543" t="s">
        <v>179</v>
      </c>
      <c r="D543" s="8">
        <v>0</v>
      </c>
      <c r="E543" s="11">
        <v>0</v>
      </c>
      <c r="F543" s="13">
        <f t="shared" si="48"/>
        <v>0</v>
      </c>
      <c r="G543" s="8">
        <v>17120.978999999999</v>
      </c>
      <c r="H543" s="11">
        <v>0</v>
      </c>
      <c r="I543" s="13">
        <f t="shared" si="53"/>
        <v>17120.978999999999</v>
      </c>
      <c r="J543" s="27">
        <v>0</v>
      </c>
      <c r="K543" s="28">
        <v>0</v>
      </c>
      <c r="L543" s="13">
        <f t="shared" si="49"/>
        <v>0</v>
      </c>
      <c r="M543" s="8">
        <f t="shared" si="50"/>
        <v>17120.978999999999</v>
      </c>
      <c r="N543" s="11">
        <f t="shared" si="51"/>
        <v>0</v>
      </c>
      <c r="O543" s="13">
        <f t="shared" si="52"/>
        <v>17120.978999999999</v>
      </c>
    </row>
    <row r="544" spans="1:15" x14ac:dyDescent="0.25">
      <c r="A544" s="14" t="s">
        <v>1226</v>
      </c>
      <c r="B544" t="s">
        <v>602</v>
      </c>
      <c r="C544" t="s">
        <v>223</v>
      </c>
      <c r="D544" s="8">
        <v>0</v>
      </c>
      <c r="E544" s="11">
        <v>0</v>
      </c>
      <c r="F544" s="13">
        <f t="shared" si="48"/>
        <v>0</v>
      </c>
      <c r="G544" s="8">
        <v>0</v>
      </c>
      <c r="H544" s="11">
        <v>0</v>
      </c>
      <c r="I544" s="13">
        <f t="shared" si="53"/>
        <v>0</v>
      </c>
      <c r="J544" s="27">
        <v>15024.405000000001</v>
      </c>
      <c r="K544" s="28">
        <v>15024.41</v>
      </c>
      <c r="L544" s="13">
        <f t="shared" si="49"/>
        <v>30048.815000000002</v>
      </c>
      <c r="M544" s="8">
        <f t="shared" si="50"/>
        <v>15024.405000000001</v>
      </c>
      <c r="N544" s="11">
        <f t="shared" si="51"/>
        <v>15024.41</v>
      </c>
      <c r="O544" s="13">
        <f t="shared" si="52"/>
        <v>30048.815000000002</v>
      </c>
    </row>
    <row r="545" spans="1:16" x14ac:dyDescent="0.25">
      <c r="A545" s="14" t="s">
        <v>1227</v>
      </c>
      <c r="B545" t="s">
        <v>603</v>
      </c>
      <c r="C545" t="s">
        <v>32</v>
      </c>
      <c r="D545" s="8">
        <v>0</v>
      </c>
      <c r="E545" s="11">
        <v>0</v>
      </c>
      <c r="F545" s="13">
        <f t="shared" si="48"/>
        <v>0</v>
      </c>
      <c r="G545" s="8">
        <v>0</v>
      </c>
      <c r="H545" s="11">
        <v>0</v>
      </c>
      <c r="I545" s="13">
        <f t="shared" si="53"/>
        <v>0</v>
      </c>
      <c r="J545" s="27">
        <v>0</v>
      </c>
      <c r="K545" s="28">
        <v>0</v>
      </c>
      <c r="L545" s="13">
        <f t="shared" si="49"/>
        <v>0</v>
      </c>
      <c r="M545" s="8">
        <f t="shared" si="50"/>
        <v>0</v>
      </c>
      <c r="N545" s="11">
        <f t="shared" si="51"/>
        <v>0</v>
      </c>
      <c r="O545" s="13">
        <f t="shared" si="52"/>
        <v>0</v>
      </c>
    </row>
    <row r="546" spans="1:16" x14ac:dyDescent="0.25">
      <c r="A546" s="14" t="s">
        <v>1228</v>
      </c>
      <c r="B546" t="s">
        <v>604</v>
      </c>
      <c r="C546" t="s">
        <v>290</v>
      </c>
      <c r="D546" s="8">
        <v>0</v>
      </c>
      <c r="E546" s="11">
        <v>0</v>
      </c>
      <c r="F546" s="13">
        <f t="shared" si="48"/>
        <v>0</v>
      </c>
      <c r="G546" s="8">
        <v>0</v>
      </c>
      <c r="H546" s="11">
        <v>0</v>
      </c>
      <c r="I546" s="13">
        <f t="shared" si="53"/>
        <v>0</v>
      </c>
      <c r="J546" s="27">
        <v>0</v>
      </c>
      <c r="K546" s="28">
        <v>0</v>
      </c>
      <c r="L546" s="13">
        <f t="shared" si="49"/>
        <v>0</v>
      </c>
      <c r="M546" s="8">
        <f t="shared" si="50"/>
        <v>0</v>
      </c>
      <c r="N546" s="11">
        <f t="shared" si="51"/>
        <v>0</v>
      </c>
      <c r="O546" s="13">
        <f t="shared" si="52"/>
        <v>0</v>
      </c>
    </row>
    <row r="547" spans="1:16" x14ac:dyDescent="0.25">
      <c r="A547" s="14" t="s">
        <v>1229</v>
      </c>
      <c r="B547" t="s">
        <v>605</v>
      </c>
      <c r="C547" t="s">
        <v>20</v>
      </c>
      <c r="D547" s="8">
        <v>0</v>
      </c>
      <c r="E547" s="11">
        <v>0</v>
      </c>
      <c r="F547" s="13">
        <f t="shared" si="48"/>
        <v>0</v>
      </c>
      <c r="G547" s="8">
        <v>0</v>
      </c>
      <c r="H547" s="11">
        <v>0</v>
      </c>
      <c r="I547" s="13">
        <f t="shared" si="53"/>
        <v>0</v>
      </c>
      <c r="J547" s="27">
        <v>0</v>
      </c>
      <c r="K547" s="28">
        <v>0</v>
      </c>
      <c r="L547" s="13">
        <f t="shared" si="49"/>
        <v>0</v>
      </c>
      <c r="M547" s="8">
        <f t="shared" si="50"/>
        <v>0</v>
      </c>
      <c r="N547" s="11">
        <f t="shared" si="51"/>
        <v>0</v>
      </c>
      <c r="O547" s="13">
        <f t="shared" si="52"/>
        <v>0</v>
      </c>
    </row>
    <row r="548" spans="1:16" x14ac:dyDescent="0.25">
      <c r="A548" s="14" t="s">
        <v>1230</v>
      </c>
      <c r="B548" t="s">
        <v>606</v>
      </c>
      <c r="C548" t="s">
        <v>157</v>
      </c>
      <c r="D548" s="8">
        <v>0</v>
      </c>
      <c r="E548" s="11">
        <v>0</v>
      </c>
      <c r="F548" s="13">
        <f t="shared" si="48"/>
        <v>0</v>
      </c>
      <c r="G548" s="8">
        <v>0</v>
      </c>
      <c r="H548" s="11">
        <v>0</v>
      </c>
      <c r="I548" s="13">
        <f t="shared" si="53"/>
        <v>0</v>
      </c>
      <c r="J548" s="27">
        <v>0</v>
      </c>
      <c r="K548" s="28">
        <v>0</v>
      </c>
      <c r="L548" s="13">
        <f t="shared" si="49"/>
        <v>0</v>
      </c>
      <c r="M548" s="8">
        <f t="shared" si="50"/>
        <v>0</v>
      </c>
      <c r="N548" s="11">
        <f t="shared" si="51"/>
        <v>0</v>
      </c>
      <c r="O548" s="13">
        <f t="shared" si="52"/>
        <v>0</v>
      </c>
    </row>
    <row r="549" spans="1:16" x14ac:dyDescent="0.25">
      <c r="A549" s="14" t="s">
        <v>1231</v>
      </c>
      <c r="B549" t="s">
        <v>607</v>
      </c>
      <c r="C549" t="s">
        <v>114</v>
      </c>
      <c r="D549" s="8">
        <v>0</v>
      </c>
      <c r="E549" s="11">
        <v>0</v>
      </c>
      <c r="F549" s="13">
        <f t="shared" si="48"/>
        <v>0</v>
      </c>
      <c r="G549" s="8">
        <v>0</v>
      </c>
      <c r="H549" s="11">
        <v>0</v>
      </c>
      <c r="I549" s="13">
        <f t="shared" si="53"/>
        <v>0</v>
      </c>
      <c r="J549" s="27">
        <v>59519.894999999997</v>
      </c>
      <c r="K549" s="28">
        <v>59519.9</v>
      </c>
      <c r="L549" s="13">
        <f t="shared" si="49"/>
        <v>119039.795</v>
      </c>
      <c r="M549" s="8">
        <f t="shared" si="50"/>
        <v>59519.894999999997</v>
      </c>
      <c r="N549" s="11">
        <f t="shared" si="51"/>
        <v>59519.9</v>
      </c>
      <c r="O549" s="13">
        <f t="shared" si="52"/>
        <v>119039.795</v>
      </c>
    </row>
    <row r="550" spans="1:16" x14ac:dyDescent="0.25">
      <c r="A550" s="14" t="s">
        <v>1232</v>
      </c>
      <c r="B550" t="s">
        <v>608</v>
      </c>
      <c r="C550" t="s">
        <v>85</v>
      </c>
      <c r="D550" s="8">
        <v>0</v>
      </c>
      <c r="E550" s="11">
        <v>0</v>
      </c>
      <c r="F550" s="13">
        <f t="shared" si="48"/>
        <v>0</v>
      </c>
      <c r="G550" s="8">
        <v>0</v>
      </c>
      <c r="H550" s="11">
        <v>0</v>
      </c>
      <c r="I550" s="13">
        <f t="shared" si="53"/>
        <v>0</v>
      </c>
      <c r="J550" s="27">
        <v>0</v>
      </c>
      <c r="K550" s="28">
        <v>0</v>
      </c>
      <c r="L550" s="13">
        <f t="shared" si="49"/>
        <v>0</v>
      </c>
      <c r="M550" s="8">
        <f t="shared" si="50"/>
        <v>0</v>
      </c>
      <c r="N550" s="11">
        <f t="shared" si="51"/>
        <v>0</v>
      </c>
      <c r="O550" s="13">
        <f t="shared" si="52"/>
        <v>0</v>
      </c>
    </row>
    <row r="551" spans="1:16" x14ac:dyDescent="0.25">
      <c r="A551" s="14" t="s">
        <v>1233</v>
      </c>
      <c r="B551" t="s">
        <v>609</v>
      </c>
      <c r="C551" t="s">
        <v>166</v>
      </c>
      <c r="D551" s="8">
        <v>0</v>
      </c>
      <c r="E551" s="11">
        <v>0</v>
      </c>
      <c r="F551" s="13">
        <f t="shared" si="48"/>
        <v>0</v>
      </c>
      <c r="G551" s="8">
        <v>764.7645</v>
      </c>
      <c r="H551" s="11">
        <v>0</v>
      </c>
      <c r="I551" s="13">
        <f t="shared" si="53"/>
        <v>764.7645</v>
      </c>
      <c r="J551" s="27">
        <v>0</v>
      </c>
      <c r="K551" s="28">
        <v>0</v>
      </c>
      <c r="L551" s="13">
        <f t="shared" si="49"/>
        <v>0</v>
      </c>
      <c r="M551" s="8">
        <f t="shared" si="50"/>
        <v>764.7645</v>
      </c>
      <c r="N551" s="11">
        <f t="shared" si="51"/>
        <v>0</v>
      </c>
      <c r="O551" s="13">
        <f t="shared" si="52"/>
        <v>764.7645</v>
      </c>
    </row>
    <row r="552" spans="1:16" x14ac:dyDescent="0.25">
      <c r="A552" s="14" t="s">
        <v>1234</v>
      </c>
      <c r="B552" t="s">
        <v>610</v>
      </c>
      <c r="C552" t="s">
        <v>24</v>
      </c>
      <c r="D552" s="8">
        <v>0</v>
      </c>
      <c r="E552" s="11">
        <v>0</v>
      </c>
      <c r="F552" s="13">
        <f t="shared" si="48"/>
        <v>0</v>
      </c>
      <c r="G552" s="8">
        <v>0</v>
      </c>
      <c r="H552" s="11">
        <v>0</v>
      </c>
      <c r="I552" s="13">
        <f t="shared" si="53"/>
        <v>0</v>
      </c>
      <c r="J552" s="27">
        <v>0</v>
      </c>
      <c r="K552" s="28">
        <v>0</v>
      </c>
      <c r="L552" s="13">
        <f t="shared" si="49"/>
        <v>0</v>
      </c>
      <c r="M552" s="8">
        <f t="shared" si="50"/>
        <v>0</v>
      </c>
      <c r="N552" s="11">
        <f t="shared" si="51"/>
        <v>0</v>
      </c>
      <c r="O552" s="13">
        <f t="shared" si="52"/>
        <v>0</v>
      </c>
    </row>
    <row r="553" spans="1:16" x14ac:dyDescent="0.25">
      <c r="A553" s="14" t="s">
        <v>1235</v>
      </c>
      <c r="B553" t="s">
        <v>611</v>
      </c>
      <c r="C553" t="s">
        <v>179</v>
      </c>
      <c r="D553" s="8">
        <v>0</v>
      </c>
      <c r="E553" s="11">
        <v>0</v>
      </c>
      <c r="F553" s="13">
        <f t="shared" si="48"/>
        <v>0</v>
      </c>
      <c r="G553" s="8">
        <v>0</v>
      </c>
      <c r="H553" s="11">
        <v>0</v>
      </c>
      <c r="I553" s="13">
        <f t="shared" si="53"/>
        <v>0</v>
      </c>
      <c r="J553" s="27">
        <v>0</v>
      </c>
      <c r="K553" s="28">
        <v>0</v>
      </c>
      <c r="L553" s="13">
        <f t="shared" si="49"/>
        <v>0</v>
      </c>
      <c r="M553" s="8">
        <f t="shared" si="50"/>
        <v>0</v>
      </c>
      <c r="N553" s="11">
        <f t="shared" si="51"/>
        <v>0</v>
      </c>
      <c r="O553" s="13">
        <f t="shared" si="52"/>
        <v>0</v>
      </c>
    </row>
    <row r="554" spans="1:16" x14ac:dyDescent="0.25">
      <c r="A554" s="17" t="s">
        <v>1236</v>
      </c>
      <c r="B554" s="18" t="s">
        <v>612</v>
      </c>
      <c r="C554" s="18" t="s">
        <v>18</v>
      </c>
      <c r="D554" s="19">
        <v>236125.43242</v>
      </c>
      <c r="E554" s="20">
        <v>236125.43242</v>
      </c>
      <c r="F554" s="21">
        <f t="shared" si="48"/>
        <v>472250.86483999999</v>
      </c>
      <c r="G554" s="19">
        <v>161359.43549999999</v>
      </c>
      <c r="H554" s="20">
        <v>0</v>
      </c>
      <c r="I554" s="21">
        <f t="shared" si="53"/>
        <v>161359.43549999999</v>
      </c>
      <c r="J554" s="19">
        <v>212474.24249999999</v>
      </c>
      <c r="K554" s="20">
        <v>0</v>
      </c>
      <c r="L554" s="21">
        <f t="shared" si="49"/>
        <v>212474.24249999999</v>
      </c>
      <c r="M554" s="19">
        <f t="shared" si="50"/>
        <v>609959.11042000004</v>
      </c>
      <c r="N554" s="20">
        <f t="shared" si="51"/>
        <v>236125.43242</v>
      </c>
      <c r="O554" s="21">
        <f t="shared" si="52"/>
        <v>846084.54284000001</v>
      </c>
      <c r="P554" s="18" t="s">
        <v>1321</v>
      </c>
    </row>
    <row r="555" spans="1:16" x14ac:dyDescent="0.25">
      <c r="A555" s="14" t="s">
        <v>1237</v>
      </c>
      <c r="B555" t="s">
        <v>613</v>
      </c>
      <c r="C555" t="s">
        <v>58</v>
      </c>
      <c r="D555" s="8">
        <v>0</v>
      </c>
      <c r="E555" s="11">
        <v>0</v>
      </c>
      <c r="F555" s="13">
        <f t="shared" si="48"/>
        <v>0</v>
      </c>
      <c r="G555" s="8">
        <v>0</v>
      </c>
      <c r="H555" s="11">
        <v>0</v>
      </c>
      <c r="I555" s="13">
        <f t="shared" si="53"/>
        <v>0</v>
      </c>
      <c r="J555" s="27">
        <v>0</v>
      </c>
      <c r="K555" s="28">
        <v>0</v>
      </c>
      <c r="L555" s="13">
        <f t="shared" si="49"/>
        <v>0</v>
      </c>
      <c r="M555" s="8">
        <f t="shared" si="50"/>
        <v>0</v>
      </c>
      <c r="N555" s="11">
        <f t="shared" si="51"/>
        <v>0</v>
      </c>
      <c r="O555" s="13">
        <f t="shared" si="52"/>
        <v>0</v>
      </c>
    </row>
    <row r="556" spans="1:16" x14ac:dyDescent="0.25">
      <c r="A556" s="14" t="s">
        <v>1238</v>
      </c>
      <c r="B556" t="s">
        <v>614</v>
      </c>
      <c r="C556" t="s">
        <v>16</v>
      </c>
      <c r="D556" s="8">
        <v>0</v>
      </c>
      <c r="E556" s="11">
        <v>0</v>
      </c>
      <c r="F556" s="13">
        <f t="shared" si="48"/>
        <v>0</v>
      </c>
      <c r="G556" s="8">
        <v>0</v>
      </c>
      <c r="H556" s="11">
        <v>0</v>
      </c>
      <c r="I556" s="13">
        <f t="shared" si="53"/>
        <v>0</v>
      </c>
      <c r="J556" s="27">
        <v>0</v>
      </c>
      <c r="K556" s="28">
        <v>0</v>
      </c>
      <c r="L556" s="13">
        <f t="shared" si="49"/>
        <v>0</v>
      </c>
      <c r="M556" s="8">
        <f t="shared" si="50"/>
        <v>0</v>
      </c>
      <c r="N556" s="11">
        <f t="shared" si="51"/>
        <v>0</v>
      </c>
      <c r="O556" s="13">
        <f t="shared" si="52"/>
        <v>0</v>
      </c>
    </row>
    <row r="557" spans="1:16" x14ac:dyDescent="0.25">
      <c r="A557" s="14" t="s">
        <v>1239</v>
      </c>
      <c r="B557" t="s">
        <v>615</v>
      </c>
      <c r="C557" t="s">
        <v>66</v>
      </c>
      <c r="D557" s="8">
        <v>0</v>
      </c>
      <c r="E557" s="11">
        <v>0</v>
      </c>
      <c r="F557" s="13">
        <f t="shared" si="48"/>
        <v>0</v>
      </c>
      <c r="G557" s="8">
        <v>0</v>
      </c>
      <c r="H557" s="11">
        <v>0</v>
      </c>
      <c r="I557" s="13">
        <f t="shared" si="53"/>
        <v>0</v>
      </c>
      <c r="J557" s="27">
        <v>0</v>
      </c>
      <c r="K557" s="28">
        <v>0</v>
      </c>
      <c r="L557" s="13">
        <f t="shared" si="49"/>
        <v>0</v>
      </c>
      <c r="M557" s="8">
        <f t="shared" si="50"/>
        <v>0</v>
      </c>
      <c r="N557" s="11">
        <f t="shared" si="51"/>
        <v>0</v>
      </c>
      <c r="O557" s="13">
        <f t="shared" si="52"/>
        <v>0</v>
      </c>
    </row>
    <row r="558" spans="1:16" x14ac:dyDescent="0.25">
      <c r="A558" s="14" t="s">
        <v>1240</v>
      </c>
      <c r="B558" t="s">
        <v>616</v>
      </c>
      <c r="C558" t="s">
        <v>88</v>
      </c>
      <c r="D558" s="8">
        <v>0</v>
      </c>
      <c r="E558" s="11">
        <v>0</v>
      </c>
      <c r="F558" s="13">
        <f t="shared" si="48"/>
        <v>0</v>
      </c>
      <c r="G558" s="8">
        <v>0</v>
      </c>
      <c r="H558" s="11">
        <v>0</v>
      </c>
      <c r="I558" s="13">
        <f t="shared" si="53"/>
        <v>0</v>
      </c>
      <c r="J558" s="27">
        <v>0</v>
      </c>
      <c r="K558" s="28">
        <v>0</v>
      </c>
      <c r="L558" s="13">
        <f t="shared" si="49"/>
        <v>0</v>
      </c>
      <c r="M558" s="8">
        <f t="shared" si="50"/>
        <v>0</v>
      </c>
      <c r="N558" s="11">
        <f t="shared" si="51"/>
        <v>0</v>
      </c>
      <c r="O558" s="13">
        <f t="shared" si="52"/>
        <v>0</v>
      </c>
    </row>
    <row r="559" spans="1:16" x14ac:dyDescent="0.25">
      <c r="A559" s="14" t="s">
        <v>1241</v>
      </c>
      <c r="B559" t="s">
        <v>617</v>
      </c>
      <c r="C559" t="s">
        <v>139</v>
      </c>
      <c r="D559" s="8">
        <v>0</v>
      </c>
      <c r="E559" s="11">
        <v>0</v>
      </c>
      <c r="F559" s="13">
        <f t="shared" si="48"/>
        <v>0</v>
      </c>
      <c r="G559" s="8">
        <v>0</v>
      </c>
      <c r="H559" s="11">
        <v>0</v>
      </c>
      <c r="I559" s="13">
        <f t="shared" si="53"/>
        <v>0</v>
      </c>
      <c r="J559" s="27">
        <v>0</v>
      </c>
      <c r="K559" s="28">
        <v>0</v>
      </c>
      <c r="L559" s="13">
        <f t="shared" si="49"/>
        <v>0</v>
      </c>
      <c r="M559" s="8">
        <f t="shared" si="50"/>
        <v>0</v>
      </c>
      <c r="N559" s="11">
        <f t="shared" si="51"/>
        <v>0</v>
      </c>
      <c r="O559" s="13">
        <f t="shared" si="52"/>
        <v>0</v>
      </c>
    </row>
    <row r="560" spans="1:16" x14ac:dyDescent="0.25">
      <c r="A560" s="14" t="s">
        <v>1242</v>
      </c>
      <c r="B560" t="s">
        <v>618</v>
      </c>
      <c r="C560" t="s">
        <v>14</v>
      </c>
      <c r="D560" s="8">
        <v>0</v>
      </c>
      <c r="E560" s="11">
        <v>0</v>
      </c>
      <c r="F560" s="13">
        <f t="shared" si="48"/>
        <v>0</v>
      </c>
      <c r="G560" s="8">
        <v>0</v>
      </c>
      <c r="H560" s="11">
        <v>0</v>
      </c>
      <c r="I560" s="13">
        <f t="shared" si="53"/>
        <v>0</v>
      </c>
      <c r="J560" s="27">
        <v>0</v>
      </c>
      <c r="K560" s="28">
        <v>0</v>
      </c>
      <c r="L560" s="13">
        <f t="shared" si="49"/>
        <v>0</v>
      </c>
      <c r="M560" s="8">
        <f t="shared" si="50"/>
        <v>0</v>
      </c>
      <c r="N560" s="11">
        <f t="shared" si="51"/>
        <v>0</v>
      </c>
      <c r="O560" s="13">
        <f t="shared" si="52"/>
        <v>0</v>
      </c>
    </row>
    <row r="561" spans="1:16" x14ac:dyDescent="0.25">
      <c r="A561" s="14" t="s">
        <v>1243</v>
      </c>
      <c r="B561" t="s">
        <v>619</v>
      </c>
      <c r="C561" t="s">
        <v>290</v>
      </c>
      <c r="D561" s="8">
        <v>0</v>
      </c>
      <c r="E561" s="11">
        <v>0</v>
      </c>
      <c r="F561" s="13">
        <f t="shared" si="48"/>
        <v>0</v>
      </c>
      <c r="G561" s="8">
        <v>0</v>
      </c>
      <c r="H561" s="11">
        <v>0</v>
      </c>
      <c r="I561" s="13">
        <f t="shared" si="53"/>
        <v>0</v>
      </c>
      <c r="J561" s="27">
        <v>0</v>
      </c>
      <c r="K561" s="28">
        <v>0</v>
      </c>
      <c r="L561" s="13">
        <f t="shared" si="49"/>
        <v>0</v>
      </c>
      <c r="M561" s="8">
        <f t="shared" si="50"/>
        <v>0</v>
      </c>
      <c r="N561" s="11">
        <f t="shared" si="51"/>
        <v>0</v>
      </c>
      <c r="O561" s="13">
        <f t="shared" si="52"/>
        <v>0</v>
      </c>
    </row>
    <row r="562" spans="1:16" x14ac:dyDescent="0.25">
      <c r="A562" s="14" t="s">
        <v>1244</v>
      </c>
      <c r="B562" t="s">
        <v>620</v>
      </c>
      <c r="C562" t="s">
        <v>97</v>
      </c>
      <c r="D562" s="8">
        <v>0</v>
      </c>
      <c r="E562" s="11">
        <v>0</v>
      </c>
      <c r="F562" s="13">
        <f t="shared" si="48"/>
        <v>0</v>
      </c>
      <c r="G562" s="8">
        <v>0</v>
      </c>
      <c r="H562" s="11">
        <v>0</v>
      </c>
      <c r="I562" s="13">
        <f t="shared" si="53"/>
        <v>0</v>
      </c>
      <c r="J562" s="27">
        <v>0</v>
      </c>
      <c r="K562" s="28">
        <v>0</v>
      </c>
      <c r="L562" s="13">
        <f t="shared" si="49"/>
        <v>0</v>
      </c>
      <c r="M562" s="8">
        <f t="shared" si="50"/>
        <v>0</v>
      </c>
      <c r="N562" s="11">
        <f t="shared" si="51"/>
        <v>0</v>
      </c>
      <c r="O562" s="13">
        <f t="shared" si="52"/>
        <v>0</v>
      </c>
    </row>
    <row r="563" spans="1:16" x14ac:dyDescent="0.25">
      <c r="A563" s="14" t="s">
        <v>1245</v>
      </c>
      <c r="B563" t="s">
        <v>621</v>
      </c>
      <c r="C563" t="s">
        <v>114</v>
      </c>
      <c r="D563" s="8">
        <v>0</v>
      </c>
      <c r="E563" s="11">
        <v>0</v>
      </c>
      <c r="F563" s="13">
        <f t="shared" si="48"/>
        <v>0</v>
      </c>
      <c r="G563" s="8">
        <v>0</v>
      </c>
      <c r="H563" s="11">
        <v>0</v>
      </c>
      <c r="I563" s="13">
        <f t="shared" si="53"/>
        <v>0</v>
      </c>
      <c r="J563" s="27">
        <v>0</v>
      </c>
      <c r="K563" s="28">
        <v>0</v>
      </c>
      <c r="L563" s="13">
        <f t="shared" si="49"/>
        <v>0</v>
      </c>
      <c r="M563" s="8">
        <f t="shared" si="50"/>
        <v>0</v>
      </c>
      <c r="N563" s="11">
        <f t="shared" si="51"/>
        <v>0</v>
      </c>
      <c r="O563" s="13">
        <f t="shared" si="52"/>
        <v>0</v>
      </c>
    </row>
    <row r="564" spans="1:16" x14ac:dyDescent="0.25">
      <c r="A564" s="17" t="s">
        <v>1246</v>
      </c>
      <c r="B564" s="18" t="s">
        <v>622</v>
      </c>
      <c r="C564" s="18" t="s">
        <v>38</v>
      </c>
      <c r="D564" s="19">
        <v>268263.64971000003</v>
      </c>
      <c r="E564" s="20">
        <f>268263.64971-235117.34</f>
        <v>33146.30971000003</v>
      </c>
      <c r="F564" s="21">
        <f t="shared" si="48"/>
        <v>301409.95942000009</v>
      </c>
      <c r="G564" s="19">
        <v>31160.125499999998</v>
      </c>
      <c r="H564" s="20">
        <v>0</v>
      </c>
      <c r="I564" s="21">
        <f t="shared" si="53"/>
        <v>31160.125499999998</v>
      </c>
      <c r="J564" s="19">
        <v>117558.6675</v>
      </c>
      <c r="K564" s="20">
        <v>0</v>
      </c>
      <c r="L564" s="21">
        <f t="shared" si="49"/>
        <v>117558.6675</v>
      </c>
      <c r="M564" s="19">
        <f t="shared" si="50"/>
        <v>416982.44271000003</v>
      </c>
      <c r="N564" s="20">
        <f t="shared" si="51"/>
        <v>33146.30971000003</v>
      </c>
      <c r="O564" s="21">
        <f t="shared" si="52"/>
        <v>450128.75242000009</v>
      </c>
      <c r="P564" s="18" t="s">
        <v>1322</v>
      </c>
    </row>
    <row r="565" spans="1:16" x14ac:dyDescent="0.25">
      <c r="A565" s="14" t="s">
        <v>1247</v>
      </c>
      <c r="B565" t="s">
        <v>623</v>
      </c>
      <c r="C565" t="s">
        <v>198</v>
      </c>
      <c r="D565" s="8">
        <v>0</v>
      </c>
      <c r="E565" s="11">
        <v>0</v>
      </c>
      <c r="F565" s="13">
        <f t="shared" si="48"/>
        <v>0</v>
      </c>
      <c r="G565" s="8">
        <v>0</v>
      </c>
      <c r="H565" s="11">
        <v>0</v>
      </c>
      <c r="I565" s="13">
        <f t="shared" si="53"/>
        <v>0</v>
      </c>
      <c r="J565" s="27">
        <v>66765.044999999998</v>
      </c>
      <c r="K565" s="28">
        <v>66765.05</v>
      </c>
      <c r="L565" s="13">
        <f t="shared" si="49"/>
        <v>133530.095</v>
      </c>
      <c r="M565" s="8">
        <f t="shared" si="50"/>
        <v>66765.044999999998</v>
      </c>
      <c r="N565" s="11">
        <f t="shared" si="51"/>
        <v>66765.05</v>
      </c>
      <c r="O565" s="13">
        <f t="shared" si="52"/>
        <v>133530.095</v>
      </c>
    </row>
    <row r="566" spans="1:16" x14ac:dyDescent="0.25">
      <c r="A566" s="14" t="s">
        <v>1248</v>
      </c>
      <c r="B566" t="s">
        <v>624</v>
      </c>
      <c r="C566" t="s">
        <v>114</v>
      </c>
      <c r="D566" s="8">
        <v>0</v>
      </c>
      <c r="E566" s="11">
        <v>0</v>
      </c>
      <c r="F566" s="13">
        <f t="shared" si="48"/>
        <v>0</v>
      </c>
      <c r="G566" s="8">
        <v>51338.230499999998</v>
      </c>
      <c r="H566" s="11">
        <v>0</v>
      </c>
      <c r="I566" s="13">
        <f t="shared" si="53"/>
        <v>51338.230499999998</v>
      </c>
      <c r="J566" s="27">
        <v>0</v>
      </c>
      <c r="K566" s="28">
        <v>0</v>
      </c>
      <c r="L566" s="13">
        <f t="shared" si="49"/>
        <v>0</v>
      </c>
      <c r="M566" s="8">
        <f t="shared" si="50"/>
        <v>51338.230499999998</v>
      </c>
      <c r="N566" s="11">
        <f t="shared" si="51"/>
        <v>0</v>
      </c>
      <c r="O566" s="13">
        <f t="shared" si="52"/>
        <v>51338.230499999998</v>
      </c>
    </row>
    <row r="567" spans="1:16" x14ac:dyDescent="0.25">
      <c r="A567" s="14" t="s">
        <v>1249</v>
      </c>
      <c r="B567" t="s">
        <v>625</v>
      </c>
      <c r="C567" t="s">
        <v>38</v>
      </c>
      <c r="D567" s="8">
        <v>0</v>
      </c>
      <c r="E567" s="11">
        <v>0</v>
      </c>
      <c r="F567" s="13">
        <f t="shared" si="48"/>
        <v>0</v>
      </c>
      <c r="G567" s="8">
        <v>0</v>
      </c>
      <c r="H567" s="11">
        <v>0</v>
      </c>
      <c r="I567" s="13">
        <f t="shared" si="53"/>
        <v>0</v>
      </c>
      <c r="J567" s="27">
        <v>0</v>
      </c>
      <c r="K567" s="28">
        <v>0</v>
      </c>
      <c r="L567" s="13">
        <f t="shared" si="49"/>
        <v>0</v>
      </c>
      <c r="M567" s="8">
        <f t="shared" si="50"/>
        <v>0</v>
      </c>
      <c r="N567" s="11">
        <f t="shared" si="51"/>
        <v>0</v>
      </c>
      <c r="O567" s="13">
        <f t="shared" si="52"/>
        <v>0</v>
      </c>
    </row>
    <row r="568" spans="1:16" x14ac:dyDescent="0.25">
      <c r="A568" s="14" t="s">
        <v>1250</v>
      </c>
      <c r="B568" t="s">
        <v>626</v>
      </c>
      <c r="C568" t="s">
        <v>235</v>
      </c>
      <c r="D568" s="8">
        <v>0</v>
      </c>
      <c r="E568" s="11">
        <v>0</v>
      </c>
      <c r="F568" s="13">
        <f t="shared" si="48"/>
        <v>0</v>
      </c>
      <c r="G568" s="8">
        <v>0</v>
      </c>
      <c r="H568" s="11">
        <v>0</v>
      </c>
      <c r="I568" s="13">
        <f t="shared" si="53"/>
        <v>0</v>
      </c>
      <c r="J568" s="27">
        <v>0</v>
      </c>
      <c r="K568" s="28">
        <v>0</v>
      </c>
      <c r="L568" s="13">
        <f t="shared" si="49"/>
        <v>0</v>
      </c>
      <c r="M568" s="8">
        <f t="shared" si="50"/>
        <v>0</v>
      </c>
      <c r="N568" s="11">
        <f t="shared" si="51"/>
        <v>0</v>
      </c>
      <c r="O568" s="13">
        <f t="shared" si="52"/>
        <v>0</v>
      </c>
    </row>
    <row r="569" spans="1:16" x14ac:dyDescent="0.25">
      <c r="A569" s="14" t="s">
        <v>1251</v>
      </c>
      <c r="B569" t="s">
        <v>627</v>
      </c>
      <c r="C569" t="s">
        <v>32</v>
      </c>
      <c r="D569" s="8">
        <v>0</v>
      </c>
      <c r="E569" s="11">
        <v>0</v>
      </c>
      <c r="F569" s="13">
        <f t="shared" si="48"/>
        <v>0</v>
      </c>
      <c r="G569" s="8">
        <v>0</v>
      </c>
      <c r="H569" s="11">
        <v>0</v>
      </c>
      <c r="I569" s="13">
        <f t="shared" si="53"/>
        <v>0</v>
      </c>
      <c r="J569" s="27">
        <v>0</v>
      </c>
      <c r="K569" s="28">
        <v>0</v>
      </c>
      <c r="L569" s="13">
        <f t="shared" si="49"/>
        <v>0</v>
      </c>
      <c r="M569" s="8">
        <f t="shared" si="50"/>
        <v>0</v>
      </c>
      <c r="N569" s="11">
        <f t="shared" si="51"/>
        <v>0</v>
      </c>
      <c r="O569" s="13">
        <f t="shared" si="52"/>
        <v>0</v>
      </c>
    </row>
    <row r="570" spans="1:16" x14ac:dyDescent="0.25">
      <c r="A570" s="14" t="s">
        <v>1252</v>
      </c>
      <c r="B570" t="s">
        <v>628</v>
      </c>
      <c r="C570" t="s">
        <v>629</v>
      </c>
      <c r="D570" s="8">
        <v>0</v>
      </c>
      <c r="E570" s="11">
        <v>0</v>
      </c>
      <c r="F570" s="13">
        <f t="shared" si="48"/>
        <v>0</v>
      </c>
      <c r="G570" s="8">
        <v>0</v>
      </c>
      <c r="H570" s="11">
        <v>0</v>
      </c>
      <c r="I570" s="13">
        <f t="shared" si="53"/>
        <v>0</v>
      </c>
      <c r="J570" s="27">
        <v>462.29</v>
      </c>
      <c r="K570" s="28">
        <v>462.29</v>
      </c>
      <c r="L570" s="13">
        <f t="shared" si="49"/>
        <v>924.58</v>
      </c>
      <c r="M570" s="8">
        <f t="shared" si="50"/>
        <v>462.29</v>
      </c>
      <c r="N570" s="11">
        <f t="shared" si="51"/>
        <v>462.29</v>
      </c>
      <c r="O570" s="13">
        <f t="shared" si="52"/>
        <v>924.58</v>
      </c>
    </row>
    <row r="571" spans="1:16" x14ac:dyDescent="0.25">
      <c r="A571" s="14" t="s">
        <v>1253</v>
      </c>
      <c r="B571" t="s">
        <v>630</v>
      </c>
      <c r="C571" t="s">
        <v>92</v>
      </c>
      <c r="D571" s="8">
        <v>0</v>
      </c>
      <c r="E571" s="11">
        <v>0</v>
      </c>
      <c r="F571" s="13">
        <f t="shared" si="48"/>
        <v>0</v>
      </c>
      <c r="G571" s="8">
        <v>0</v>
      </c>
      <c r="H571" s="11">
        <v>0</v>
      </c>
      <c r="I571" s="13">
        <f t="shared" si="53"/>
        <v>0</v>
      </c>
      <c r="J571" s="27">
        <v>0</v>
      </c>
      <c r="K571" s="28">
        <v>0</v>
      </c>
      <c r="L571" s="13">
        <f t="shared" si="49"/>
        <v>0</v>
      </c>
      <c r="M571" s="8">
        <f t="shared" si="50"/>
        <v>0</v>
      </c>
      <c r="N571" s="11">
        <f t="shared" si="51"/>
        <v>0</v>
      </c>
      <c r="O571" s="13">
        <f t="shared" si="52"/>
        <v>0</v>
      </c>
    </row>
    <row r="572" spans="1:16" x14ac:dyDescent="0.25">
      <c r="A572" s="14" t="s">
        <v>1254</v>
      </c>
      <c r="B572" t="s">
        <v>631</v>
      </c>
      <c r="C572" t="s">
        <v>26</v>
      </c>
      <c r="D572" s="8">
        <v>0</v>
      </c>
      <c r="E572" s="11">
        <v>0</v>
      </c>
      <c r="F572" s="13">
        <f t="shared" si="48"/>
        <v>0</v>
      </c>
      <c r="G572" s="8">
        <v>0</v>
      </c>
      <c r="H572" s="11">
        <v>0</v>
      </c>
      <c r="I572" s="13">
        <f t="shared" si="53"/>
        <v>0</v>
      </c>
      <c r="J572" s="27">
        <v>0</v>
      </c>
      <c r="K572" s="28">
        <v>0</v>
      </c>
      <c r="L572" s="13">
        <f t="shared" si="49"/>
        <v>0</v>
      </c>
      <c r="M572" s="8">
        <f t="shared" si="50"/>
        <v>0</v>
      </c>
      <c r="N572" s="11">
        <f t="shared" si="51"/>
        <v>0</v>
      </c>
      <c r="O572" s="13">
        <f t="shared" si="52"/>
        <v>0</v>
      </c>
    </row>
    <row r="573" spans="1:16" x14ac:dyDescent="0.25">
      <c r="A573" s="14" t="s">
        <v>1255</v>
      </c>
      <c r="B573" t="s">
        <v>632</v>
      </c>
      <c r="C573" t="s">
        <v>428</v>
      </c>
      <c r="D573" s="8">
        <v>0</v>
      </c>
      <c r="E573" s="11">
        <v>0</v>
      </c>
      <c r="F573" s="13">
        <f t="shared" si="48"/>
        <v>0</v>
      </c>
      <c r="G573" s="8">
        <v>0</v>
      </c>
      <c r="H573" s="11">
        <v>0</v>
      </c>
      <c r="I573" s="13">
        <f t="shared" si="53"/>
        <v>0</v>
      </c>
      <c r="J573" s="27">
        <v>0</v>
      </c>
      <c r="K573" s="28">
        <v>0</v>
      </c>
      <c r="L573" s="13">
        <f t="shared" si="49"/>
        <v>0</v>
      </c>
      <c r="M573" s="8">
        <f t="shared" si="50"/>
        <v>0</v>
      </c>
      <c r="N573" s="11">
        <f t="shared" si="51"/>
        <v>0</v>
      </c>
      <c r="O573" s="13">
        <f t="shared" si="52"/>
        <v>0</v>
      </c>
    </row>
    <row r="574" spans="1:16" x14ac:dyDescent="0.25">
      <c r="A574" s="14" t="s">
        <v>1256</v>
      </c>
      <c r="B574" t="s">
        <v>633</v>
      </c>
      <c r="C574" t="s">
        <v>99</v>
      </c>
      <c r="D574" s="8">
        <v>0</v>
      </c>
      <c r="E574" s="11">
        <v>0</v>
      </c>
      <c r="F574" s="13">
        <f t="shared" si="48"/>
        <v>0</v>
      </c>
      <c r="G574" s="8">
        <v>93491.512499999997</v>
      </c>
      <c r="H574" s="11">
        <v>0</v>
      </c>
      <c r="I574" s="13">
        <f t="shared" si="53"/>
        <v>93491.512499999997</v>
      </c>
      <c r="J574" s="27">
        <v>189045.33749999999</v>
      </c>
      <c r="K574" s="28">
        <v>189045.34</v>
      </c>
      <c r="L574" s="13">
        <f t="shared" si="49"/>
        <v>378090.67749999999</v>
      </c>
      <c r="M574" s="8">
        <f t="shared" si="50"/>
        <v>282536.84999999998</v>
      </c>
      <c r="N574" s="11">
        <f t="shared" si="51"/>
        <v>189045.34</v>
      </c>
      <c r="O574" s="13">
        <f t="shared" si="52"/>
        <v>471582.19</v>
      </c>
    </row>
    <row r="575" spans="1:16" x14ac:dyDescent="0.25">
      <c r="A575" s="14" t="s">
        <v>1257</v>
      </c>
      <c r="B575" t="s">
        <v>634</v>
      </c>
      <c r="C575" t="s">
        <v>76</v>
      </c>
      <c r="D575" s="8">
        <v>0</v>
      </c>
      <c r="E575" s="11">
        <v>0</v>
      </c>
      <c r="F575" s="13">
        <f t="shared" si="48"/>
        <v>0</v>
      </c>
      <c r="G575" s="8">
        <v>33342.958500000001</v>
      </c>
      <c r="H575" s="11">
        <v>0</v>
      </c>
      <c r="I575" s="13">
        <f t="shared" si="53"/>
        <v>33342.958500000001</v>
      </c>
      <c r="J575" s="27">
        <v>0</v>
      </c>
      <c r="K575" s="28">
        <v>0</v>
      </c>
      <c r="L575" s="13">
        <f t="shared" si="49"/>
        <v>0</v>
      </c>
      <c r="M575" s="8">
        <f t="shared" si="50"/>
        <v>33342.958500000001</v>
      </c>
      <c r="N575" s="11">
        <f t="shared" si="51"/>
        <v>0</v>
      </c>
      <c r="O575" s="13">
        <f t="shared" si="52"/>
        <v>33342.958500000001</v>
      </c>
    </row>
    <row r="576" spans="1:16" x14ac:dyDescent="0.25">
      <c r="A576" s="14" t="s">
        <v>1258</v>
      </c>
      <c r="B576" t="s">
        <v>635</v>
      </c>
      <c r="C576" t="s">
        <v>63</v>
      </c>
      <c r="D576" s="8">
        <v>0</v>
      </c>
      <c r="E576" s="11">
        <v>0</v>
      </c>
      <c r="F576" s="13">
        <f t="shared" si="48"/>
        <v>0</v>
      </c>
      <c r="G576" s="8">
        <v>17049.219000000001</v>
      </c>
      <c r="H576" s="11">
        <v>0</v>
      </c>
      <c r="I576" s="13">
        <f t="shared" si="53"/>
        <v>17049.219000000001</v>
      </c>
      <c r="J576" s="27">
        <v>89812.86</v>
      </c>
      <c r="K576" s="28">
        <v>89812.86</v>
      </c>
      <c r="L576" s="13">
        <f t="shared" si="49"/>
        <v>179625.72</v>
      </c>
      <c r="M576" s="8">
        <f t="shared" si="50"/>
        <v>106862.079</v>
      </c>
      <c r="N576" s="11">
        <f t="shared" si="51"/>
        <v>89812.86</v>
      </c>
      <c r="O576" s="13">
        <f t="shared" si="52"/>
        <v>196674.93900000001</v>
      </c>
    </row>
    <row r="577" spans="1:16" x14ac:dyDescent="0.25">
      <c r="A577" s="14" t="s">
        <v>1259</v>
      </c>
      <c r="B577" t="s">
        <v>636</v>
      </c>
      <c r="C577" t="s">
        <v>416</v>
      </c>
      <c r="D577" s="8">
        <v>0</v>
      </c>
      <c r="E577" s="11">
        <v>0</v>
      </c>
      <c r="F577" s="13">
        <f t="shared" si="48"/>
        <v>0</v>
      </c>
      <c r="G577" s="8">
        <v>0</v>
      </c>
      <c r="H577" s="11">
        <v>0</v>
      </c>
      <c r="I577" s="13">
        <f t="shared" si="53"/>
        <v>0</v>
      </c>
      <c r="J577" s="27">
        <v>63001.934999999998</v>
      </c>
      <c r="K577" s="28">
        <v>63001.94</v>
      </c>
      <c r="L577" s="13">
        <f t="shared" si="49"/>
        <v>126003.875</v>
      </c>
      <c r="M577" s="8">
        <f t="shared" si="50"/>
        <v>63001.934999999998</v>
      </c>
      <c r="N577" s="11">
        <f t="shared" si="51"/>
        <v>63001.94</v>
      </c>
      <c r="O577" s="13">
        <f t="shared" si="52"/>
        <v>126003.875</v>
      </c>
    </row>
    <row r="578" spans="1:16" x14ac:dyDescent="0.25">
      <c r="A578" s="14" t="s">
        <v>1260</v>
      </c>
      <c r="B578" t="s">
        <v>637</v>
      </c>
      <c r="C578" t="s">
        <v>34</v>
      </c>
      <c r="D578" s="8">
        <v>970764.74236999999</v>
      </c>
      <c r="E578" s="11">
        <v>970764.74236999999</v>
      </c>
      <c r="F578" s="13">
        <f t="shared" si="48"/>
        <v>1941529.48474</v>
      </c>
      <c r="G578" s="8">
        <v>0</v>
      </c>
      <c r="H578" s="11">
        <v>0</v>
      </c>
      <c r="I578" s="13">
        <f t="shared" si="53"/>
        <v>0</v>
      </c>
      <c r="J578" s="27">
        <v>0</v>
      </c>
      <c r="K578" s="28">
        <v>0</v>
      </c>
      <c r="L578" s="13">
        <f t="shared" si="49"/>
        <v>0</v>
      </c>
      <c r="M578" s="8">
        <f t="shared" si="50"/>
        <v>970764.74236999999</v>
      </c>
      <c r="N578" s="11">
        <f t="shared" si="51"/>
        <v>970764.74236999999</v>
      </c>
      <c r="O578" s="13">
        <f t="shared" si="52"/>
        <v>1941529.48474</v>
      </c>
    </row>
    <row r="579" spans="1:16" x14ac:dyDescent="0.25">
      <c r="A579" s="14" t="s">
        <v>1261</v>
      </c>
      <c r="B579" t="s">
        <v>638</v>
      </c>
      <c r="C579" t="s">
        <v>97</v>
      </c>
      <c r="D579" s="8">
        <v>0</v>
      </c>
      <c r="E579" s="11">
        <v>0</v>
      </c>
      <c r="F579" s="13">
        <f t="shared" si="48"/>
        <v>0</v>
      </c>
      <c r="G579" s="8">
        <v>0</v>
      </c>
      <c r="H579" s="11">
        <v>0</v>
      </c>
      <c r="I579" s="13">
        <f t="shared" si="53"/>
        <v>0</v>
      </c>
      <c r="J579" s="27">
        <v>0</v>
      </c>
      <c r="K579" s="28">
        <v>0</v>
      </c>
      <c r="L579" s="13">
        <f t="shared" si="49"/>
        <v>0</v>
      </c>
      <c r="M579" s="8">
        <f t="shared" si="50"/>
        <v>0</v>
      </c>
      <c r="N579" s="11">
        <f t="shared" si="51"/>
        <v>0</v>
      </c>
      <c r="O579" s="13">
        <f t="shared" si="52"/>
        <v>0</v>
      </c>
    </row>
    <row r="580" spans="1:16" x14ac:dyDescent="0.25">
      <c r="A580" s="14" t="s">
        <v>1262</v>
      </c>
      <c r="B580" t="s">
        <v>639</v>
      </c>
      <c r="C580" t="s">
        <v>49</v>
      </c>
      <c r="D580" s="8">
        <v>0</v>
      </c>
      <c r="E580" s="11">
        <v>0</v>
      </c>
      <c r="F580" s="13">
        <f t="shared" si="48"/>
        <v>0</v>
      </c>
      <c r="G580" s="8">
        <v>0</v>
      </c>
      <c r="H580" s="11">
        <v>0</v>
      </c>
      <c r="I580" s="13">
        <f t="shared" si="53"/>
        <v>0</v>
      </c>
      <c r="J580" s="27">
        <v>0</v>
      </c>
      <c r="K580" s="28">
        <v>0</v>
      </c>
      <c r="L580" s="13">
        <f t="shared" si="49"/>
        <v>0</v>
      </c>
      <c r="M580" s="8">
        <f t="shared" si="50"/>
        <v>0</v>
      </c>
      <c r="N580" s="11">
        <f t="shared" si="51"/>
        <v>0</v>
      </c>
      <c r="O580" s="13">
        <f t="shared" si="52"/>
        <v>0</v>
      </c>
    </row>
    <row r="581" spans="1:16" x14ac:dyDescent="0.25">
      <c r="A581" s="17" t="s">
        <v>1263</v>
      </c>
      <c r="B581" s="18" t="s">
        <v>640</v>
      </c>
      <c r="C581" s="18" t="s">
        <v>41</v>
      </c>
      <c r="D581" s="19">
        <v>0</v>
      </c>
      <c r="E581" s="20">
        <v>0</v>
      </c>
      <c r="F581" s="21">
        <f t="shared" si="48"/>
        <v>0</v>
      </c>
      <c r="G581" s="19">
        <v>5755.8795</v>
      </c>
      <c r="H581" s="20">
        <v>0</v>
      </c>
      <c r="I581" s="21">
        <f t="shared" si="53"/>
        <v>5755.8795</v>
      </c>
      <c r="J581" s="19">
        <v>36056.8825</v>
      </c>
      <c r="K581" s="20">
        <v>0</v>
      </c>
      <c r="L581" s="21">
        <f t="shared" si="49"/>
        <v>36056.8825</v>
      </c>
      <c r="M581" s="19">
        <f t="shared" si="50"/>
        <v>41812.762000000002</v>
      </c>
      <c r="N581" s="20">
        <f t="shared" si="51"/>
        <v>0</v>
      </c>
      <c r="O581" s="21">
        <f t="shared" si="52"/>
        <v>41812.762000000002</v>
      </c>
      <c r="P581" s="18" t="s">
        <v>1323</v>
      </c>
    </row>
    <row r="582" spans="1:16" x14ac:dyDescent="0.25">
      <c r="A582" s="14" t="s">
        <v>1264</v>
      </c>
      <c r="B582" t="s">
        <v>641</v>
      </c>
      <c r="C582" t="s">
        <v>228</v>
      </c>
      <c r="D582" s="8">
        <v>0</v>
      </c>
      <c r="E582" s="11">
        <v>0</v>
      </c>
      <c r="F582" s="13">
        <f t="shared" si="48"/>
        <v>0</v>
      </c>
      <c r="G582" s="8">
        <v>0</v>
      </c>
      <c r="H582" s="11">
        <v>0</v>
      </c>
      <c r="I582" s="13">
        <f t="shared" si="53"/>
        <v>0</v>
      </c>
      <c r="J582" s="27">
        <v>14378.1</v>
      </c>
      <c r="K582" s="28">
        <v>14378.1</v>
      </c>
      <c r="L582" s="13">
        <f t="shared" si="49"/>
        <v>28756.2</v>
      </c>
      <c r="M582" s="8">
        <f t="shared" si="50"/>
        <v>14378.1</v>
      </c>
      <c r="N582" s="11">
        <f t="shared" si="51"/>
        <v>14378.1</v>
      </c>
      <c r="O582" s="13">
        <f t="shared" si="52"/>
        <v>28756.2</v>
      </c>
    </row>
    <row r="583" spans="1:16" x14ac:dyDescent="0.25">
      <c r="A583" s="14" t="s">
        <v>1265</v>
      </c>
      <c r="B583" t="s">
        <v>642</v>
      </c>
      <c r="C583" t="s">
        <v>141</v>
      </c>
      <c r="D583" s="8">
        <v>0</v>
      </c>
      <c r="E583" s="11">
        <v>0</v>
      </c>
      <c r="F583" s="13">
        <f t="shared" si="48"/>
        <v>0</v>
      </c>
      <c r="G583" s="8">
        <v>0</v>
      </c>
      <c r="H583" s="11">
        <v>0</v>
      </c>
      <c r="I583" s="13">
        <f t="shared" si="53"/>
        <v>0</v>
      </c>
      <c r="J583" s="27">
        <v>0</v>
      </c>
      <c r="K583" s="28">
        <v>0</v>
      </c>
      <c r="L583" s="13">
        <f t="shared" si="49"/>
        <v>0</v>
      </c>
      <c r="M583" s="8">
        <f t="shared" si="50"/>
        <v>0</v>
      </c>
      <c r="N583" s="11">
        <f t="shared" si="51"/>
        <v>0</v>
      </c>
      <c r="O583" s="13">
        <f t="shared" si="52"/>
        <v>0</v>
      </c>
    </row>
    <row r="584" spans="1:16" x14ac:dyDescent="0.25">
      <c r="A584" s="14" t="s">
        <v>1266</v>
      </c>
      <c r="B584" t="s">
        <v>643</v>
      </c>
      <c r="C584" t="s">
        <v>36</v>
      </c>
      <c r="D584" s="8">
        <v>0</v>
      </c>
      <c r="E584" s="11">
        <v>0</v>
      </c>
      <c r="F584" s="13">
        <f t="shared" si="48"/>
        <v>0</v>
      </c>
      <c r="G584" s="8">
        <v>0</v>
      </c>
      <c r="H584" s="11">
        <v>0</v>
      </c>
      <c r="I584" s="13">
        <f t="shared" si="53"/>
        <v>0</v>
      </c>
      <c r="J584" s="27">
        <v>2905.29</v>
      </c>
      <c r="K584" s="28">
        <v>2905.29</v>
      </c>
      <c r="L584" s="13">
        <f t="shared" si="49"/>
        <v>5810.58</v>
      </c>
      <c r="M584" s="8">
        <f t="shared" si="50"/>
        <v>2905.29</v>
      </c>
      <c r="N584" s="11">
        <f t="shared" si="51"/>
        <v>2905.29</v>
      </c>
      <c r="O584" s="13">
        <f t="shared" si="52"/>
        <v>5810.58</v>
      </c>
    </row>
    <row r="585" spans="1:16" x14ac:dyDescent="0.25">
      <c r="A585" s="14" t="s">
        <v>1267</v>
      </c>
      <c r="B585" t="s">
        <v>644</v>
      </c>
      <c r="C585" t="s">
        <v>428</v>
      </c>
      <c r="D585" s="8">
        <v>0</v>
      </c>
      <c r="E585" s="11">
        <v>0</v>
      </c>
      <c r="F585" s="13">
        <f t="shared" si="48"/>
        <v>0</v>
      </c>
      <c r="G585" s="8">
        <v>0</v>
      </c>
      <c r="H585" s="11">
        <v>0</v>
      </c>
      <c r="I585" s="13">
        <f t="shared" si="53"/>
        <v>0</v>
      </c>
      <c r="J585" s="27">
        <v>0</v>
      </c>
      <c r="K585" s="28">
        <v>0</v>
      </c>
      <c r="L585" s="13">
        <f t="shared" si="49"/>
        <v>0</v>
      </c>
      <c r="M585" s="8">
        <f t="shared" si="50"/>
        <v>0</v>
      </c>
      <c r="N585" s="11">
        <f t="shared" si="51"/>
        <v>0</v>
      </c>
      <c r="O585" s="13">
        <f t="shared" si="52"/>
        <v>0</v>
      </c>
    </row>
    <row r="586" spans="1:16" x14ac:dyDescent="0.25">
      <c r="A586" s="14" t="s">
        <v>1268</v>
      </c>
      <c r="B586" t="s">
        <v>645</v>
      </c>
      <c r="C586" t="s">
        <v>99</v>
      </c>
      <c r="D586" s="8">
        <v>141982.99622999999</v>
      </c>
      <c r="E586" s="11">
        <v>141982.99622999999</v>
      </c>
      <c r="F586" s="13">
        <f t="shared" si="48"/>
        <v>283965.99245999998</v>
      </c>
      <c r="G586" s="8">
        <v>21061.8135</v>
      </c>
      <c r="H586" s="11">
        <v>0</v>
      </c>
      <c r="I586" s="13">
        <f t="shared" si="53"/>
        <v>21061.8135</v>
      </c>
      <c r="J586" s="27">
        <v>0</v>
      </c>
      <c r="K586" s="28">
        <v>0</v>
      </c>
      <c r="L586" s="13">
        <f t="shared" si="49"/>
        <v>0</v>
      </c>
      <c r="M586" s="8">
        <f t="shared" si="50"/>
        <v>163044.80972999998</v>
      </c>
      <c r="N586" s="11">
        <f t="shared" si="51"/>
        <v>141982.99622999999</v>
      </c>
      <c r="O586" s="13">
        <f t="shared" si="52"/>
        <v>305027.80595999997</v>
      </c>
    </row>
    <row r="587" spans="1:16" x14ac:dyDescent="0.25">
      <c r="A587" s="14" t="s">
        <v>1269</v>
      </c>
      <c r="B587" t="s">
        <v>646</v>
      </c>
      <c r="C587" t="s">
        <v>28</v>
      </c>
      <c r="D587" s="8">
        <v>0</v>
      </c>
      <c r="E587" s="11">
        <v>0</v>
      </c>
      <c r="F587" s="13">
        <f t="shared" si="48"/>
        <v>0</v>
      </c>
      <c r="G587" s="8">
        <v>0</v>
      </c>
      <c r="H587" s="11">
        <v>0</v>
      </c>
      <c r="I587" s="13">
        <f t="shared" si="53"/>
        <v>0</v>
      </c>
      <c r="J587" s="27">
        <v>0</v>
      </c>
      <c r="K587" s="28">
        <v>0</v>
      </c>
      <c r="L587" s="13">
        <f t="shared" si="49"/>
        <v>0</v>
      </c>
      <c r="M587" s="8">
        <f t="shared" si="50"/>
        <v>0</v>
      </c>
      <c r="N587" s="11">
        <f t="shared" si="51"/>
        <v>0</v>
      </c>
      <c r="O587" s="13">
        <f t="shared" si="52"/>
        <v>0</v>
      </c>
    </row>
    <row r="588" spans="1:16" x14ac:dyDescent="0.25">
      <c r="A588" s="17" t="s">
        <v>1270</v>
      </c>
      <c r="B588" s="18" t="s">
        <v>647</v>
      </c>
      <c r="C588" s="18" t="s">
        <v>329</v>
      </c>
      <c r="D588" s="19">
        <v>0</v>
      </c>
      <c r="E588" s="20">
        <v>0</v>
      </c>
      <c r="F588" s="21">
        <f t="shared" si="48"/>
        <v>0</v>
      </c>
      <c r="G588" s="19">
        <v>0</v>
      </c>
      <c r="H588" s="20">
        <v>0</v>
      </c>
      <c r="I588" s="21">
        <f t="shared" si="53"/>
        <v>0</v>
      </c>
      <c r="J588" s="19">
        <v>12063.75</v>
      </c>
      <c r="K588" s="20">
        <v>0</v>
      </c>
      <c r="L588" s="21">
        <f t="shared" si="49"/>
        <v>12063.75</v>
      </c>
      <c r="M588" s="19">
        <f t="shared" si="50"/>
        <v>12063.75</v>
      </c>
      <c r="N588" s="20">
        <f t="shared" si="51"/>
        <v>0</v>
      </c>
      <c r="O588" s="21">
        <f t="shared" si="52"/>
        <v>12063.75</v>
      </c>
      <c r="P588" s="18" t="s">
        <v>1324</v>
      </c>
    </row>
    <row r="589" spans="1:16" x14ac:dyDescent="0.25">
      <c r="A589" s="14" t="s">
        <v>1271</v>
      </c>
      <c r="B589" t="s">
        <v>648</v>
      </c>
      <c r="C589" t="s">
        <v>66</v>
      </c>
      <c r="D589" s="8">
        <v>0</v>
      </c>
      <c r="E589" s="11">
        <v>0</v>
      </c>
      <c r="F589" s="13">
        <f t="shared" ref="F589:F624" si="54">D589+E589</f>
        <v>0</v>
      </c>
      <c r="G589" s="8">
        <v>0</v>
      </c>
      <c r="H589" s="11">
        <v>0</v>
      </c>
      <c r="I589" s="13">
        <f t="shared" si="53"/>
        <v>0</v>
      </c>
      <c r="J589" s="27">
        <v>0</v>
      </c>
      <c r="K589" s="28">
        <v>0</v>
      </c>
      <c r="L589" s="13">
        <f t="shared" ref="L589:L624" si="55">J589+K589</f>
        <v>0</v>
      </c>
      <c r="M589" s="8">
        <f t="shared" ref="M589:M624" si="56">D589+G589+J589</f>
        <v>0</v>
      </c>
      <c r="N589" s="11">
        <f t="shared" ref="N589:N624" si="57">E589+H589+K589</f>
        <v>0</v>
      </c>
      <c r="O589" s="13">
        <f t="shared" ref="O589:O624" si="58">F589+I589+L589</f>
        <v>0</v>
      </c>
    </row>
    <row r="590" spans="1:16" x14ac:dyDescent="0.25">
      <c r="A590" s="14" t="s">
        <v>1272</v>
      </c>
      <c r="B590" t="s">
        <v>649</v>
      </c>
      <c r="C590" t="s">
        <v>51</v>
      </c>
      <c r="D590" s="8">
        <v>0</v>
      </c>
      <c r="E590" s="11">
        <v>0</v>
      </c>
      <c r="F590" s="13">
        <f t="shared" si="54"/>
        <v>0</v>
      </c>
      <c r="G590" s="8">
        <v>0</v>
      </c>
      <c r="H590" s="11">
        <v>0</v>
      </c>
      <c r="I590" s="13">
        <f t="shared" ref="I590:I624" si="59">G590+H590</f>
        <v>0</v>
      </c>
      <c r="J590" s="27">
        <v>0</v>
      </c>
      <c r="K590" s="28">
        <v>0</v>
      </c>
      <c r="L590" s="13">
        <f t="shared" si="55"/>
        <v>0</v>
      </c>
      <c r="M590" s="8">
        <f t="shared" si="56"/>
        <v>0</v>
      </c>
      <c r="N590" s="11">
        <f t="shared" si="57"/>
        <v>0</v>
      </c>
      <c r="O590" s="13">
        <f t="shared" si="58"/>
        <v>0</v>
      </c>
    </row>
    <row r="591" spans="1:16" x14ac:dyDescent="0.25">
      <c r="A591" s="14" t="s">
        <v>1273</v>
      </c>
      <c r="B591" t="s">
        <v>650</v>
      </c>
      <c r="C591" t="s">
        <v>114</v>
      </c>
      <c r="D591" s="8">
        <v>0</v>
      </c>
      <c r="E591" s="11">
        <v>0</v>
      </c>
      <c r="F591" s="13">
        <f t="shared" si="54"/>
        <v>0</v>
      </c>
      <c r="G591" s="8">
        <v>0</v>
      </c>
      <c r="H591" s="11">
        <v>0</v>
      </c>
      <c r="I591" s="13">
        <f t="shared" si="59"/>
        <v>0</v>
      </c>
      <c r="J591" s="27">
        <v>0</v>
      </c>
      <c r="K591" s="28">
        <v>0</v>
      </c>
      <c r="L591" s="13">
        <f t="shared" si="55"/>
        <v>0</v>
      </c>
      <c r="M591" s="8">
        <f t="shared" si="56"/>
        <v>0</v>
      </c>
      <c r="N591" s="11">
        <f t="shared" si="57"/>
        <v>0</v>
      </c>
      <c r="O591" s="13">
        <f t="shared" si="58"/>
        <v>0</v>
      </c>
    </row>
    <row r="592" spans="1:16" x14ac:dyDescent="0.25">
      <c r="A592" s="14" t="s">
        <v>1274</v>
      </c>
      <c r="B592" t="s">
        <v>651</v>
      </c>
      <c r="C592" t="s">
        <v>60</v>
      </c>
      <c r="D592" s="8">
        <v>0</v>
      </c>
      <c r="E592" s="11">
        <v>0</v>
      </c>
      <c r="F592" s="13">
        <f t="shared" si="54"/>
        <v>0</v>
      </c>
      <c r="G592" s="8">
        <v>14067.0015</v>
      </c>
      <c r="H592" s="11">
        <v>0</v>
      </c>
      <c r="I592" s="13">
        <f t="shared" si="59"/>
        <v>14067.0015</v>
      </c>
      <c r="J592" s="27">
        <v>0</v>
      </c>
      <c r="K592" s="28">
        <v>0</v>
      </c>
      <c r="L592" s="13">
        <f t="shared" si="55"/>
        <v>0</v>
      </c>
      <c r="M592" s="8">
        <f t="shared" si="56"/>
        <v>14067.0015</v>
      </c>
      <c r="N592" s="11">
        <f t="shared" si="57"/>
        <v>0</v>
      </c>
      <c r="O592" s="13">
        <f t="shared" si="58"/>
        <v>14067.0015</v>
      </c>
    </row>
    <row r="593" spans="1:15" x14ac:dyDescent="0.25">
      <c r="A593" s="14" t="s">
        <v>1275</v>
      </c>
      <c r="B593" t="s">
        <v>652</v>
      </c>
      <c r="C593" t="s">
        <v>82</v>
      </c>
      <c r="D593" s="8">
        <v>0</v>
      </c>
      <c r="E593" s="11">
        <v>0</v>
      </c>
      <c r="F593" s="13">
        <f t="shared" si="54"/>
        <v>0</v>
      </c>
      <c r="G593" s="8">
        <v>0</v>
      </c>
      <c r="H593" s="11">
        <v>0</v>
      </c>
      <c r="I593" s="13">
        <f t="shared" si="59"/>
        <v>0</v>
      </c>
      <c r="J593" s="27">
        <v>0</v>
      </c>
      <c r="K593" s="28">
        <v>0</v>
      </c>
      <c r="L593" s="13">
        <f t="shared" si="55"/>
        <v>0</v>
      </c>
      <c r="M593" s="8">
        <f t="shared" si="56"/>
        <v>0</v>
      </c>
      <c r="N593" s="11">
        <f t="shared" si="57"/>
        <v>0</v>
      </c>
      <c r="O593" s="13">
        <f t="shared" si="58"/>
        <v>0</v>
      </c>
    </row>
    <row r="594" spans="1:15" x14ac:dyDescent="0.25">
      <c r="A594" s="14" t="s">
        <v>1276</v>
      </c>
      <c r="B594" t="s">
        <v>653</v>
      </c>
      <c r="C594" t="s">
        <v>219</v>
      </c>
      <c r="D594" s="8">
        <v>0</v>
      </c>
      <c r="E594" s="11">
        <v>0</v>
      </c>
      <c r="F594" s="13">
        <f t="shared" si="54"/>
        <v>0</v>
      </c>
      <c r="G594" s="8">
        <v>1457.2170000000001</v>
      </c>
      <c r="H594" s="11">
        <v>0</v>
      </c>
      <c r="I594" s="13">
        <f t="shared" si="59"/>
        <v>1457.2170000000001</v>
      </c>
      <c r="J594" s="27">
        <v>6739.62</v>
      </c>
      <c r="K594" s="28">
        <v>6739.62</v>
      </c>
      <c r="L594" s="13">
        <f t="shared" si="55"/>
        <v>13479.24</v>
      </c>
      <c r="M594" s="8">
        <f t="shared" si="56"/>
        <v>8196.8369999999995</v>
      </c>
      <c r="N594" s="11">
        <f t="shared" si="57"/>
        <v>6739.62</v>
      </c>
      <c r="O594" s="13">
        <f t="shared" si="58"/>
        <v>14936.457</v>
      </c>
    </row>
    <row r="595" spans="1:15" x14ac:dyDescent="0.25">
      <c r="A595" s="14" t="s">
        <v>1277</v>
      </c>
      <c r="B595" t="s">
        <v>654</v>
      </c>
      <c r="C595" t="s">
        <v>290</v>
      </c>
      <c r="D595" s="8">
        <v>0</v>
      </c>
      <c r="E595" s="11">
        <v>0</v>
      </c>
      <c r="F595" s="13">
        <f t="shared" si="54"/>
        <v>0</v>
      </c>
      <c r="G595" s="8">
        <v>0</v>
      </c>
      <c r="H595" s="11">
        <v>0</v>
      </c>
      <c r="I595" s="13">
        <f t="shared" si="59"/>
        <v>0</v>
      </c>
      <c r="J595" s="27">
        <v>0</v>
      </c>
      <c r="K595" s="28">
        <v>0</v>
      </c>
      <c r="L595" s="13">
        <f t="shared" si="55"/>
        <v>0</v>
      </c>
      <c r="M595" s="8">
        <f t="shared" si="56"/>
        <v>0</v>
      </c>
      <c r="N595" s="11">
        <f t="shared" si="57"/>
        <v>0</v>
      </c>
      <c r="O595" s="13">
        <f t="shared" si="58"/>
        <v>0</v>
      </c>
    </row>
    <row r="596" spans="1:15" x14ac:dyDescent="0.25">
      <c r="A596" s="14" t="s">
        <v>1278</v>
      </c>
      <c r="B596" t="s">
        <v>655</v>
      </c>
      <c r="C596" t="s">
        <v>223</v>
      </c>
      <c r="D596" s="8">
        <v>0</v>
      </c>
      <c r="E596" s="11">
        <v>0</v>
      </c>
      <c r="F596" s="13">
        <f t="shared" si="54"/>
        <v>0</v>
      </c>
      <c r="G596" s="8">
        <v>0</v>
      </c>
      <c r="H596" s="11">
        <v>0</v>
      </c>
      <c r="I596" s="13">
        <f t="shared" si="59"/>
        <v>0</v>
      </c>
      <c r="J596" s="27">
        <v>5140.8450000000003</v>
      </c>
      <c r="K596" s="28">
        <v>5140.8500000000004</v>
      </c>
      <c r="L596" s="13">
        <f t="shared" si="55"/>
        <v>10281.695</v>
      </c>
      <c r="M596" s="8">
        <f t="shared" si="56"/>
        <v>5140.8450000000003</v>
      </c>
      <c r="N596" s="11">
        <f t="shared" si="57"/>
        <v>5140.8500000000004</v>
      </c>
      <c r="O596" s="13">
        <f t="shared" si="58"/>
        <v>10281.695</v>
      </c>
    </row>
    <row r="597" spans="1:15" x14ac:dyDescent="0.25">
      <c r="A597" s="14" t="s">
        <v>1279</v>
      </c>
      <c r="B597" t="s">
        <v>656</v>
      </c>
      <c r="C597" t="s">
        <v>226</v>
      </c>
      <c r="D597" s="8">
        <v>0</v>
      </c>
      <c r="E597" s="11">
        <v>0</v>
      </c>
      <c r="F597" s="13">
        <f t="shared" si="54"/>
        <v>0</v>
      </c>
      <c r="G597" s="8">
        <v>0</v>
      </c>
      <c r="H597" s="11">
        <v>0</v>
      </c>
      <c r="I597" s="13">
        <f t="shared" si="59"/>
        <v>0</v>
      </c>
      <c r="J597" s="27">
        <v>0</v>
      </c>
      <c r="K597" s="28">
        <v>0</v>
      </c>
      <c r="L597" s="13">
        <f t="shared" si="55"/>
        <v>0</v>
      </c>
      <c r="M597" s="8">
        <f t="shared" si="56"/>
        <v>0</v>
      </c>
      <c r="N597" s="11">
        <f t="shared" si="57"/>
        <v>0</v>
      </c>
      <c r="O597" s="13">
        <f t="shared" si="58"/>
        <v>0</v>
      </c>
    </row>
    <row r="598" spans="1:15" x14ac:dyDescent="0.25">
      <c r="A598" s="14" t="s">
        <v>1280</v>
      </c>
      <c r="B598" t="s">
        <v>657</v>
      </c>
      <c r="C598" t="s">
        <v>228</v>
      </c>
      <c r="D598" s="8">
        <v>0</v>
      </c>
      <c r="E598" s="11">
        <v>0</v>
      </c>
      <c r="F598" s="13">
        <f t="shared" si="54"/>
        <v>0</v>
      </c>
      <c r="G598" s="8">
        <v>0</v>
      </c>
      <c r="H598" s="11">
        <v>0</v>
      </c>
      <c r="I598" s="13">
        <f t="shared" si="59"/>
        <v>0</v>
      </c>
      <c r="J598" s="27">
        <v>0</v>
      </c>
      <c r="K598" s="28">
        <v>0</v>
      </c>
      <c r="L598" s="13">
        <f t="shared" si="55"/>
        <v>0</v>
      </c>
      <c r="M598" s="8">
        <f t="shared" si="56"/>
        <v>0</v>
      </c>
      <c r="N598" s="11">
        <f t="shared" si="57"/>
        <v>0</v>
      </c>
      <c r="O598" s="13">
        <f t="shared" si="58"/>
        <v>0</v>
      </c>
    </row>
    <row r="599" spans="1:15" x14ac:dyDescent="0.25">
      <c r="A599" s="14" t="s">
        <v>1281</v>
      </c>
      <c r="B599" t="s">
        <v>658</v>
      </c>
      <c r="C599" t="s">
        <v>74</v>
      </c>
      <c r="D599" s="8">
        <v>0</v>
      </c>
      <c r="E599" s="11">
        <v>0</v>
      </c>
      <c r="F599" s="13">
        <f t="shared" si="54"/>
        <v>0</v>
      </c>
      <c r="G599" s="8">
        <v>0</v>
      </c>
      <c r="H599" s="11">
        <v>0</v>
      </c>
      <c r="I599" s="13">
        <f t="shared" si="59"/>
        <v>0</v>
      </c>
      <c r="J599" s="27">
        <v>0</v>
      </c>
      <c r="K599" s="28">
        <v>0</v>
      </c>
      <c r="L599" s="13">
        <f t="shared" si="55"/>
        <v>0</v>
      </c>
      <c r="M599" s="8">
        <f t="shared" si="56"/>
        <v>0</v>
      </c>
      <c r="N599" s="11">
        <f t="shared" si="57"/>
        <v>0</v>
      </c>
      <c r="O599" s="13">
        <f t="shared" si="58"/>
        <v>0</v>
      </c>
    </row>
    <row r="600" spans="1:15" x14ac:dyDescent="0.25">
      <c r="A600" s="14" t="s">
        <v>1282</v>
      </c>
      <c r="B600" t="s">
        <v>658</v>
      </c>
      <c r="C600" t="s">
        <v>51</v>
      </c>
      <c r="D600" s="8">
        <v>0</v>
      </c>
      <c r="E600" s="11">
        <v>0</v>
      </c>
      <c r="F600" s="13">
        <f t="shared" si="54"/>
        <v>0</v>
      </c>
      <c r="G600" s="8">
        <v>1766.4690000000001</v>
      </c>
      <c r="H600" s="11">
        <v>0</v>
      </c>
      <c r="I600" s="13">
        <f t="shared" si="59"/>
        <v>1766.4690000000001</v>
      </c>
      <c r="J600" s="27">
        <v>0</v>
      </c>
      <c r="K600" s="28">
        <v>0</v>
      </c>
      <c r="L600" s="13">
        <f t="shared" si="55"/>
        <v>0</v>
      </c>
      <c r="M600" s="8">
        <f t="shared" si="56"/>
        <v>1766.4690000000001</v>
      </c>
      <c r="N600" s="11">
        <f t="shared" si="57"/>
        <v>0</v>
      </c>
      <c r="O600" s="13">
        <f t="shared" si="58"/>
        <v>1766.4690000000001</v>
      </c>
    </row>
    <row r="601" spans="1:15" x14ac:dyDescent="0.25">
      <c r="A601" s="14" t="s">
        <v>1283</v>
      </c>
      <c r="B601" t="s">
        <v>659</v>
      </c>
      <c r="C601" t="s">
        <v>88</v>
      </c>
      <c r="D601" s="8">
        <v>0</v>
      </c>
      <c r="E601" s="11">
        <v>0</v>
      </c>
      <c r="F601" s="13">
        <f t="shared" si="54"/>
        <v>0</v>
      </c>
      <c r="G601" s="8">
        <v>0</v>
      </c>
      <c r="H601" s="11">
        <v>0</v>
      </c>
      <c r="I601" s="13">
        <f t="shared" si="59"/>
        <v>0</v>
      </c>
      <c r="J601" s="27">
        <v>0</v>
      </c>
      <c r="K601" s="28">
        <v>0</v>
      </c>
      <c r="L601" s="13">
        <f t="shared" si="55"/>
        <v>0</v>
      </c>
      <c r="M601" s="8">
        <f t="shared" si="56"/>
        <v>0</v>
      </c>
      <c r="N601" s="11">
        <f t="shared" si="57"/>
        <v>0</v>
      </c>
      <c r="O601" s="13">
        <f t="shared" si="58"/>
        <v>0</v>
      </c>
    </row>
    <row r="602" spans="1:15" x14ac:dyDescent="0.25">
      <c r="A602" s="14" t="s">
        <v>1284</v>
      </c>
      <c r="B602" t="s">
        <v>660</v>
      </c>
      <c r="C602" t="s">
        <v>161</v>
      </c>
      <c r="D602" s="8">
        <v>0</v>
      </c>
      <c r="E602" s="11">
        <v>0</v>
      </c>
      <c r="F602" s="13">
        <f t="shared" si="54"/>
        <v>0</v>
      </c>
      <c r="G602" s="8">
        <v>0</v>
      </c>
      <c r="H602" s="11">
        <v>0</v>
      </c>
      <c r="I602" s="13">
        <f t="shared" si="59"/>
        <v>0</v>
      </c>
      <c r="J602" s="27">
        <v>0</v>
      </c>
      <c r="K602" s="28">
        <v>0</v>
      </c>
      <c r="L602" s="13">
        <f t="shared" si="55"/>
        <v>0</v>
      </c>
      <c r="M602" s="8">
        <f t="shared" si="56"/>
        <v>0</v>
      </c>
      <c r="N602" s="11">
        <f t="shared" si="57"/>
        <v>0</v>
      </c>
      <c r="O602" s="13">
        <f t="shared" si="58"/>
        <v>0</v>
      </c>
    </row>
    <row r="603" spans="1:15" x14ac:dyDescent="0.25">
      <c r="A603" s="14" t="s">
        <v>1285</v>
      </c>
      <c r="B603" t="s">
        <v>661</v>
      </c>
      <c r="C603" t="s">
        <v>63</v>
      </c>
      <c r="D603" s="8">
        <v>0</v>
      </c>
      <c r="E603" s="11">
        <v>0</v>
      </c>
      <c r="F603" s="13">
        <f t="shared" si="54"/>
        <v>0</v>
      </c>
      <c r="G603" s="8">
        <v>0</v>
      </c>
      <c r="H603" s="11">
        <v>0</v>
      </c>
      <c r="I603" s="13">
        <f t="shared" si="59"/>
        <v>0</v>
      </c>
      <c r="J603" s="27">
        <v>0</v>
      </c>
      <c r="K603" s="28">
        <v>0</v>
      </c>
      <c r="L603" s="13">
        <f t="shared" si="55"/>
        <v>0</v>
      </c>
      <c r="M603" s="8">
        <f t="shared" si="56"/>
        <v>0</v>
      </c>
      <c r="N603" s="11">
        <f t="shared" si="57"/>
        <v>0</v>
      </c>
      <c r="O603" s="13">
        <f t="shared" si="58"/>
        <v>0</v>
      </c>
    </row>
    <row r="604" spans="1:15" x14ac:dyDescent="0.25">
      <c r="A604" s="14" t="s">
        <v>1286</v>
      </c>
      <c r="B604" t="s">
        <v>662</v>
      </c>
      <c r="C604" t="s">
        <v>97</v>
      </c>
      <c r="D604" s="8">
        <v>0</v>
      </c>
      <c r="E604" s="11">
        <v>0</v>
      </c>
      <c r="F604" s="13">
        <f t="shared" si="54"/>
        <v>0</v>
      </c>
      <c r="G604" s="8">
        <v>0</v>
      </c>
      <c r="H604" s="11">
        <v>0</v>
      </c>
      <c r="I604" s="13">
        <f t="shared" si="59"/>
        <v>0</v>
      </c>
      <c r="J604" s="27">
        <v>0</v>
      </c>
      <c r="K604" s="28">
        <v>0</v>
      </c>
      <c r="L604" s="13">
        <f t="shared" si="55"/>
        <v>0</v>
      </c>
      <c r="M604" s="8">
        <f t="shared" si="56"/>
        <v>0</v>
      </c>
      <c r="N604" s="11">
        <f t="shared" si="57"/>
        <v>0</v>
      </c>
      <c r="O604" s="13">
        <f t="shared" si="58"/>
        <v>0</v>
      </c>
    </row>
    <row r="605" spans="1:15" x14ac:dyDescent="0.25">
      <c r="A605" s="14" t="s">
        <v>1287</v>
      </c>
      <c r="B605" t="s">
        <v>663</v>
      </c>
      <c r="C605" t="s">
        <v>88</v>
      </c>
      <c r="D605" s="8">
        <v>0</v>
      </c>
      <c r="E605" s="11">
        <v>0</v>
      </c>
      <c r="F605" s="13">
        <f t="shared" si="54"/>
        <v>0</v>
      </c>
      <c r="G605" s="8">
        <v>0</v>
      </c>
      <c r="H605" s="11">
        <v>0</v>
      </c>
      <c r="I605" s="13">
        <f t="shared" si="59"/>
        <v>0</v>
      </c>
      <c r="J605" s="27">
        <v>0</v>
      </c>
      <c r="K605" s="28">
        <v>0</v>
      </c>
      <c r="L605" s="13">
        <f t="shared" si="55"/>
        <v>0</v>
      </c>
      <c r="M605" s="8">
        <f t="shared" si="56"/>
        <v>0</v>
      </c>
      <c r="N605" s="11">
        <f t="shared" si="57"/>
        <v>0</v>
      </c>
      <c r="O605" s="13">
        <f t="shared" si="58"/>
        <v>0</v>
      </c>
    </row>
    <row r="606" spans="1:15" x14ac:dyDescent="0.25">
      <c r="A606" s="14" t="s">
        <v>1288</v>
      </c>
      <c r="B606" t="s">
        <v>664</v>
      </c>
      <c r="C606" t="s">
        <v>254</v>
      </c>
      <c r="D606" s="8">
        <v>308994.33519999997</v>
      </c>
      <c r="E606" s="11">
        <v>308994.33519999997</v>
      </c>
      <c r="F606" s="13">
        <f t="shared" si="54"/>
        <v>617988.67039999994</v>
      </c>
      <c r="G606" s="8">
        <v>0</v>
      </c>
      <c r="H606" s="11">
        <v>0</v>
      </c>
      <c r="I606" s="13">
        <f t="shared" si="59"/>
        <v>0</v>
      </c>
      <c r="J606" s="27">
        <v>0</v>
      </c>
      <c r="K606" s="28">
        <v>0</v>
      </c>
      <c r="L606" s="13">
        <f t="shared" si="55"/>
        <v>0</v>
      </c>
      <c r="M606" s="8">
        <f t="shared" si="56"/>
        <v>308994.33519999997</v>
      </c>
      <c r="N606" s="11">
        <f t="shared" si="57"/>
        <v>308994.33519999997</v>
      </c>
      <c r="O606" s="13">
        <f t="shared" si="58"/>
        <v>617988.67039999994</v>
      </c>
    </row>
    <row r="607" spans="1:15" x14ac:dyDescent="0.25">
      <c r="A607" s="14" t="s">
        <v>1289</v>
      </c>
      <c r="B607" t="s">
        <v>665</v>
      </c>
      <c r="C607" t="s">
        <v>74</v>
      </c>
      <c r="D607" s="8">
        <v>0</v>
      </c>
      <c r="E607" s="11">
        <v>0</v>
      </c>
      <c r="F607" s="13">
        <f t="shared" si="54"/>
        <v>0</v>
      </c>
      <c r="G607" s="8">
        <v>16408.678500000002</v>
      </c>
      <c r="H607" s="11">
        <v>0</v>
      </c>
      <c r="I607" s="13">
        <f t="shared" si="59"/>
        <v>16408.678500000002</v>
      </c>
      <c r="J607" s="27">
        <v>0</v>
      </c>
      <c r="K607" s="28">
        <v>0</v>
      </c>
      <c r="L607" s="13">
        <f t="shared" si="55"/>
        <v>0</v>
      </c>
      <c r="M607" s="8">
        <f t="shared" si="56"/>
        <v>16408.678500000002</v>
      </c>
      <c r="N607" s="11">
        <f t="shared" si="57"/>
        <v>0</v>
      </c>
      <c r="O607" s="13">
        <f t="shared" si="58"/>
        <v>16408.678500000002</v>
      </c>
    </row>
    <row r="608" spans="1:15" x14ac:dyDescent="0.25">
      <c r="A608" s="14" t="s">
        <v>1290</v>
      </c>
      <c r="B608" t="s">
        <v>666</v>
      </c>
      <c r="C608" t="s">
        <v>60</v>
      </c>
      <c r="D608" s="8">
        <v>0</v>
      </c>
      <c r="E608" s="11">
        <v>0</v>
      </c>
      <c r="F608" s="13">
        <f t="shared" si="54"/>
        <v>0</v>
      </c>
      <c r="G608" s="8">
        <v>1182.6255000000001</v>
      </c>
      <c r="H608" s="11">
        <v>0</v>
      </c>
      <c r="I608" s="13">
        <f t="shared" si="59"/>
        <v>1182.6255000000001</v>
      </c>
      <c r="J608" s="27">
        <v>0</v>
      </c>
      <c r="K608" s="28">
        <v>0</v>
      </c>
      <c r="L608" s="13">
        <f t="shared" si="55"/>
        <v>0</v>
      </c>
      <c r="M608" s="8">
        <f t="shared" si="56"/>
        <v>1182.6255000000001</v>
      </c>
      <c r="N608" s="11">
        <f t="shared" si="57"/>
        <v>0</v>
      </c>
      <c r="O608" s="13">
        <f t="shared" si="58"/>
        <v>1182.6255000000001</v>
      </c>
    </row>
    <row r="609" spans="1:15" x14ac:dyDescent="0.25">
      <c r="A609" s="14" t="s">
        <v>1291</v>
      </c>
      <c r="B609" t="s">
        <v>667</v>
      </c>
      <c r="C609" t="s">
        <v>254</v>
      </c>
      <c r="D609" s="8">
        <v>0</v>
      </c>
      <c r="E609" s="11">
        <v>0</v>
      </c>
      <c r="F609" s="13">
        <f t="shared" si="54"/>
        <v>0</v>
      </c>
      <c r="G609" s="8">
        <v>79272.589500000002</v>
      </c>
      <c r="H609" s="11">
        <v>0</v>
      </c>
      <c r="I609" s="13">
        <f t="shared" si="59"/>
        <v>79272.589500000002</v>
      </c>
      <c r="J609" s="27">
        <v>0</v>
      </c>
      <c r="K609" s="28">
        <v>0</v>
      </c>
      <c r="L609" s="13">
        <f t="shared" si="55"/>
        <v>0</v>
      </c>
      <c r="M609" s="8">
        <f t="shared" si="56"/>
        <v>79272.589500000002</v>
      </c>
      <c r="N609" s="11">
        <f t="shared" si="57"/>
        <v>0</v>
      </c>
      <c r="O609" s="13">
        <f t="shared" si="58"/>
        <v>79272.589500000002</v>
      </c>
    </row>
    <row r="610" spans="1:15" x14ac:dyDescent="0.25">
      <c r="A610" s="14" t="s">
        <v>1292</v>
      </c>
      <c r="B610" t="s">
        <v>668</v>
      </c>
      <c r="C610" t="s">
        <v>94</v>
      </c>
      <c r="D610" s="8">
        <v>0</v>
      </c>
      <c r="E610" s="11">
        <v>0</v>
      </c>
      <c r="F610" s="13">
        <f t="shared" si="54"/>
        <v>0</v>
      </c>
      <c r="G610" s="8">
        <v>0</v>
      </c>
      <c r="H610" s="11">
        <v>0</v>
      </c>
      <c r="I610" s="13">
        <f t="shared" si="59"/>
        <v>0</v>
      </c>
      <c r="J610" s="27">
        <v>0</v>
      </c>
      <c r="K610" s="28">
        <v>0</v>
      </c>
      <c r="L610" s="13">
        <f t="shared" si="55"/>
        <v>0</v>
      </c>
      <c r="M610" s="8">
        <f t="shared" si="56"/>
        <v>0</v>
      </c>
      <c r="N610" s="11">
        <f t="shared" si="57"/>
        <v>0</v>
      </c>
      <c r="O610" s="13">
        <f t="shared" si="58"/>
        <v>0</v>
      </c>
    </row>
    <row r="611" spans="1:15" x14ac:dyDescent="0.25">
      <c r="A611" s="14" t="s">
        <v>1293</v>
      </c>
      <c r="B611" t="s">
        <v>669</v>
      </c>
      <c r="C611" t="s">
        <v>49</v>
      </c>
      <c r="D611" s="8">
        <v>0</v>
      </c>
      <c r="E611" s="11">
        <v>0</v>
      </c>
      <c r="F611" s="13">
        <f t="shared" si="54"/>
        <v>0</v>
      </c>
      <c r="G611" s="8">
        <v>4968.8625000000002</v>
      </c>
      <c r="H611" s="11">
        <v>0</v>
      </c>
      <c r="I611" s="13">
        <f t="shared" si="59"/>
        <v>4968.8625000000002</v>
      </c>
      <c r="J611" s="27">
        <v>0</v>
      </c>
      <c r="K611" s="28">
        <v>0</v>
      </c>
      <c r="L611" s="13">
        <f t="shared" si="55"/>
        <v>0</v>
      </c>
      <c r="M611" s="8">
        <f t="shared" si="56"/>
        <v>4968.8625000000002</v>
      </c>
      <c r="N611" s="11">
        <f t="shared" si="57"/>
        <v>0</v>
      </c>
      <c r="O611" s="13">
        <f t="shared" si="58"/>
        <v>4968.8625000000002</v>
      </c>
    </row>
    <row r="612" spans="1:15" x14ac:dyDescent="0.25">
      <c r="A612" s="14" t="s">
        <v>1294</v>
      </c>
      <c r="B612" t="s">
        <v>670</v>
      </c>
      <c r="C612" t="s">
        <v>159</v>
      </c>
      <c r="D612" s="8">
        <v>0</v>
      </c>
      <c r="E612" s="11">
        <v>0</v>
      </c>
      <c r="F612" s="13">
        <f t="shared" si="54"/>
        <v>0</v>
      </c>
      <c r="G612" s="8">
        <v>0</v>
      </c>
      <c r="H612" s="11">
        <v>0</v>
      </c>
      <c r="I612" s="13">
        <f t="shared" si="59"/>
        <v>0</v>
      </c>
      <c r="J612" s="27">
        <v>0</v>
      </c>
      <c r="K612" s="28">
        <v>0</v>
      </c>
      <c r="L612" s="13">
        <f t="shared" si="55"/>
        <v>0</v>
      </c>
      <c r="M612" s="8">
        <f t="shared" si="56"/>
        <v>0</v>
      </c>
      <c r="N612" s="11">
        <f t="shared" si="57"/>
        <v>0</v>
      </c>
      <c r="O612" s="13">
        <f t="shared" si="58"/>
        <v>0</v>
      </c>
    </row>
    <row r="613" spans="1:15" x14ac:dyDescent="0.25">
      <c r="A613" s="14" t="s">
        <v>1295</v>
      </c>
      <c r="B613" t="s">
        <v>671</v>
      </c>
      <c r="C613" t="s">
        <v>76</v>
      </c>
      <c r="D613" s="8">
        <v>0</v>
      </c>
      <c r="E613" s="11">
        <v>0</v>
      </c>
      <c r="F613" s="13">
        <f t="shared" si="54"/>
        <v>0</v>
      </c>
      <c r="G613" s="8">
        <v>0</v>
      </c>
      <c r="H613" s="11">
        <v>0</v>
      </c>
      <c r="I613" s="13">
        <f t="shared" si="59"/>
        <v>0</v>
      </c>
      <c r="J613" s="27">
        <v>0</v>
      </c>
      <c r="K613" s="28">
        <v>0</v>
      </c>
      <c r="L613" s="13">
        <f t="shared" si="55"/>
        <v>0</v>
      </c>
      <c r="M613" s="8">
        <f t="shared" si="56"/>
        <v>0</v>
      </c>
      <c r="N613" s="11">
        <f t="shared" si="57"/>
        <v>0</v>
      </c>
      <c r="O613" s="13">
        <f t="shared" si="58"/>
        <v>0</v>
      </c>
    </row>
    <row r="614" spans="1:15" x14ac:dyDescent="0.25">
      <c r="A614" s="14" t="s">
        <v>1296</v>
      </c>
      <c r="B614" t="s">
        <v>672</v>
      </c>
      <c r="C614" t="s">
        <v>176</v>
      </c>
      <c r="D614" s="8">
        <v>0</v>
      </c>
      <c r="E614" s="11">
        <v>0</v>
      </c>
      <c r="F614" s="13">
        <f t="shared" si="54"/>
        <v>0</v>
      </c>
      <c r="G614" s="8">
        <v>0</v>
      </c>
      <c r="H614" s="11">
        <v>0</v>
      </c>
      <c r="I614" s="13">
        <f t="shared" si="59"/>
        <v>0</v>
      </c>
      <c r="J614" s="27">
        <v>0</v>
      </c>
      <c r="K614" s="28">
        <v>0</v>
      </c>
      <c r="L614" s="13">
        <f t="shared" si="55"/>
        <v>0</v>
      </c>
      <c r="M614" s="8">
        <f t="shared" si="56"/>
        <v>0</v>
      </c>
      <c r="N614" s="11">
        <f t="shared" si="57"/>
        <v>0</v>
      </c>
      <c r="O614" s="13">
        <f t="shared" si="58"/>
        <v>0</v>
      </c>
    </row>
    <row r="615" spans="1:15" x14ac:dyDescent="0.25">
      <c r="A615" s="14" t="s">
        <v>1297</v>
      </c>
      <c r="B615" t="s">
        <v>673</v>
      </c>
      <c r="C615" t="s">
        <v>18</v>
      </c>
      <c r="D615" s="8">
        <v>0</v>
      </c>
      <c r="E615" s="11">
        <v>0</v>
      </c>
      <c r="F615" s="13">
        <f t="shared" si="54"/>
        <v>0</v>
      </c>
      <c r="G615" s="8">
        <v>50950.969499999999</v>
      </c>
      <c r="H615" s="11">
        <v>0</v>
      </c>
      <c r="I615" s="13">
        <f t="shared" si="59"/>
        <v>50950.969499999999</v>
      </c>
      <c r="J615" s="27">
        <v>0</v>
      </c>
      <c r="K615" s="28">
        <v>0</v>
      </c>
      <c r="L615" s="13">
        <f t="shared" si="55"/>
        <v>0</v>
      </c>
      <c r="M615" s="8">
        <f t="shared" si="56"/>
        <v>50950.969499999999</v>
      </c>
      <c r="N615" s="11">
        <f t="shared" si="57"/>
        <v>0</v>
      </c>
      <c r="O615" s="13">
        <f t="shared" si="58"/>
        <v>50950.969499999999</v>
      </c>
    </row>
    <row r="616" spans="1:15" x14ac:dyDescent="0.25">
      <c r="A616" s="14" t="s">
        <v>1298</v>
      </c>
      <c r="B616" t="s">
        <v>674</v>
      </c>
      <c r="C616" t="s">
        <v>157</v>
      </c>
      <c r="D616" s="8">
        <v>932558.37329999998</v>
      </c>
      <c r="E616" s="11">
        <v>932558.37329999998</v>
      </c>
      <c r="F616" s="13">
        <f t="shared" si="54"/>
        <v>1865116.7466</v>
      </c>
      <c r="G616" s="8">
        <v>0</v>
      </c>
      <c r="H616" s="11">
        <v>0</v>
      </c>
      <c r="I616" s="13">
        <f t="shared" si="59"/>
        <v>0</v>
      </c>
      <c r="J616" s="27">
        <v>0</v>
      </c>
      <c r="K616" s="28">
        <v>0</v>
      </c>
      <c r="L616" s="13">
        <f t="shared" si="55"/>
        <v>0</v>
      </c>
      <c r="M616" s="8">
        <f t="shared" si="56"/>
        <v>932558.37329999998</v>
      </c>
      <c r="N616" s="11">
        <f t="shared" si="57"/>
        <v>932558.37329999998</v>
      </c>
      <c r="O616" s="13">
        <f t="shared" si="58"/>
        <v>1865116.7466</v>
      </c>
    </row>
    <row r="617" spans="1:15" x14ac:dyDescent="0.25">
      <c r="A617" s="14" t="s">
        <v>1299</v>
      </c>
      <c r="B617" t="s">
        <v>675</v>
      </c>
      <c r="C617" t="s">
        <v>88</v>
      </c>
      <c r="D617" s="8">
        <v>0</v>
      </c>
      <c r="E617" s="11">
        <v>0</v>
      </c>
      <c r="F617" s="13">
        <f t="shared" si="54"/>
        <v>0</v>
      </c>
      <c r="G617" s="8">
        <v>0</v>
      </c>
      <c r="H617" s="11">
        <v>0</v>
      </c>
      <c r="I617" s="13">
        <f t="shared" si="59"/>
        <v>0</v>
      </c>
      <c r="J617" s="27">
        <v>0</v>
      </c>
      <c r="K617" s="28">
        <v>0</v>
      </c>
      <c r="L617" s="13">
        <f t="shared" si="55"/>
        <v>0</v>
      </c>
      <c r="M617" s="8">
        <f t="shared" si="56"/>
        <v>0</v>
      </c>
      <c r="N617" s="11">
        <f t="shared" si="57"/>
        <v>0</v>
      </c>
      <c r="O617" s="13">
        <f t="shared" si="58"/>
        <v>0</v>
      </c>
    </row>
    <row r="618" spans="1:15" x14ac:dyDescent="0.25">
      <c r="A618" s="14" t="s">
        <v>1300</v>
      </c>
      <c r="B618" t="s">
        <v>676</v>
      </c>
      <c r="C618" t="s">
        <v>121</v>
      </c>
      <c r="D618" s="8">
        <v>0</v>
      </c>
      <c r="E618" s="11">
        <v>0</v>
      </c>
      <c r="F618" s="13">
        <f t="shared" si="54"/>
        <v>0</v>
      </c>
      <c r="G618" s="8">
        <v>2576.9085</v>
      </c>
      <c r="H618" s="11">
        <v>0</v>
      </c>
      <c r="I618" s="13">
        <f t="shared" si="59"/>
        <v>2576.9085</v>
      </c>
      <c r="J618" s="27">
        <v>17179.387500000001</v>
      </c>
      <c r="K618" s="28">
        <v>17179.39</v>
      </c>
      <c r="L618" s="13">
        <f t="shared" si="55"/>
        <v>34358.777499999997</v>
      </c>
      <c r="M618" s="8">
        <f t="shared" si="56"/>
        <v>19756.296000000002</v>
      </c>
      <c r="N618" s="11">
        <f t="shared" si="57"/>
        <v>17179.39</v>
      </c>
      <c r="O618" s="13">
        <f t="shared" si="58"/>
        <v>36935.685999999994</v>
      </c>
    </row>
    <row r="619" spans="1:15" x14ac:dyDescent="0.25">
      <c r="A619" s="14" t="s">
        <v>1301</v>
      </c>
      <c r="B619" t="s">
        <v>677</v>
      </c>
      <c r="C619" t="s">
        <v>159</v>
      </c>
      <c r="D619" s="8">
        <v>0</v>
      </c>
      <c r="E619" s="11">
        <v>0</v>
      </c>
      <c r="F619" s="13">
        <f t="shared" si="54"/>
        <v>0</v>
      </c>
      <c r="G619" s="8">
        <v>0</v>
      </c>
      <c r="H619" s="11">
        <v>0</v>
      </c>
      <c r="I619" s="13">
        <f t="shared" si="59"/>
        <v>0</v>
      </c>
      <c r="J619" s="27">
        <v>0</v>
      </c>
      <c r="K619" s="28">
        <v>0</v>
      </c>
      <c r="L619" s="13">
        <f t="shared" si="55"/>
        <v>0</v>
      </c>
      <c r="M619" s="8">
        <f t="shared" si="56"/>
        <v>0</v>
      </c>
      <c r="N619" s="11">
        <f t="shared" si="57"/>
        <v>0</v>
      </c>
      <c r="O619" s="13">
        <f t="shared" si="58"/>
        <v>0</v>
      </c>
    </row>
    <row r="620" spans="1:15" x14ac:dyDescent="0.25">
      <c r="A620" s="14" t="s">
        <v>1302</v>
      </c>
      <c r="B620" t="s">
        <v>678</v>
      </c>
      <c r="C620" t="s">
        <v>68</v>
      </c>
      <c r="D620" s="8">
        <v>0</v>
      </c>
      <c r="E620" s="11">
        <v>0</v>
      </c>
      <c r="F620" s="13">
        <f t="shared" si="54"/>
        <v>0</v>
      </c>
      <c r="G620" s="8">
        <v>23442.116999999998</v>
      </c>
      <c r="H620" s="11">
        <v>0</v>
      </c>
      <c r="I620" s="13">
        <f t="shared" si="59"/>
        <v>23442.116999999998</v>
      </c>
      <c r="J620" s="27">
        <v>0</v>
      </c>
      <c r="K620" s="28">
        <v>0</v>
      </c>
      <c r="L620" s="13">
        <f t="shared" si="55"/>
        <v>0</v>
      </c>
      <c r="M620" s="8">
        <f t="shared" si="56"/>
        <v>23442.116999999998</v>
      </c>
      <c r="N620" s="11">
        <f t="shared" si="57"/>
        <v>0</v>
      </c>
      <c r="O620" s="13">
        <f t="shared" si="58"/>
        <v>23442.116999999998</v>
      </c>
    </row>
    <row r="621" spans="1:15" x14ac:dyDescent="0.25">
      <c r="A621" s="14" t="s">
        <v>1303</v>
      </c>
      <c r="B621" t="s">
        <v>679</v>
      </c>
      <c r="C621" t="s">
        <v>68</v>
      </c>
      <c r="D621" s="8">
        <v>0</v>
      </c>
      <c r="E621" s="11">
        <v>0</v>
      </c>
      <c r="F621" s="13">
        <f t="shared" si="54"/>
        <v>0</v>
      </c>
      <c r="G621" s="8">
        <v>2801.9009999999998</v>
      </c>
      <c r="H621" s="11">
        <v>0</v>
      </c>
      <c r="I621" s="13">
        <f t="shared" si="59"/>
        <v>2801.9009999999998</v>
      </c>
      <c r="J621" s="27">
        <v>3922.665</v>
      </c>
      <c r="K621" s="28">
        <v>3922.67</v>
      </c>
      <c r="L621" s="13">
        <f t="shared" si="55"/>
        <v>7845.335</v>
      </c>
      <c r="M621" s="8">
        <f t="shared" si="56"/>
        <v>6724.5659999999998</v>
      </c>
      <c r="N621" s="11">
        <f t="shared" si="57"/>
        <v>3922.67</v>
      </c>
      <c r="O621" s="13">
        <f t="shared" si="58"/>
        <v>10647.236000000001</v>
      </c>
    </row>
    <row r="622" spans="1:15" x14ac:dyDescent="0.25">
      <c r="A622" s="14" t="s">
        <v>1304</v>
      </c>
      <c r="B622" t="s">
        <v>680</v>
      </c>
      <c r="C622" t="s">
        <v>51</v>
      </c>
      <c r="D622" s="8">
        <v>0</v>
      </c>
      <c r="E622" s="11">
        <v>0</v>
      </c>
      <c r="F622" s="13">
        <f t="shared" si="54"/>
        <v>0</v>
      </c>
      <c r="G622" s="8">
        <v>0</v>
      </c>
      <c r="H622" s="11">
        <v>0</v>
      </c>
      <c r="I622" s="13">
        <f t="shared" si="59"/>
        <v>0</v>
      </c>
      <c r="J622" s="27">
        <v>93046.785000000003</v>
      </c>
      <c r="K622" s="28">
        <v>93046.79</v>
      </c>
      <c r="L622" s="13">
        <f t="shared" si="55"/>
        <v>186093.57500000001</v>
      </c>
      <c r="M622" s="8">
        <f t="shared" si="56"/>
        <v>93046.785000000003</v>
      </c>
      <c r="N622" s="11">
        <f t="shared" si="57"/>
        <v>93046.79</v>
      </c>
      <c r="O622" s="13">
        <f t="shared" si="58"/>
        <v>186093.57500000001</v>
      </c>
    </row>
    <row r="623" spans="1:15" x14ac:dyDescent="0.25">
      <c r="A623" s="14" t="s">
        <v>1305</v>
      </c>
      <c r="B623" t="s">
        <v>681</v>
      </c>
      <c r="C623" t="s">
        <v>16</v>
      </c>
      <c r="D623" s="8">
        <v>0</v>
      </c>
      <c r="E623" s="11">
        <v>0</v>
      </c>
      <c r="F623" s="13">
        <f t="shared" si="54"/>
        <v>0</v>
      </c>
      <c r="G623" s="8">
        <v>1702.1655000000001</v>
      </c>
      <c r="H623" s="11">
        <v>0</v>
      </c>
      <c r="I623" s="13">
        <f t="shared" si="59"/>
        <v>1702.1655000000001</v>
      </c>
      <c r="J623" s="27">
        <v>0</v>
      </c>
      <c r="K623" s="28">
        <v>0</v>
      </c>
      <c r="L623" s="13">
        <f t="shared" si="55"/>
        <v>0</v>
      </c>
      <c r="M623" s="8">
        <f t="shared" si="56"/>
        <v>1702.1655000000001</v>
      </c>
      <c r="N623" s="11">
        <f t="shared" si="57"/>
        <v>0</v>
      </c>
      <c r="O623" s="13">
        <f t="shared" si="58"/>
        <v>1702.1655000000001</v>
      </c>
    </row>
    <row r="624" spans="1:15" x14ac:dyDescent="0.25">
      <c r="A624" s="14" t="s">
        <v>1306</v>
      </c>
      <c r="B624" t="s">
        <v>682</v>
      </c>
      <c r="C624" t="s">
        <v>223</v>
      </c>
      <c r="D624" s="8">
        <v>0</v>
      </c>
      <c r="E624" s="11">
        <v>0</v>
      </c>
      <c r="F624" s="13">
        <f t="shared" si="54"/>
        <v>0</v>
      </c>
      <c r="G624" s="8">
        <v>11626.989</v>
      </c>
      <c r="H624" s="11">
        <v>0</v>
      </c>
      <c r="I624" s="13">
        <f t="shared" si="59"/>
        <v>11626.989</v>
      </c>
      <c r="J624" s="27">
        <v>86814.854999999996</v>
      </c>
      <c r="K624" s="28">
        <v>86814.86</v>
      </c>
      <c r="L624" s="13">
        <f t="shared" si="55"/>
        <v>173629.715</v>
      </c>
      <c r="M624" s="8">
        <f t="shared" si="56"/>
        <v>98441.843999999997</v>
      </c>
      <c r="N624" s="11">
        <f t="shared" si="57"/>
        <v>86814.86</v>
      </c>
      <c r="O624" s="13">
        <f t="shared" si="58"/>
        <v>185256.704</v>
      </c>
    </row>
    <row r="626" spans="4:15" x14ac:dyDescent="0.25">
      <c r="D626" s="8">
        <f>SUM(D13:D624)</f>
        <v>30746699.811023995</v>
      </c>
      <c r="E626" s="11">
        <f t="shared" ref="E626:O626" si="60">SUM(E13:E624)</f>
        <v>30511582.471023995</v>
      </c>
      <c r="F626" s="13">
        <f t="shared" si="60"/>
        <v>61258282.282047994</v>
      </c>
      <c r="G626" s="8">
        <f t="shared" si="60"/>
        <v>3740091.3635000023</v>
      </c>
      <c r="H626" s="11">
        <f t="shared" si="60"/>
        <v>0</v>
      </c>
      <c r="I626" s="13">
        <f t="shared" si="60"/>
        <v>3740091.3635000023</v>
      </c>
      <c r="J626" s="27">
        <f t="shared" si="60"/>
        <v>10477133.752499999</v>
      </c>
      <c r="K626" s="28">
        <f t="shared" si="60"/>
        <v>9068924.0799999945</v>
      </c>
      <c r="L626" s="13">
        <f t="shared" si="60"/>
        <v>19546057.832499992</v>
      </c>
      <c r="M626" s="8">
        <f t="shared" si="60"/>
        <v>44963924.927023984</v>
      </c>
      <c r="N626" s="11">
        <f t="shared" si="60"/>
        <v>39580506.551024012</v>
      </c>
      <c r="O626" s="13">
        <f t="shared" si="60"/>
        <v>84544431.478048012</v>
      </c>
    </row>
    <row r="628" spans="4:15" x14ac:dyDescent="0.25">
      <c r="M628" t="s">
        <v>683</v>
      </c>
    </row>
  </sheetData>
  <mergeCells count="2">
    <mergeCell ref="A1:C1"/>
    <mergeCell ref="A3:O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Districts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Shams, Daria</dc:creator>
  <cp:lastModifiedBy>Shams, Daria</cp:lastModifiedBy>
  <dcterms:created xsi:type="dcterms:W3CDTF">2021-11-16T18:05:26Z</dcterms:created>
  <dcterms:modified xsi:type="dcterms:W3CDTF">2022-05-09T16:08:00Z</dcterms:modified>
</cp:coreProperties>
</file>