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ComprehensiveLiteracyStateDevelopmentGrant/Shared Documents/Subgrant Selection and Award/Third Round/"/>
    </mc:Choice>
  </mc:AlternateContent>
  <xr:revisionPtr revIDLastSave="0" documentId="8_{1C842AE3-F88C-480C-8460-0583159629B7}" xr6:coauthVersionLast="47" xr6:coauthVersionMax="47" xr10:uidLastSave="{00000000-0000-0000-0000-000000000000}"/>
  <bookViews>
    <workbookView xWindow="-110" yWindow="-110" windowWidth="19420" windowHeight="10420" xr2:uid="{49C0B97C-0127-47A3-AE61-17CC2F6090A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<sst xmlns="http://schemas.openxmlformats.org/spreadsheetml/2006/main" count="69" uniqueCount="50">
  <si>
    <t>IRN</t>
  </si>
  <si>
    <t>Applicant</t>
  </si>
  <si>
    <t>Region</t>
  </si>
  <si>
    <t>Application Type</t>
  </si>
  <si>
    <t>Partnership Members</t>
  </si>
  <si>
    <t>Applicant County</t>
  </si>
  <si>
    <t>Partnership Member Counties</t>
  </si>
  <si>
    <t>Birth - Age 5</t>
  </si>
  <si>
    <t>Grades K-5</t>
  </si>
  <si>
    <t>Middle School</t>
  </si>
  <si>
    <t>High School</t>
  </si>
  <si>
    <t>Award Total</t>
  </si>
  <si>
    <t>045195</t>
  </si>
  <si>
    <t>Amherst Exempted Village</t>
  </si>
  <si>
    <t>District</t>
  </si>
  <si>
    <t>Lorain</t>
  </si>
  <si>
    <t>043539</t>
  </si>
  <si>
    <t>Barberton City</t>
  </si>
  <si>
    <t>Summit</t>
  </si>
  <si>
    <t>047183</t>
  </si>
  <si>
    <t>Chardon Local</t>
  </si>
  <si>
    <t>Geauga</t>
  </si>
  <si>
    <t>019474</t>
  </si>
  <si>
    <t>Explorers Academy of Science and Technology</t>
  </si>
  <si>
    <t>Community School</t>
  </si>
  <si>
    <t>Lucas</t>
  </si>
  <si>
    <t>046045</t>
  </si>
  <si>
    <t>Fayetteville-Perry Local</t>
  </si>
  <si>
    <t>Brown</t>
  </si>
  <si>
    <t>065680</t>
  </si>
  <si>
    <t>Gallia County Local</t>
  </si>
  <si>
    <t>Gallia</t>
  </si>
  <si>
    <t>047779</t>
  </si>
  <si>
    <t>Jefferson County ESC</t>
  </si>
  <si>
    <t>Partnership</t>
  </si>
  <si>
    <t>Steubenville City, Indian Creek Local</t>
  </si>
  <si>
    <t>Jefferson</t>
  </si>
  <si>
    <t>044412</t>
  </si>
  <si>
    <t>Mount Healthy City</t>
  </si>
  <si>
    <t>Hamilton</t>
  </si>
  <si>
    <t>045880</t>
  </si>
  <si>
    <t>Pymatuning Valley Local</t>
  </si>
  <si>
    <t>Ashtabula</t>
  </si>
  <si>
    <t>044925</t>
  </si>
  <si>
    <t>Troy City</t>
  </si>
  <si>
    <t>Miami</t>
  </si>
  <si>
    <t>045013</t>
  </si>
  <si>
    <t>Washington Court House City</t>
  </si>
  <si>
    <t xml:space="preserve"> Fayette County Early Learning Center</t>
  </si>
  <si>
    <t>Fayette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</si>
</sst>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164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tl00$BaseContentPlaceHolder$CCIPContentPlaceHolder$gvResults','6879|46561|True|514129|50422|285|019474|Explorers%20Academy%20of%20Science%20and%20Technology|6|Lucas$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6893-18E7-457C-9926-44C8E95E6D82}">
  <dimension ref="A1:L13"/>
  <sheetViews>
    <sheetView tabSelected="1" workbookViewId="0">
      <selection activeCell="I14" sqref="I14"/>
    </sheetView>
  </sheetViews>
  <sheetFormatPr defaultRowHeight="14.45"/>
  <cols>
    <col min="1" max="1" width="10.42578125" bestFit="1" customWidth="1"/>
    <col min="2" max="2" width="39.42578125" bestFit="1" customWidth="1"/>
    <col min="3" max="3" width="10.28515625" customWidth="1"/>
    <col min="4" max="4" width="17.140625" bestFit="1" customWidth="1"/>
    <col min="5" max="5" width="21.5703125" customWidth="1"/>
    <col min="6" max="7" width="19.42578125" bestFit="1" customWidth="1"/>
    <col min="8" max="8" width="17.85546875" bestFit="1" customWidth="1"/>
    <col min="9" max="9" width="15.5703125" bestFit="1" customWidth="1"/>
    <col min="10" max="11" width="14.42578125" bestFit="1" customWidth="1"/>
    <col min="12" max="12" width="17.5703125" bestFit="1" customWidth="1"/>
  </cols>
  <sheetData>
    <row r="1" spans="1:12" ht="30.7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ht="15">
      <c r="A2" s="1" t="s">
        <v>12</v>
      </c>
      <c r="B2" s="1" t="s">
        <v>13</v>
      </c>
      <c r="C2" s="1">
        <v>2</v>
      </c>
      <c r="D2" s="1" t="s">
        <v>14</v>
      </c>
      <c r="E2" s="3"/>
      <c r="F2" s="1" t="s">
        <v>15</v>
      </c>
      <c r="G2" s="8" t="s">
        <v>15</v>
      </c>
      <c r="H2" s="12"/>
      <c r="I2" s="9"/>
      <c r="J2" s="9">
        <v>135000</v>
      </c>
      <c r="K2" s="9">
        <v>135000</v>
      </c>
      <c r="L2" s="13">
        <f>SUM(H2:K2)</f>
        <v>270000</v>
      </c>
    </row>
    <row r="3" spans="1:12" ht="15">
      <c r="A3" s="1" t="s">
        <v>16</v>
      </c>
      <c r="B3" s="1" t="s">
        <v>17</v>
      </c>
      <c r="C3" s="1">
        <v>8</v>
      </c>
      <c r="D3" s="1" t="s">
        <v>14</v>
      </c>
      <c r="E3" s="3"/>
      <c r="F3" s="1" t="s">
        <v>18</v>
      </c>
      <c r="G3" s="8" t="s">
        <v>18</v>
      </c>
      <c r="H3" s="12"/>
      <c r="I3" s="9">
        <v>180000</v>
      </c>
      <c r="J3" s="9"/>
      <c r="K3" s="9"/>
      <c r="L3" s="13">
        <f t="shared" ref="L3:L12" si="0">SUM(H3:K3)</f>
        <v>180000</v>
      </c>
    </row>
    <row r="4" spans="1:12" ht="15">
      <c r="A4" s="1" t="s">
        <v>19</v>
      </c>
      <c r="B4" s="1" t="s">
        <v>20</v>
      </c>
      <c r="C4" s="1">
        <v>4</v>
      </c>
      <c r="D4" s="1" t="s">
        <v>14</v>
      </c>
      <c r="E4" s="3"/>
      <c r="F4" s="1" t="s">
        <v>21</v>
      </c>
      <c r="G4" s="8" t="s">
        <v>21</v>
      </c>
      <c r="H4" s="12">
        <v>101250</v>
      </c>
      <c r="I4" s="9"/>
      <c r="J4" s="9"/>
      <c r="K4" s="9"/>
      <c r="L4" s="13">
        <f t="shared" si="0"/>
        <v>101250</v>
      </c>
    </row>
    <row r="5" spans="1:12" ht="15">
      <c r="A5" s="1" t="s">
        <v>22</v>
      </c>
      <c r="B5" s="1" t="s">
        <v>23</v>
      </c>
      <c r="C5" s="1">
        <v>1</v>
      </c>
      <c r="D5" s="1" t="s">
        <v>24</v>
      </c>
      <c r="E5" s="3"/>
      <c r="F5" s="1" t="s">
        <v>25</v>
      </c>
      <c r="G5" s="8" t="s">
        <v>25</v>
      </c>
      <c r="H5" s="12"/>
      <c r="I5" s="9">
        <v>180000</v>
      </c>
      <c r="J5" s="9"/>
      <c r="K5" s="9"/>
      <c r="L5" s="13">
        <f t="shared" si="0"/>
        <v>180000</v>
      </c>
    </row>
    <row r="6" spans="1:12" ht="15">
      <c r="A6" s="1" t="s">
        <v>26</v>
      </c>
      <c r="B6" s="1" t="s">
        <v>27</v>
      </c>
      <c r="C6" s="1">
        <v>14</v>
      </c>
      <c r="D6" s="1" t="s">
        <v>14</v>
      </c>
      <c r="E6" s="3"/>
      <c r="F6" s="1" t="s">
        <v>28</v>
      </c>
      <c r="G6" s="8" t="s">
        <v>28</v>
      </c>
      <c r="H6" s="12"/>
      <c r="I6" s="9">
        <v>180000</v>
      </c>
      <c r="J6" s="9">
        <v>135000</v>
      </c>
      <c r="K6" s="9">
        <v>135000</v>
      </c>
      <c r="L6" s="13">
        <f t="shared" si="0"/>
        <v>450000</v>
      </c>
    </row>
    <row r="7" spans="1:12" ht="15">
      <c r="A7" s="1" t="s">
        <v>29</v>
      </c>
      <c r="B7" s="1" t="s">
        <v>30</v>
      </c>
      <c r="C7" s="1">
        <v>16</v>
      </c>
      <c r="D7" s="1" t="s">
        <v>14</v>
      </c>
      <c r="E7" s="3"/>
      <c r="F7" s="1" t="s">
        <v>31</v>
      </c>
      <c r="G7" s="8" t="s">
        <v>31</v>
      </c>
      <c r="H7" s="12"/>
      <c r="I7" s="9"/>
      <c r="J7" s="9">
        <v>135000</v>
      </c>
      <c r="K7" s="9">
        <v>135000</v>
      </c>
      <c r="L7" s="13">
        <f t="shared" si="0"/>
        <v>270000</v>
      </c>
    </row>
    <row r="8" spans="1:12" ht="30.75">
      <c r="A8" s="1" t="s">
        <v>32</v>
      </c>
      <c r="B8" s="1" t="s">
        <v>33</v>
      </c>
      <c r="C8" s="2">
        <v>12</v>
      </c>
      <c r="D8" s="1" t="s">
        <v>34</v>
      </c>
      <c r="E8" s="11" t="s">
        <v>35</v>
      </c>
      <c r="F8" s="1" t="s">
        <v>36</v>
      </c>
      <c r="G8" s="8" t="s">
        <v>36</v>
      </c>
      <c r="H8" s="12">
        <v>101250</v>
      </c>
      <c r="I8" s="9"/>
      <c r="J8" s="9"/>
      <c r="K8" s="9"/>
      <c r="L8" s="13">
        <f t="shared" si="0"/>
        <v>101250</v>
      </c>
    </row>
    <row r="9" spans="1:12" ht="15">
      <c r="A9" s="1" t="s">
        <v>37</v>
      </c>
      <c r="B9" s="1" t="s">
        <v>38</v>
      </c>
      <c r="C9" s="1">
        <v>13</v>
      </c>
      <c r="D9" s="1" t="s">
        <v>14</v>
      </c>
      <c r="E9" s="3"/>
      <c r="F9" s="1" t="s">
        <v>39</v>
      </c>
      <c r="G9" s="8" t="s">
        <v>39</v>
      </c>
      <c r="H9" s="12">
        <v>101250</v>
      </c>
      <c r="I9" s="9"/>
      <c r="J9" s="9"/>
      <c r="K9" s="9"/>
      <c r="L9" s="13">
        <f t="shared" si="0"/>
        <v>101250</v>
      </c>
    </row>
    <row r="10" spans="1:12" ht="15">
      <c r="A10" s="1" t="s">
        <v>40</v>
      </c>
      <c r="B10" s="1" t="s">
        <v>41</v>
      </c>
      <c r="C10" s="1">
        <v>5</v>
      </c>
      <c r="D10" s="1" t="s">
        <v>14</v>
      </c>
      <c r="E10" s="3"/>
      <c r="F10" s="1" t="s">
        <v>42</v>
      </c>
      <c r="G10" s="8" t="s">
        <v>42</v>
      </c>
      <c r="H10" s="12"/>
      <c r="I10" s="9">
        <v>180000</v>
      </c>
      <c r="J10" s="9"/>
      <c r="K10" s="9"/>
      <c r="L10" s="13">
        <f t="shared" si="0"/>
        <v>180000</v>
      </c>
    </row>
    <row r="11" spans="1:12" ht="15">
      <c r="A11" s="1" t="s">
        <v>43</v>
      </c>
      <c r="B11" s="1" t="s">
        <v>44</v>
      </c>
      <c r="C11" s="1">
        <v>10</v>
      </c>
      <c r="D11" s="1" t="s">
        <v>14</v>
      </c>
      <c r="E11" s="3"/>
      <c r="F11" s="1" t="s">
        <v>45</v>
      </c>
      <c r="G11" s="8" t="s">
        <v>45</v>
      </c>
      <c r="H11" s="12"/>
      <c r="I11" s="9">
        <v>180000</v>
      </c>
      <c r="J11" s="9"/>
      <c r="K11" s="9"/>
      <c r="L11" s="13">
        <f t="shared" si="0"/>
        <v>180000</v>
      </c>
    </row>
    <row r="12" spans="1:12" ht="30.75">
      <c r="A12" s="1" t="s">
        <v>46</v>
      </c>
      <c r="B12" s="1" t="s">
        <v>47</v>
      </c>
      <c r="C12" s="1">
        <v>14</v>
      </c>
      <c r="D12" s="1" t="s">
        <v>34</v>
      </c>
      <c r="E12" s="7" t="s">
        <v>48</v>
      </c>
      <c r="F12" s="1" t="s">
        <v>49</v>
      </c>
      <c r="G12" s="8" t="s">
        <v>49</v>
      </c>
      <c r="H12" s="12"/>
      <c r="I12" s="9">
        <v>180000</v>
      </c>
      <c r="J12" s="9">
        <v>135000</v>
      </c>
      <c r="K12" s="9">
        <v>135000</v>
      </c>
      <c r="L12" s="13">
        <f t="shared" si="0"/>
        <v>450000</v>
      </c>
    </row>
    <row r="13" spans="1:12">
      <c r="D13" s="10"/>
    </row>
  </sheetData>
  <hyperlinks>
    <hyperlink ref="B5" r:id="rId1" display="javascript:__doPostBack('ctl00$ctl00$BaseContentPlaceHolder$CCIPContentPlaceHolder$gvResults','6879|46561|True|514129|50422|285|019474|Explorers Academy of Science and Technology|6|Lucas$5')" xr:uid="{78AB2D99-3519-47CA-855C-46A5C8915F85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38B202DF9D7408EE4E989603ED3F1" ma:contentTypeVersion="13" ma:contentTypeDescription="Create a new document." ma:contentTypeScope="" ma:versionID="6a24388d4e72db279564296d9c31e822">
  <xsd:schema xmlns:xsd="http://www.w3.org/2001/XMLSchema" xmlns:xs="http://www.w3.org/2001/XMLSchema" xmlns:p="http://schemas.microsoft.com/office/2006/metadata/properties" xmlns:ns2="e862e6cc-25a7-48db-9a41-d7bf78120c8c" xmlns:ns3="3f139343-0308-4228-91b0-b729914d92b9" xmlns:ns4="06a0b0f5-ab3f-4382-8730-459fb424e421" targetNamespace="http://schemas.microsoft.com/office/2006/metadata/properties" ma:root="true" ma:fieldsID="feaadae249425ee6fb72815ece0ec677" ns2:_="" ns3:_="" ns4:_="">
    <xsd:import namespace="e862e6cc-25a7-48db-9a41-d7bf78120c8c"/>
    <xsd:import namespace="3f139343-0308-4228-91b0-b729914d92b9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2e6cc-25a7-48db-9a41-d7bf78120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39343-0308-4228-91b0-b729914d9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c9c4fd-1183-4526-a16e-7030445790be}" ma:internalName="TaxCatchAll" ma:showField="CatchAllData" ma:web="3f139343-0308-4228-91b0-b729914d9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2e6cc-25a7-48db-9a41-d7bf78120c8c">
      <Terms xmlns="http://schemas.microsoft.com/office/infopath/2007/PartnerControls"/>
    </lcf76f155ced4ddcb4097134ff3c332f>
    <TaxCatchAll xmlns="06a0b0f5-ab3f-4382-8730-459fb424e4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4B3ED-5DAA-40F5-B505-5B6BAD881EE4}"/>
</file>

<file path=customXml/itemProps2.xml><?xml version="1.0" encoding="utf-8"?>
<ds:datastoreItem xmlns:ds="http://schemas.openxmlformats.org/officeDocument/2006/customXml" ds:itemID="{8ED7ED5A-FD53-4737-A413-E16E57BE081A}"/>
</file>

<file path=customXml/itemProps3.xml><?xml version="1.0" encoding="utf-8"?>
<ds:datastoreItem xmlns:ds="http://schemas.openxmlformats.org/officeDocument/2006/customXml" ds:itemID="{DC71CD41-DB76-4016-A86B-C7AD2DF34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Dean, Mary</dc:creator>
  <cp:keywords/>
  <dc:description/>
  <cp:lastModifiedBy/>
  <cp:revision/>
  <dcterms:created xsi:type="dcterms:W3CDTF">2023-07-06T13:11:55Z</dcterms:created>
  <dcterms:modified xsi:type="dcterms:W3CDTF">2023-07-10T13:27:42Z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0x01010096338B202DF9D7408EE4E989603ED3F1</vt:lpwstr>
  </property>
</Properties>
</file>