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ohiodas-my.sharepoint.com/personal/10202297_id_ohio_gov/Documents/RFQ/2026-2027/"/>
    </mc:Choice>
  </mc:AlternateContent>
  <xr:revisionPtr revIDLastSave="0" documentId="8_{94B2051B-46EC-4CB5-87CF-69D7588EFCC7}" xr6:coauthVersionLast="47" xr6:coauthVersionMax="47" xr10:uidLastSave="{00000000-0000-0000-0000-000000000000}"/>
  <workbookProtection workbookAlgorithmName="SHA-512" workbookHashValue="J3tgU3n/kjx3wydTsGPBnj2M2dZp+jZY5LjI60t2l8QTiQBlfOF0+sBtTOiUz6Nt/9G4ZMD7dqocyYCkg5Xnug==" workbookSaltValue="4d6NPbtrT3wt4wU2cXjMOw==" workbookSpinCount="100000" lockStructure="1"/>
  <bookViews>
    <workbookView xWindow="2304" yWindow="1728" windowWidth="20736" windowHeight="11952" xr2:uid="{69EE5A3D-C7E7-436B-9555-CFF9A23E0EBD}"/>
  </bookViews>
  <sheets>
    <sheet name="LiteracyVendorResponse" sheetId="1" r:id="rId1"/>
    <sheet name="LitVIS" sheetId="2" state="veryHidden" r:id="rId2"/>
    <sheet name="Print Version" sheetId="3" state="veryHidden" r:id="rId3"/>
  </sheets>
  <externalReferences>
    <externalReference r:id="rId4"/>
  </externalReferences>
  <definedNames>
    <definedName name="_xlnm._FilterDatabase" localSheetId="0" hidden="1">LiteracyVendorResponse!$A$6:$F$18</definedName>
    <definedName name="ApprovalDetails">#REF!</definedName>
    <definedName name="ApprovalTypes">#REF!</definedName>
    <definedName name="Categories">[1]Requirements!$A$1:$P$1</definedName>
    <definedName name="Elements">[1]Requirements!$A$1:$A$88</definedName>
    <definedName name="_xlnm.Print_Area" localSheetId="0">LiteracyVendorResponse!$A$1:$H$20</definedName>
    <definedName name="_xlnm.Print_Area" localSheetId="2">'Print Version'!$A$1:$B$13</definedName>
    <definedName name="_xlnm.Print_Titles" localSheetId="0">LiteracyVendorResponse!$6:$6</definedName>
    <definedName name="_xlnm.Print_Titles" localSheetId="2">'Print Version'!$1:$1</definedName>
    <definedName name="Requirements">[1]Requirements!$A$1:$P$88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B3" i="3"/>
  <c r="B4" i="3"/>
  <c r="B5" i="3"/>
  <c r="B6" i="3"/>
  <c r="B7" i="3"/>
  <c r="B8" i="3"/>
  <c r="B9" i="3"/>
  <c r="B10" i="3"/>
  <c r="B11" i="3"/>
  <c r="B12" i="3"/>
  <c r="B13" i="3"/>
  <c r="B2" i="3"/>
  <c r="C3" i="2"/>
  <c r="H18" i="1"/>
  <c r="H17" i="1"/>
  <c r="H16" i="1"/>
  <c r="H15" i="1"/>
  <c r="H14" i="1"/>
  <c r="H13" i="1"/>
  <c r="H12" i="1"/>
  <c r="H11" i="1"/>
  <c r="H10" i="1"/>
  <c r="H9" i="1"/>
  <c r="H8" i="1"/>
  <c r="H7" i="1"/>
  <c r="D7" i="2" s="1"/>
  <c r="H20" i="1" l="1"/>
</calcChain>
</file>

<file path=xl/sharedStrings.xml><?xml version="1.0" encoding="utf-8"?>
<sst xmlns="http://schemas.openxmlformats.org/spreadsheetml/2006/main" count="59" uniqueCount="45">
  <si>
    <t>Vendor Submission Tool: K-3 Reading Diagnostics 2026-2027</t>
  </si>
  <si>
    <t>Enter Vendor Name Here:</t>
  </si>
  <si>
    <t>Enter Assessment Name/Description:</t>
  </si>
  <si>
    <t xml:space="preserve">Submission Requirements </t>
  </si>
  <si>
    <t>Vendor Documentation</t>
  </si>
  <si>
    <t>DEW Evaluation</t>
  </si>
  <si>
    <t>Weighted Score</t>
  </si>
  <si>
    <t>Element</t>
  </si>
  <si>
    <t>Requirement</t>
  </si>
  <si>
    <t xml:space="preserve">Document File Name and Location </t>
  </si>
  <si>
    <t xml:space="preserve">Page Number of Information </t>
  </si>
  <si>
    <t>Score</t>
  </si>
  <si>
    <t>Notes</t>
  </si>
  <si>
    <t>Reader Names</t>
  </si>
  <si>
    <t>1</t>
  </si>
  <si>
    <t>2</t>
  </si>
  <si>
    <t>3</t>
  </si>
  <si>
    <t>The vendor demonstrates that the assessment meets the requirements for Dyslexia Screening including evidence of:
a. Phonemic Awareness
b. Letter Naming
c. Letter-Sound Correspondence
d. Real and Nonword Reading
e. Oral Text Reading including Accuracy and Rate</t>
  </si>
  <si>
    <t>4</t>
  </si>
  <si>
    <t>5</t>
  </si>
  <si>
    <t>6</t>
  </si>
  <si>
    <t xml:space="preserve">The vendor demonstrates evidence of the inclusion of progress monitoring tools to evaluate student development of foundational language and literacy skills. </t>
  </si>
  <si>
    <t>7</t>
  </si>
  <si>
    <t>8</t>
  </si>
  <si>
    <t>The vendor demonstrates evidence of providing clear and detailed guidance on the implementation of the assessment for non-English speaking students.</t>
  </si>
  <si>
    <t>9</t>
  </si>
  <si>
    <t xml:space="preserve">The vendor demonstrates evidence of providing clear and detailed guidance on the accessibility of the assessment for all students and accommodations for students with mild to moderate disabilities without modifying what is being assessed. </t>
  </si>
  <si>
    <t>10</t>
  </si>
  <si>
    <t>11</t>
  </si>
  <si>
    <t>12</t>
  </si>
  <si>
    <t xml:space="preserve">The vendor demonstrates evidence of one-to-one student administration, with an adult. </t>
  </si>
  <si>
    <t>Vendor Name</t>
  </si>
  <si>
    <t>Assessment Name</t>
  </si>
  <si>
    <t>Review Complete</t>
  </si>
  <si>
    <t>Intended for specialized populations? If yes please specify</t>
  </si>
  <si>
    <t>Total Score Including Weights</t>
  </si>
  <si>
    <t>Notes or limitations on approval</t>
  </si>
  <si>
    <t>Vendors are to respond to all pertinent green boxes below. One tool is required for each discrete assessment. Please retain form as an active xlsx document and also submit as a pdf.</t>
  </si>
  <si>
    <t>The vendor demonstrates evidence of assessing:
a. Print concepts
b. Phonological awareness
c. Phonics and word recognition
d. Fluency</t>
  </si>
  <si>
    <t>The vendor demonstrates that the assessment subscores provide sufficient detail regarding student strengths and weakness in foundational language and literacy skills to inform instruction. At a minimum, detail must include print concepts; phonological and phonemic awareness; phonics and word recognition; and fluency.</t>
  </si>
  <si>
    <t>10.	The vendor demonstrates evidence of clear and detailed assessment accommodations without modifying what is being assessed for students with low- incidence disabilities and complex communication needs including:
a.	Students who are blind or visually impaired
b.	Students with complex behaviors
c.	Students with complex communication needs
d.	Students with fine and/or gross motor differences
e.	Students with multi-sensory needs
f.	Students with significant intellectual differences</t>
  </si>
  <si>
    <t>The vendor demonstrates evidence of brief assessment  administration (10 minutes or less) for educators and students.</t>
  </si>
  <si>
    <t>The vendor demonstrates   evidence of consistency with Ohio’s “on track” definition. 
a.	This specifies that students are on track if the fall reading diagnostic indicates that they are reading at the level set by Ohio’s Learning Standards for the end of the previous grade.
b.	Kindergarten assessments should be aligned with the Early Learning and Development Standards Language and Literacy Domain.</t>
  </si>
  <si>
    <t>4.	The vendor demonstrates that the assessment provides scores to indicate risk of dyslexia for each of the assessed areas for beginning, middle, and end of year for grades kindergarten through 3.</t>
  </si>
  <si>
    <t xml:space="preserve">The vendor demonstrates evidence of clear and detailed guidance for communication with families including: “Family friendly” student benchmark and progress monitoring assessment results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</si>
</sst>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20"/>
      <color theme="1"/>
      <name val="Calibri"/>
      <family val="2"/>
      <scheme val="minor"/>
    </font>
    <font>
      <sz val="8"/>
      <color theme="1"/>
      <name val="Calibri"/>
      <family val="2"/>
      <scheme val="minor"/>
    </font>
    <font>
      <b/>
      <sz val="14"/>
      <color theme="1"/>
      <name val="Calibri"/>
      <family val="2"/>
      <scheme val="minor"/>
    </font>
    <font>
      <sz val="20"/>
      <color theme="1"/>
      <name val="Calibri"/>
      <family val="2"/>
      <scheme val="minor"/>
    </font>
    <font>
      <sz val="14"/>
      <color theme="1"/>
      <name val="Calibri"/>
      <family val="2"/>
      <scheme val="minor"/>
    </font>
    <font>
      <b/>
      <sz val="8"/>
      <color theme="1"/>
      <name val="Calibri"/>
      <family val="2"/>
      <scheme val="minor"/>
    </font>
    <font>
      <b/>
      <sz val="10"/>
      <color theme="1"/>
      <name val="Calibri"/>
      <family val="2"/>
      <scheme val="minor"/>
    </font>
    <font>
      <sz val="10"/>
      <color theme="1"/>
      <name val="Calibri"/>
      <family val="2"/>
      <scheme val="minor"/>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66">
    <xf numFmtId="0" fontId="0" fillId="0" borderId="0" xfId="0"/>
    <xf numFmtId="0" fontId="2" fillId="2" borderId="0" xfId="0" applyFont="1" applyFill="1" applyProtection="1">
      <protection hidden="1"/>
    </xf>
    <xf numFmtId="0" fontId="3" fillId="2" borderId="0" xfId="0" applyFont="1" applyFill="1" applyAlignment="1" applyProtection="1">
      <alignment wrapText="1"/>
      <protection hidden="1"/>
    </xf>
    <xf numFmtId="0" fontId="4" fillId="2" borderId="0" xfId="0" applyFont="1" applyFill="1" applyAlignment="1" applyProtection="1">
      <alignment wrapText="1"/>
      <protection hidden="1"/>
    </xf>
    <xf numFmtId="0" fontId="3" fillId="2" borderId="0" xfId="0" applyFont="1" applyFill="1" applyAlignment="1" applyProtection="1">
      <alignment horizontal="center"/>
      <protection hidden="1"/>
    </xf>
    <xf numFmtId="0" fontId="3" fillId="2" borderId="0" xfId="0" applyFont="1" applyFill="1" applyProtection="1">
      <protection hidden="1"/>
    </xf>
    <xf numFmtId="0" fontId="5" fillId="2" borderId="0" xfId="0" applyFont="1" applyFill="1" applyProtection="1">
      <protection hidden="1"/>
    </xf>
    <xf numFmtId="0" fontId="6" fillId="2" borderId="0" xfId="0" applyFont="1" applyFill="1" applyAlignment="1" applyProtection="1">
      <alignment wrapText="1"/>
      <protection hidden="1"/>
    </xf>
    <xf numFmtId="0" fontId="6" fillId="2" borderId="0" xfId="0" applyFont="1" applyFill="1" applyAlignment="1" applyProtection="1">
      <alignment horizontal="center" wrapText="1"/>
      <protection hidden="1"/>
    </xf>
    <xf numFmtId="49" fontId="7" fillId="2" borderId="0" xfId="0" applyNumberFormat="1" applyFont="1" applyFill="1" applyAlignment="1" applyProtection="1">
      <alignment horizontal="center"/>
      <protection hidden="1"/>
    </xf>
    <xf numFmtId="0" fontId="4" fillId="3" borderId="1" xfId="0" applyFont="1" applyFill="1" applyBorder="1" applyAlignment="1" applyProtection="1">
      <alignment horizontal="right" vertical="center" wrapText="1"/>
      <protection hidden="1"/>
    </xf>
    <xf numFmtId="0" fontId="3" fillId="0" borderId="0" xfId="0" applyFont="1" applyAlignment="1" applyProtection="1">
      <alignment horizontal="center"/>
      <protection hidden="1"/>
    </xf>
    <xf numFmtId="49" fontId="7" fillId="2" borderId="0" xfId="0" applyNumberFormat="1" applyFont="1" applyFill="1" applyProtection="1">
      <protection hidden="1"/>
    </xf>
    <xf numFmtId="0" fontId="4" fillId="5" borderId="3" xfId="0" applyFont="1" applyFill="1" applyBorder="1" applyAlignment="1" applyProtection="1">
      <alignment horizontal="center" wrapText="1"/>
      <protection hidden="1"/>
    </xf>
    <xf numFmtId="0" fontId="7" fillId="2" borderId="0" xfId="0" applyFont="1" applyFill="1" applyProtection="1">
      <protection hidden="1"/>
    </xf>
    <xf numFmtId="49" fontId="7" fillId="5" borderId="6" xfId="0" applyNumberFormat="1"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center" vertical="center" wrapText="1"/>
      <protection hidden="1"/>
    </xf>
    <xf numFmtId="0" fontId="7" fillId="5" borderId="9" xfId="0" applyFont="1" applyFill="1" applyBorder="1" applyAlignment="1" applyProtection="1">
      <alignment horizontal="center" vertical="center" wrapText="1"/>
      <protection hidden="1"/>
    </xf>
    <xf numFmtId="49" fontId="8" fillId="2" borderId="10" xfId="0" applyNumberFormat="1" applyFont="1" applyFill="1" applyBorder="1" applyAlignment="1" applyProtection="1">
      <alignment horizontal="center" vertical="center" wrapText="1"/>
      <protection hidden="1"/>
    </xf>
    <xf numFmtId="0" fontId="9" fillId="2" borderId="11" xfId="0" applyFont="1" applyFill="1" applyBorder="1" applyAlignment="1" applyProtection="1">
      <alignment horizontal="left" vertical="center" wrapText="1"/>
      <protection hidden="1"/>
    </xf>
    <xf numFmtId="0" fontId="9" fillId="4" borderId="12" xfId="0" applyFont="1" applyFill="1" applyBorder="1" applyAlignment="1" applyProtection="1">
      <alignment horizontal="center" vertical="center" wrapText="1"/>
      <protection locked="0" hidden="1"/>
    </xf>
    <xf numFmtId="16" fontId="9" fillId="4" borderId="13" xfId="0" quotePrefix="1" applyNumberFormat="1" applyFont="1" applyFill="1" applyBorder="1" applyAlignment="1" applyProtection="1">
      <alignment horizontal="center" vertical="center" wrapText="1"/>
      <protection locked="0" hidden="1"/>
    </xf>
    <xf numFmtId="0" fontId="9" fillId="6" borderId="14" xfId="0" applyFont="1" applyFill="1" applyBorder="1" applyAlignment="1" applyProtection="1">
      <alignment horizontal="center" vertical="center" wrapText="1"/>
      <protection hidden="1"/>
    </xf>
    <xf numFmtId="0" fontId="9" fillId="6" borderId="15" xfId="0" applyFont="1" applyFill="1" applyBorder="1" applyAlignment="1" applyProtection="1">
      <alignment horizontal="center" wrapText="1"/>
      <protection hidden="1"/>
    </xf>
    <xf numFmtId="0" fontId="9" fillId="2" borderId="0" xfId="0" applyFont="1" applyFill="1" applyProtection="1">
      <protection hidden="1"/>
    </xf>
    <xf numFmtId="49" fontId="8" fillId="2" borderId="16" xfId="0" applyNumberFormat="1" applyFont="1" applyFill="1" applyBorder="1" applyAlignment="1" applyProtection="1">
      <alignment horizontal="center" vertical="center" wrapText="1"/>
      <protection hidden="1"/>
    </xf>
    <xf numFmtId="0" fontId="9" fillId="2" borderId="17" xfId="0" applyFont="1" applyFill="1" applyBorder="1" applyAlignment="1" applyProtection="1">
      <alignment horizontal="left" vertical="top" wrapText="1"/>
      <protection hidden="1"/>
    </xf>
    <xf numFmtId="0" fontId="9" fillId="4" borderId="18" xfId="0" applyFont="1" applyFill="1" applyBorder="1" applyAlignment="1" applyProtection="1">
      <alignment horizontal="center" vertical="center" wrapText="1"/>
      <protection locked="0" hidden="1"/>
    </xf>
    <xf numFmtId="0" fontId="9" fillId="4" borderId="19" xfId="0" applyFont="1" applyFill="1" applyBorder="1" applyAlignment="1" applyProtection="1">
      <alignment horizontal="center" vertical="center" wrapText="1"/>
      <protection locked="0" hidden="1"/>
    </xf>
    <xf numFmtId="0" fontId="9" fillId="2" borderId="17" xfId="0" applyFont="1" applyFill="1" applyBorder="1" applyAlignment="1" applyProtection="1">
      <alignment horizontal="left" vertical="center" wrapText="1"/>
      <protection hidden="1"/>
    </xf>
    <xf numFmtId="16" fontId="9" fillId="4" borderId="19" xfId="0" quotePrefix="1" applyNumberFormat="1" applyFont="1" applyFill="1" applyBorder="1" applyAlignment="1" applyProtection="1">
      <alignment horizontal="center" vertical="center" wrapText="1"/>
      <protection locked="0" hidden="1"/>
    </xf>
    <xf numFmtId="49" fontId="8" fillId="0" borderId="16" xfId="0" applyNumberFormat="1" applyFont="1" applyBorder="1" applyAlignment="1" applyProtection="1">
      <alignment horizontal="center" vertical="center" wrapText="1"/>
      <protection hidden="1"/>
    </xf>
    <xf numFmtId="0" fontId="9" fillId="0" borderId="17" xfId="0" applyFont="1" applyBorder="1" applyAlignment="1" applyProtection="1">
      <alignment horizontal="left" vertical="center" wrapText="1"/>
      <protection hidden="1"/>
    </xf>
    <xf numFmtId="49" fontId="2" fillId="2" borderId="0" xfId="0" applyNumberFormat="1" applyFont="1" applyFill="1" applyAlignment="1" applyProtection="1">
      <alignment horizontal="center"/>
      <protection hidden="1"/>
    </xf>
    <xf numFmtId="0" fontId="5" fillId="2" borderId="0" xfId="0" applyFont="1" applyFill="1" applyAlignment="1" applyProtection="1">
      <alignment wrapText="1"/>
      <protection hidden="1"/>
    </xf>
    <xf numFmtId="0" fontId="5" fillId="2" borderId="0" xfId="0" applyFont="1" applyFill="1" applyAlignment="1" applyProtection="1">
      <alignment horizontal="center"/>
      <protection hidden="1"/>
    </xf>
    <xf numFmtId="0" fontId="0" fillId="0" borderId="0" xfId="0" applyProtection="1">
      <protection hidden="1"/>
    </xf>
    <xf numFmtId="0" fontId="0" fillId="0" borderId="0" xfId="0" applyAlignment="1" applyProtection="1">
      <alignment horizontal="center" vertical="center"/>
      <protection hidden="1"/>
    </xf>
    <xf numFmtId="0" fontId="1" fillId="7" borderId="20" xfId="0" applyFont="1" applyFill="1" applyBorder="1" applyProtection="1">
      <protection hidden="1"/>
    </xf>
    <xf numFmtId="0" fontId="1" fillId="7" borderId="23" xfId="0" applyFont="1" applyFill="1" applyBorder="1" applyProtection="1">
      <protection hidden="1"/>
    </xf>
    <xf numFmtId="0" fontId="1" fillId="8" borderId="26" xfId="0" applyFont="1" applyFill="1" applyBorder="1" applyProtection="1">
      <protection hidden="1"/>
    </xf>
    <xf numFmtId="0" fontId="0" fillId="8" borderId="0" xfId="0" applyFill="1" applyAlignment="1" applyProtection="1">
      <alignment horizontal="center" wrapText="1"/>
      <protection hidden="1"/>
    </xf>
    <xf numFmtId="0" fontId="1" fillId="7" borderId="19" xfId="0" applyFont="1" applyFill="1" applyBorder="1" applyAlignment="1" applyProtection="1">
      <alignment horizontal="center" vertical="center"/>
      <protection hidden="1"/>
    </xf>
    <xf numFmtId="0" fontId="1" fillId="7" borderId="19" xfId="0" applyFont="1" applyFill="1" applyBorder="1" applyAlignment="1" applyProtection="1">
      <alignment horizontal="center" vertical="center" wrapText="1"/>
      <protection hidden="1"/>
    </xf>
    <xf numFmtId="0" fontId="1" fillId="7" borderId="27"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0" fillId="8" borderId="19" xfId="0" applyFill="1" applyBorder="1" applyAlignment="1" applyProtection="1">
      <alignment vertical="center"/>
      <protection hidden="1"/>
    </xf>
    <xf numFmtId="0" fontId="0" fillId="8" borderId="19" xfId="0" applyFill="1" applyBorder="1" applyAlignment="1" applyProtection="1">
      <alignment vertical="center"/>
      <protection locked="0" hidden="1"/>
    </xf>
    <xf numFmtId="0" fontId="0" fillId="8" borderId="19" xfId="0" applyFill="1" applyBorder="1" applyAlignment="1" applyProtection="1">
      <alignment horizontal="center" vertical="center"/>
      <protection hidden="1"/>
    </xf>
    <xf numFmtId="0" fontId="0" fillId="8" borderId="27" xfId="0" applyFill="1" applyBorder="1" applyAlignment="1" applyProtection="1">
      <alignment vertical="center" wrapText="1"/>
      <protection locked="0" hidden="1"/>
    </xf>
    <xf numFmtId="49" fontId="8" fillId="3" borderId="6" xfId="0" applyNumberFormat="1" applyFont="1" applyFill="1" applyBorder="1" applyAlignment="1" applyProtection="1">
      <alignment horizontal="center" vertical="center" wrapText="1"/>
      <protection hidden="1"/>
    </xf>
    <xf numFmtId="0" fontId="8" fillId="3" borderId="1" xfId="0" applyFont="1" applyFill="1" applyBorder="1" applyAlignment="1" applyProtection="1">
      <alignment horizontal="left" vertical="center" wrapText="1"/>
      <protection hidden="1"/>
    </xf>
    <xf numFmtId="0" fontId="7" fillId="5" borderId="7" xfId="0" applyFont="1" applyFill="1" applyBorder="1" applyAlignment="1" applyProtection="1">
      <alignment horizontal="center" vertical="center" wrapText="1"/>
      <protection locked="0" hidden="1"/>
    </xf>
    <xf numFmtId="0" fontId="7" fillId="5" borderId="8" xfId="0" applyFont="1" applyFill="1" applyBorder="1" applyAlignment="1" applyProtection="1">
      <alignment horizontal="center" vertical="center" wrapText="1"/>
      <protection locked="0" hidden="1"/>
    </xf>
    <xf numFmtId="0" fontId="4" fillId="5" borderId="4" xfId="0" applyFont="1" applyFill="1" applyBorder="1" applyAlignment="1" applyProtection="1">
      <alignment horizontal="center"/>
      <protection locked="0" hidden="1"/>
    </xf>
    <xf numFmtId="0" fontId="4" fillId="5" borderId="5" xfId="0" applyFont="1" applyFill="1" applyBorder="1" applyAlignment="1" applyProtection="1">
      <alignment horizontal="center"/>
      <protection locked="0" hidden="1"/>
    </xf>
    <xf numFmtId="0" fontId="4" fillId="5" borderId="3" xfId="0" applyFont="1" applyFill="1" applyBorder="1" applyAlignment="1" applyProtection="1">
      <alignment horizontal="center"/>
      <protection hidden="1"/>
    </xf>
    <xf numFmtId="0" fontId="6" fillId="4" borderId="26" xfId="0" applyFont="1" applyFill="1" applyBorder="1" applyAlignment="1" applyProtection="1">
      <alignment horizontal="center" wrapText="1"/>
      <protection locked="0" hidden="1"/>
    </xf>
    <xf numFmtId="0" fontId="6" fillId="4" borderId="0" xfId="0" applyFont="1" applyFill="1" applyAlignment="1" applyProtection="1">
      <alignment horizontal="center" wrapText="1"/>
      <protection locked="0" hidden="1"/>
    </xf>
    <xf numFmtId="0" fontId="6" fillId="4" borderId="28" xfId="0" applyFont="1" applyFill="1" applyBorder="1" applyAlignment="1" applyProtection="1">
      <alignment horizontal="center" wrapText="1"/>
      <protection locked="0" hidden="1"/>
    </xf>
    <xf numFmtId="0" fontId="6" fillId="4" borderId="29" xfId="0" applyFont="1" applyFill="1" applyBorder="1" applyAlignment="1" applyProtection="1">
      <alignment horizontal="center" wrapText="1"/>
      <protection locked="0" hidden="1"/>
    </xf>
    <xf numFmtId="0" fontId="1" fillId="7" borderId="21" xfId="0" applyFont="1" applyFill="1" applyBorder="1" applyAlignment="1" applyProtection="1">
      <alignment horizontal="center" wrapText="1"/>
      <protection hidden="1"/>
    </xf>
    <xf numFmtId="0" fontId="1" fillId="7" borderId="22" xfId="0" applyFont="1" applyFill="1" applyBorder="1" applyAlignment="1" applyProtection="1">
      <alignment horizontal="center" wrapText="1"/>
      <protection hidden="1"/>
    </xf>
    <xf numFmtId="0" fontId="1" fillId="7" borderId="24" xfId="0" applyFont="1" applyFill="1" applyBorder="1" applyAlignment="1" applyProtection="1">
      <alignment horizontal="center" wrapText="1"/>
      <protection hidden="1"/>
    </xf>
    <xf numFmtId="0" fontId="1" fillId="7" borderId="25" xfId="0" applyFont="1" applyFill="1" applyBorder="1" applyAlignment="1" applyProtection="1">
      <alignment horizont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xdr:row>
      <xdr:rowOff>133350</xdr:rowOff>
    </xdr:from>
    <xdr:to>
      <xdr:col>4</xdr:col>
      <xdr:colOff>1924050</xdr:colOff>
      <xdr:row>4</xdr:row>
      <xdr:rowOff>133350</xdr:rowOff>
    </xdr:to>
    <xdr:sp macro="" textlink="">
      <xdr:nvSpPr>
        <xdr:cNvPr id="2" name="CommandButton1" hidden="1">
          <a:extLst>
            <a:ext uri="{63B3BB69-23CF-44E3-9099-C40C66FF867C}">
              <a14:compatExt xmlns:a14="http://schemas.microsoft.com/office/drawing/2010/main" spid="_x0000_s3073"/>
            </a:ext>
            <a:ext uri="{FF2B5EF4-FFF2-40B4-BE49-F238E27FC236}">
              <a16:creationId xmlns:a16="http://schemas.microsoft.com/office/drawing/2014/main" id="{5C962589-6126-43CB-A2C6-D17FAACE5A4A}"/>
            </a:ext>
          </a:extLst>
        </xdr:cNvPr>
        <xdr:cNvSpPr/>
      </xdr:nvSpPr>
      <xdr:spPr bwMode="auto">
        <a:xfrm>
          <a:off x="5591175" y="523875"/>
          <a:ext cx="1924050" cy="3905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hiodas.sharepoint.com/sites/EDUHB96ReadingMathDiagnostic/Shared%20Documents/Vendor%20Submission%20Tool%20Diagnostics.xlsm" TargetMode="External"/><Relationship Id="rId1" Type="http://schemas.openxmlformats.org/officeDocument/2006/relationships/externalLinkPath" Target="https://ohiodas.sharepoint.com/sites/EDUHB96ReadingMathDiagnostic/Shared%20Documents/Vendor%20Submission%20Tool%20Diagnostic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hVIS"/>
      <sheetName val="MathVendorResponse"/>
      <sheetName val="VendorResponse"/>
      <sheetName val="LitVIS"/>
      <sheetName val="LiteracyVendorResponse"/>
      <sheetName val="Key Areas Table"/>
      <sheetName val="Requirements"/>
      <sheetName val="Vendor Information Sheet"/>
      <sheetName val="Print Version"/>
      <sheetName val="ApprovalDetails"/>
    </sheetNames>
    <sheetDataSet>
      <sheetData sheetId="0" refreshError="1"/>
      <sheetData sheetId="1"/>
      <sheetData sheetId="2">
        <row r="12">
          <cell r="B12" t="str">
            <v>VENDOR CAPABILITY: Readers will evaluate general capacity of vendor to meet assessment needs of Ohio districts.</v>
          </cell>
        </row>
      </sheetData>
      <sheetData sheetId="3" refreshError="1"/>
      <sheetData sheetId="4" refreshError="1"/>
      <sheetData sheetId="5" refreshError="1"/>
      <sheetData sheetId="6">
        <row r="1">
          <cell r="B1" t="str">
            <v>K-3 Diagnostic</v>
          </cell>
          <cell r="C1" t="str">
            <v>Dyslexia Tier 1 Screener</v>
          </cell>
          <cell r="D1" t="str">
            <v>Alternative Reading</v>
          </cell>
          <cell r="E1" t="str">
            <v>Alternative 3-8 Science</v>
          </cell>
          <cell r="F1" t="str">
            <v>Alternative 3-8 ELA</v>
          </cell>
          <cell r="G1" t="str">
            <v>Alternative 3-8 Math</v>
          </cell>
          <cell r="H1" t="str">
            <v>Alternative High School</v>
          </cell>
          <cell r="I1" t="str">
            <v>High Quality Student Data (HQSD)</v>
          </cell>
          <cell r="J1" t="str">
            <v xml:space="preserve">Gifted: Test of Specific Academic Ability </v>
          </cell>
          <cell r="K1" t="str">
            <v>Gifted:  Test of Intelligence</v>
          </cell>
          <cell r="L1" t="str">
            <v xml:space="preserve">Gifted:  Test of Creative Ability </v>
          </cell>
          <cell r="M1" t="str">
            <v xml:space="preserve">Gifted:  Checklist of Artistic Ability </v>
          </cell>
          <cell r="N1" t="str">
            <v>Gifted:  Checklist of Creative Behaviors</v>
          </cell>
          <cell r="O1" t="str">
            <v>Gifted:  Visual or Performing Arts Rubric</v>
          </cell>
          <cell r="P1" t="str">
            <v>None</v>
          </cell>
        </row>
        <row r="2">
          <cell r="A2">
            <v>1.1000000000000001</v>
          </cell>
          <cell r="B2" t="str">
            <v>Required</v>
          </cell>
          <cell r="C2" t="str">
            <v>Required</v>
          </cell>
          <cell r="D2" t="str">
            <v>Required</v>
          </cell>
          <cell r="E2" t="str">
            <v>Required</v>
          </cell>
          <cell r="F2" t="str">
            <v>Required</v>
          </cell>
          <cell r="G2" t="str">
            <v>Required</v>
          </cell>
          <cell r="H2" t="str">
            <v>Required</v>
          </cell>
          <cell r="I2" t="str">
            <v>Required</v>
          </cell>
          <cell r="J2" t="str">
            <v>Required</v>
          </cell>
          <cell r="K2" t="str">
            <v>Required</v>
          </cell>
          <cell r="L2" t="str">
            <v>Required</v>
          </cell>
          <cell r="M2" t="str">
            <v>Required</v>
          </cell>
          <cell r="N2" t="str">
            <v>Required</v>
          </cell>
          <cell r="O2" t="str">
            <v>Required</v>
          </cell>
          <cell r="P2">
            <v>0</v>
          </cell>
        </row>
        <row r="3">
          <cell r="A3">
            <v>1.2</v>
          </cell>
          <cell r="B3" t="str">
            <v>Required</v>
          </cell>
          <cell r="C3" t="str">
            <v>Required</v>
          </cell>
          <cell r="D3" t="str">
            <v>Required</v>
          </cell>
          <cell r="E3" t="str">
            <v>Required</v>
          </cell>
          <cell r="F3" t="str">
            <v>Required</v>
          </cell>
          <cell r="G3" t="str">
            <v>Required</v>
          </cell>
          <cell r="H3" t="str">
            <v>Required</v>
          </cell>
          <cell r="I3" t="str">
            <v>Required</v>
          </cell>
          <cell r="J3" t="str">
            <v>Required</v>
          </cell>
          <cell r="K3" t="str">
            <v>Required</v>
          </cell>
          <cell r="L3" t="str">
            <v>Required</v>
          </cell>
          <cell r="M3" t="str">
            <v>Required</v>
          </cell>
          <cell r="N3" t="str">
            <v>Required</v>
          </cell>
          <cell r="O3" t="str">
            <v>Required</v>
          </cell>
          <cell r="P3">
            <v>0</v>
          </cell>
        </row>
        <row r="4">
          <cell r="A4">
            <v>1.3</v>
          </cell>
          <cell r="B4" t="str">
            <v>Required</v>
          </cell>
          <cell r="C4" t="str">
            <v>Required</v>
          </cell>
          <cell r="D4" t="str">
            <v>Required</v>
          </cell>
          <cell r="E4" t="str">
            <v>Required</v>
          </cell>
          <cell r="F4" t="str">
            <v>Required</v>
          </cell>
          <cell r="G4" t="str">
            <v>Required</v>
          </cell>
          <cell r="H4" t="str">
            <v>Required</v>
          </cell>
          <cell r="I4" t="str">
            <v>Required</v>
          </cell>
          <cell r="J4" t="str">
            <v>Required</v>
          </cell>
          <cell r="K4" t="str">
            <v>Required</v>
          </cell>
          <cell r="L4" t="str">
            <v>Required</v>
          </cell>
          <cell r="M4" t="str">
            <v>Required</v>
          </cell>
          <cell r="N4" t="str">
            <v>Required</v>
          </cell>
          <cell r="O4" t="str">
            <v>Required</v>
          </cell>
          <cell r="P4">
            <v>0</v>
          </cell>
        </row>
        <row r="5">
          <cell r="A5">
            <v>1.4</v>
          </cell>
          <cell r="B5">
            <v>0</v>
          </cell>
          <cell r="C5">
            <v>0</v>
          </cell>
          <cell r="D5">
            <v>0</v>
          </cell>
          <cell r="E5">
            <v>0</v>
          </cell>
          <cell r="F5">
            <v>0</v>
          </cell>
          <cell r="G5">
            <v>0</v>
          </cell>
          <cell r="H5">
            <v>0</v>
          </cell>
          <cell r="I5">
            <v>0</v>
          </cell>
          <cell r="J5">
            <v>0</v>
          </cell>
          <cell r="K5">
            <v>0</v>
          </cell>
          <cell r="L5">
            <v>0</v>
          </cell>
          <cell r="M5">
            <v>0</v>
          </cell>
          <cell r="N5">
            <v>0</v>
          </cell>
          <cell r="O5">
            <v>0</v>
          </cell>
          <cell r="P5">
            <v>0</v>
          </cell>
        </row>
        <row r="6">
          <cell r="A6" t="str">
            <v>1.5</v>
          </cell>
          <cell r="B6">
            <v>0</v>
          </cell>
          <cell r="C6">
            <v>0</v>
          </cell>
          <cell r="D6">
            <v>0</v>
          </cell>
          <cell r="E6">
            <v>0</v>
          </cell>
          <cell r="F6">
            <v>0</v>
          </cell>
          <cell r="G6">
            <v>0</v>
          </cell>
          <cell r="H6">
            <v>0</v>
          </cell>
          <cell r="I6">
            <v>0</v>
          </cell>
          <cell r="J6">
            <v>0</v>
          </cell>
          <cell r="K6">
            <v>0</v>
          </cell>
          <cell r="L6">
            <v>0</v>
          </cell>
          <cell r="M6">
            <v>0</v>
          </cell>
          <cell r="N6">
            <v>0</v>
          </cell>
          <cell r="O6">
            <v>0</v>
          </cell>
          <cell r="P6">
            <v>0</v>
          </cell>
        </row>
        <row r="7">
          <cell r="A7" t="str">
            <v>1.6</v>
          </cell>
          <cell r="B7" t="str">
            <v>Required</v>
          </cell>
          <cell r="C7" t="str">
            <v>Required</v>
          </cell>
          <cell r="D7" t="str">
            <v>Required</v>
          </cell>
          <cell r="E7" t="str">
            <v>Required</v>
          </cell>
          <cell r="F7" t="str">
            <v>Required</v>
          </cell>
          <cell r="G7" t="str">
            <v>Required</v>
          </cell>
          <cell r="H7" t="str">
            <v>Required</v>
          </cell>
          <cell r="I7" t="str">
            <v>Required</v>
          </cell>
          <cell r="J7" t="str">
            <v>Required</v>
          </cell>
          <cell r="K7" t="str">
            <v>Required</v>
          </cell>
          <cell r="L7" t="str">
            <v>Required</v>
          </cell>
          <cell r="M7" t="str">
            <v>Required</v>
          </cell>
          <cell r="N7" t="str">
            <v>Required</v>
          </cell>
          <cell r="O7" t="str">
            <v>Required</v>
          </cell>
          <cell r="P7">
            <v>0</v>
          </cell>
        </row>
        <row r="8">
          <cell r="A8">
            <v>2</v>
          </cell>
          <cell r="B8">
            <v>0</v>
          </cell>
          <cell r="C8">
            <v>0</v>
          </cell>
          <cell r="D8">
            <v>0</v>
          </cell>
          <cell r="E8">
            <v>0</v>
          </cell>
          <cell r="F8">
            <v>0</v>
          </cell>
          <cell r="G8">
            <v>0</v>
          </cell>
          <cell r="H8">
            <v>0</v>
          </cell>
          <cell r="I8">
            <v>0</v>
          </cell>
          <cell r="J8">
            <v>0</v>
          </cell>
          <cell r="K8">
            <v>0</v>
          </cell>
          <cell r="L8">
            <v>0</v>
          </cell>
          <cell r="M8">
            <v>0</v>
          </cell>
          <cell r="N8">
            <v>0</v>
          </cell>
          <cell r="O8">
            <v>0</v>
          </cell>
          <cell r="P8">
            <v>0</v>
          </cell>
        </row>
        <row r="9">
          <cell r="A9">
            <v>2.1</v>
          </cell>
          <cell r="B9" t="str">
            <v>Required</v>
          </cell>
          <cell r="C9" t="str">
            <v>Required</v>
          </cell>
          <cell r="D9" t="str">
            <v>Required</v>
          </cell>
          <cell r="E9" t="str">
            <v>Required</v>
          </cell>
          <cell r="F9" t="str">
            <v>Required</v>
          </cell>
          <cell r="G9" t="str">
            <v>Required</v>
          </cell>
          <cell r="H9" t="str">
            <v>Required</v>
          </cell>
          <cell r="I9" t="str">
            <v>Required</v>
          </cell>
          <cell r="J9" t="str">
            <v>Required</v>
          </cell>
          <cell r="K9" t="str">
            <v>Required</v>
          </cell>
          <cell r="L9" t="str">
            <v>Required</v>
          </cell>
          <cell r="M9" t="str">
            <v>Required</v>
          </cell>
          <cell r="N9" t="str">
            <v>Required</v>
          </cell>
          <cell r="O9" t="str">
            <v>Required</v>
          </cell>
          <cell r="P9">
            <v>0</v>
          </cell>
        </row>
        <row r="10">
          <cell r="A10">
            <v>2.2000000000000002</v>
          </cell>
          <cell r="B10" t="str">
            <v>Required</v>
          </cell>
          <cell r="C10" t="str">
            <v>Required</v>
          </cell>
          <cell r="D10" t="str">
            <v>Required</v>
          </cell>
          <cell r="E10" t="str">
            <v>Required</v>
          </cell>
          <cell r="F10" t="str">
            <v>Required</v>
          </cell>
          <cell r="G10" t="str">
            <v>Required</v>
          </cell>
          <cell r="H10" t="str">
            <v>Required</v>
          </cell>
          <cell r="I10" t="str">
            <v>Required</v>
          </cell>
          <cell r="J10" t="str">
            <v>Required</v>
          </cell>
          <cell r="K10" t="str">
            <v>Required</v>
          </cell>
          <cell r="L10" t="str">
            <v>Required</v>
          </cell>
          <cell r="M10" t="str">
            <v>Required</v>
          </cell>
          <cell r="N10" t="str">
            <v>Required</v>
          </cell>
          <cell r="O10" t="str">
            <v>Required</v>
          </cell>
          <cell r="P10">
            <v>0</v>
          </cell>
        </row>
        <row r="11">
          <cell r="A11">
            <v>3</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row>
        <row r="12">
          <cell r="A12">
            <v>3.1</v>
          </cell>
          <cell r="B12" t="str">
            <v>Required</v>
          </cell>
          <cell r="C12" t="str">
            <v>Required</v>
          </cell>
          <cell r="D12" t="str">
            <v>Required</v>
          </cell>
          <cell r="E12" t="str">
            <v>Required</v>
          </cell>
          <cell r="F12" t="str">
            <v>Required</v>
          </cell>
          <cell r="G12" t="str">
            <v>Required</v>
          </cell>
          <cell r="H12" t="str">
            <v>Required</v>
          </cell>
          <cell r="I12" t="str">
            <v>Required</v>
          </cell>
          <cell r="J12" t="str">
            <v>Required</v>
          </cell>
          <cell r="K12" t="str">
            <v>Required</v>
          </cell>
          <cell r="L12" t="str">
            <v>Required</v>
          </cell>
          <cell r="M12" t="str">
            <v>Required</v>
          </cell>
          <cell r="N12" t="str">
            <v>Required</v>
          </cell>
          <cell r="O12" t="str">
            <v>Required</v>
          </cell>
          <cell r="P12">
            <v>0</v>
          </cell>
        </row>
        <row r="13">
          <cell r="A13">
            <v>3.2</v>
          </cell>
          <cell r="B13" t="str">
            <v>Required</v>
          </cell>
          <cell r="C13" t="str">
            <v>Required</v>
          </cell>
          <cell r="D13" t="str">
            <v>Required</v>
          </cell>
          <cell r="E13" t="str">
            <v>Required</v>
          </cell>
          <cell r="F13" t="str">
            <v>Required</v>
          </cell>
          <cell r="G13" t="str">
            <v>Required</v>
          </cell>
          <cell r="H13" t="str">
            <v>Required</v>
          </cell>
          <cell r="I13" t="str">
            <v>Required</v>
          </cell>
          <cell r="J13" t="str">
            <v>Required</v>
          </cell>
          <cell r="K13" t="str">
            <v>Required</v>
          </cell>
          <cell r="L13" t="str">
            <v>Required</v>
          </cell>
          <cell r="M13" t="str">
            <v>Required</v>
          </cell>
          <cell r="N13" t="str">
            <v>Required</v>
          </cell>
          <cell r="O13" t="str">
            <v>Required</v>
          </cell>
          <cell r="P13">
            <v>0</v>
          </cell>
        </row>
        <row r="14">
          <cell r="A14">
            <v>3.3</v>
          </cell>
          <cell r="B14" t="str">
            <v>Required</v>
          </cell>
          <cell r="C14" t="str">
            <v>Required</v>
          </cell>
          <cell r="D14" t="str">
            <v>Required</v>
          </cell>
          <cell r="E14" t="str">
            <v>Required</v>
          </cell>
          <cell r="F14" t="str">
            <v>Required</v>
          </cell>
          <cell r="G14" t="str">
            <v>Required</v>
          </cell>
          <cell r="H14" t="str">
            <v>Required</v>
          </cell>
          <cell r="I14" t="str">
            <v>Required</v>
          </cell>
          <cell r="J14" t="str">
            <v>Required</v>
          </cell>
          <cell r="K14" t="str">
            <v>Required</v>
          </cell>
          <cell r="L14" t="str">
            <v>Required</v>
          </cell>
          <cell r="M14" t="str">
            <v>Required</v>
          </cell>
          <cell r="N14" t="str">
            <v>Required</v>
          </cell>
          <cell r="O14" t="str">
            <v>Required</v>
          </cell>
          <cell r="P14">
            <v>0</v>
          </cell>
        </row>
        <row r="15">
          <cell r="A15">
            <v>3.4</v>
          </cell>
          <cell r="B15" t="str">
            <v>Required</v>
          </cell>
          <cell r="C15" t="str">
            <v>Required</v>
          </cell>
          <cell r="D15" t="str">
            <v>Required</v>
          </cell>
          <cell r="E15" t="str">
            <v>Required</v>
          </cell>
          <cell r="F15" t="str">
            <v>Required</v>
          </cell>
          <cell r="G15" t="str">
            <v>Required</v>
          </cell>
          <cell r="H15" t="str">
            <v>Required</v>
          </cell>
          <cell r="I15" t="str">
            <v>Required</v>
          </cell>
          <cell r="J15" t="str">
            <v>Required</v>
          </cell>
          <cell r="K15" t="str">
            <v>Required</v>
          </cell>
          <cell r="L15" t="str">
            <v>Required</v>
          </cell>
          <cell r="M15" t="str">
            <v>Required</v>
          </cell>
          <cell r="N15" t="str">
            <v>Required</v>
          </cell>
          <cell r="O15" t="str">
            <v>Required</v>
          </cell>
          <cell r="P15">
            <v>0</v>
          </cell>
        </row>
        <row r="16">
          <cell r="A16">
            <v>3.5</v>
          </cell>
          <cell r="B16" t="str">
            <v>Required</v>
          </cell>
          <cell r="C16" t="str">
            <v>Required</v>
          </cell>
          <cell r="D16" t="str">
            <v>Required</v>
          </cell>
          <cell r="E16" t="str">
            <v>Required</v>
          </cell>
          <cell r="F16" t="str">
            <v>Required</v>
          </cell>
          <cell r="G16" t="str">
            <v>Required</v>
          </cell>
          <cell r="H16" t="str">
            <v>Required</v>
          </cell>
          <cell r="I16" t="str">
            <v>Required</v>
          </cell>
          <cell r="J16" t="str">
            <v>Required</v>
          </cell>
          <cell r="K16" t="str">
            <v>Required</v>
          </cell>
          <cell r="L16" t="str">
            <v>Required</v>
          </cell>
          <cell r="M16" t="str">
            <v>Required</v>
          </cell>
          <cell r="N16" t="str">
            <v>Required</v>
          </cell>
          <cell r="O16" t="str">
            <v>Required</v>
          </cell>
          <cell r="P16">
            <v>0</v>
          </cell>
        </row>
        <row r="17">
          <cell r="A17">
            <v>3.6</v>
          </cell>
          <cell r="B17" t="str">
            <v>Required</v>
          </cell>
          <cell r="C17" t="str">
            <v>Required</v>
          </cell>
          <cell r="D17" t="str">
            <v>Required</v>
          </cell>
          <cell r="E17" t="str">
            <v>Required</v>
          </cell>
          <cell r="F17" t="str">
            <v>Required</v>
          </cell>
          <cell r="G17" t="str">
            <v>Required</v>
          </cell>
          <cell r="H17" t="str">
            <v>Required</v>
          </cell>
          <cell r="I17" t="str">
            <v>Required</v>
          </cell>
          <cell r="J17" t="str">
            <v>Required</v>
          </cell>
          <cell r="K17" t="str">
            <v>Required</v>
          </cell>
          <cell r="L17" t="str">
            <v>Required</v>
          </cell>
          <cell r="M17" t="str">
            <v>Required</v>
          </cell>
          <cell r="N17" t="str">
            <v>Required</v>
          </cell>
          <cell r="O17" t="str">
            <v>Required</v>
          </cell>
          <cell r="P17">
            <v>0</v>
          </cell>
        </row>
        <row r="18">
          <cell r="A18">
            <v>3.7</v>
          </cell>
          <cell r="B18" t="str">
            <v>Required</v>
          </cell>
          <cell r="C18" t="str">
            <v>Required</v>
          </cell>
          <cell r="D18" t="str">
            <v>Required</v>
          </cell>
          <cell r="E18" t="str">
            <v>as</v>
          </cell>
          <cell r="F18" t="str">
            <v>Required</v>
          </cell>
          <cell r="G18" t="str">
            <v>Required</v>
          </cell>
          <cell r="H18" t="str">
            <v>Required</v>
          </cell>
          <cell r="I18" t="str">
            <v>Required</v>
          </cell>
          <cell r="J18" t="str">
            <v>Required</v>
          </cell>
          <cell r="K18" t="str">
            <v>Required</v>
          </cell>
          <cell r="L18" t="str">
            <v>Required</v>
          </cell>
          <cell r="M18" t="str">
            <v>Required</v>
          </cell>
          <cell r="N18" t="str">
            <v>Required</v>
          </cell>
          <cell r="O18" t="str">
            <v>Required</v>
          </cell>
          <cell r="P18">
            <v>0</v>
          </cell>
        </row>
        <row r="19">
          <cell r="A19" t="str">
            <v>3.8</v>
          </cell>
          <cell r="B19" t="str">
            <v>Required</v>
          </cell>
          <cell r="C19" t="str">
            <v>Required</v>
          </cell>
          <cell r="D19" t="str">
            <v>Required</v>
          </cell>
          <cell r="E19" t="str">
            <v>Required</v>
          </cell>
          <cell r="F19" t="str">
            <v>Required</v>
          </cell>
          <cell r="G19" t="str">
            <v>Required</v>
          </cell>
          <cell r="H19" t="str">
            <v>Required</v>
          </cell>
          <cell r="I19" t="str">
            <v>Required</v>
          </cell>
          <cell r="J19" t="str">
            <v>Required</v>
          </cell>
          <cell r="K19" t="str">
            <v>Required</v>
          </cell>
          <cell r="L19" t="str">
            <v>Required</v>
          </cell>
          <cell r="M19" t="str">
            <v>Required</v>
          </cell>
          <cell r="N19" t="str">
            <v>Required</v>
          </cell>
          <cell r="O19" t="str">
            <v>Required</v>
          </cell>
          <cell r="P19">
            <v>0</v>
          </cell>
        </row>
        <row r="20">
          <cell r="A20">
            <v>3.9</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row>
        <row r="21">
          <cell r="A21" t="str">
            <v>3.9.a</v>
          </cell>
          <cell r="B21" t="str">
            <v>Required</v>
          </cell>
          <cell r="C21" t="str">
            <v>Required</v>
          </cell>
          <cell r="D21" t="str">
            <v>Required</v>
          </cell>
          <cell r="E21" t="str">
            <v>Required</v>
          </cell>
          <cell r="F21" t="str">
            <v>Required</v>
          </cell>
          <cell r="G21" t="str">
            <v>Required</v>
          </cell>
          <cell r="H21" t="str">
            <v>Required</v>
          </cell>
          <cell r="I21" t="str">
            <v>Required</v>
          </cell>
          <cell r="J21" t="str">
            <v>Required</v>
          </cell>
          <cell r="K21" t="str">
            <v>Required</v>
          </cell>
          <cell r="L21" t="str">
            <v>Required</v>
          </cell>
          <cell r="M21">
            <v>0</v>
          </cell>
          <cell r="N21">
            <v>0</v>
          </cell>
          <cell r="O21">
            <v>0</v>
          </cell>
          <cell r="P21">
            <v>0</v>
          </cell>
        </row>
        <row r="22">
          <cell r="A22" t="str">
            <v>3.9.b</v>
          </cell>
          <cell r="B22" t="str">
            <v>Required</v>
          </cell>
          <cell r="C22" t="str">
            <v>Required</v>
          </cell>
          <cell r="D22" t="str">
            <v>Required</v>
          </cell>
          <cell r="E22" t="str">
            <v>Required</v>
          </cell>
          <cell r="F22" t="str">
            <v>Required</v>
          </cell>
          <cell r="G22" t="str">
            <v>Required</v>
          </cell>
          <cell r="H22" t="str">
            <v>Required</v>
          </cell>
          <cell r="I22" t="str">
            <v>Required</v>
          </cell>
          <cell r="J22" t="str">
            <v>Required</v>
          </cell>
          <cell r="K22" t="str">
            <v>Required</v>
          </cell>
          <cell r="L22" t="str">
            <v>Required</v>
          </cell>
          <cell r="M22">
            <v>0</v>
          </cell>
          <cell r="N22">
            <v>0</v>
          </cell>
          <cell r="O22">
            <v>0</v>
          </cell>
          <cell r="P22">
            <v>0</v>
          </cell>
        </row>
        <row r="23">
          <cell r="A23" t="str">
            <v>3.10</v>
          </cell>
          <cell r="B23" t="str">
            <v>Required</v>
          </cell>
          <cell r="C23" t="str">
            <v>Required</v>
          </cell>
          <cell r="D23" t="str">
            <v>Required</v>
          </cell>
          <cell r="E23" t="str">
            <v>Required</v>
          </cell>
          <cell r="F23" t="str">
            <v>Required</v>
          </cell>
          <cell r="G23" t="str">
            <v>Required</v>
          </cell>
          <cell r="H23" t="str">
            <v>Required</v>
          </cell>
          <cell r="I23" t="str">
            <v>Required</v>
          </cell>
          <cell r="J23" t="str">
            <v>Required</v>
          </cell>
          <cell r="K23" t="str">
            <v>Required</v>
          </cell>
          <cell r="L23">
            <v>0</v>
          </cell>
          <cell r="M23">
            <v>0</v>
          </cell>
          <cell r="N23">
            <v>0</v>
          </cell>
          <cell r="O23">
            <v>0</v>
          </cell>
          <cell r="P23">
            <v>0</v>
          </cell>
        </row>
        <row r="24">
          <cell r="A24">
            <v>3.11</v>
          </cell>
          <cell r="B24" t="str">
            <v>Required</v>
          </cell>
          <cell r="C24" t="str">
            <v>Required</v>
          </cell>
          <cell r="D24" t="str">
            <v>Required</v>
          </cell>
          <cell r="E24" t="str">
            <v>Required</v>
          </cell>
          <cell r="F24" t="str">
            <v>Required</v>
          </cell>
          <cell r="G24" t="str">
            <v>Required</v>
          </cell>
          <cell r="H24" t="str">
            <v>Required</v>
          </cell>
          <cell r="I24" t="str">
            <v>Required</v>
          </cell>
          <cell r="J24" t="str">
            <v>Required</v>
          </cell>
          <cell r="K24" t="str">
            <v>Required</v>
          </cell>
          <cell r="L24" t="str">
            <v>Required</v>
          </cell>
          <cell r="M24" t="str">
            <v>Required</v>
          </cell>
          <cell r="N24" t="str">
            <v>Required</v>
          </cell>
          <cell r="O24" t="str">
            <v>Required</v>
          </cell>
          <cell r="P24">
            <v>0</v>
          </cell>
        </row>
        <row r="25">
          <cell r="A25">
            <v>3.12</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row>
        <row r="26">
          <cell r="A26" t="str">
            <v>3.12.a</v>
          </cell>
          <cell r="B26" t="str">
            <v>Required</v>
          </cell>
          <cell r="C26">
            <v>0</v>
          </cell>
          <cell r="D26">
            <v>0</v>
          </cell>
          <cell r="E26">
            <v>0</v>
          </cell>
          <cell r="F26">
            <v>0</v>
          </cell>
          <cell r="G26">
            <v>0</v>
          </cell>
          <cell r="H26">
            <v>0</v>
          </cell>
          <cell r="I26">
            <v>0</v>
          </cell>
          <cell r="J26">
            <v>0</v>
          </cell>
          <cell r="K26">
            <v>0</v>
          </cell>
          <cell r="L26">
            <v>0</v>
          </cell>
          <cell r="M26">
            <v>0</v>
          </cell>
          <cell r="N26">
            <v>0</v>
          </cell>
          <cell r="O26">
            <v>0</v>
          </cell>
          <cell r="P26">
            <v>0</v>
          </cell>
        </row>
        <row r="27">
          <cell r="A27" t="str">
            <v>3.12.b</v>
          </cell>
          <cell r="B27" t="str">
            <v>Required</v>
          </cell>
          <cell r="C27">
            <v>0</v>
          </cell>
          <cell r="D27">
            <v>0</v>
          </cell>
          <cell r="E27">
            <v>0</v>
          </cell>
          <cell r="F27">
            <v>0</v>
          </cell>
          <cell r="G27">
            <v>0</v>
          </cell>
          <cell r="H27">
            <v>0</v>
          </cell>
          <cell r="I27">
            <v>0</v>
          </cell>
          <cell r="J27">
            <v>0</v>
          </cell>
          <cell r="K27">
            <v>0</v>
          </cell>
          <cell r="L27">
            <v>0</v>
          </cell>
          <cell r="M27">
            <v>0</v>
          </cell>
          <cell r="N27">
            <v>0</v>
          </cell>
          <cell r="O27">
            <v>0</v>
          </cell>
          <cell r="P27">
            <v>0</v>
          </cell>
        </row>
        <row r="28">
          <cell r="A28" t="str">
            <v>3.12.c</v>
          </cell>
          <cell r="B28">
            <v>0</v>
          </cell>
          <cell r="C28">
            <v>0</v>
          </cell>
          <cell r="D28" t="str">
            <v>Required</v>
          </cell>
          <cell r="E28">
            <v>0</v>
          </cell>
          <cell r="F28">
            <v>0</v>
          </cell>
          <cell r="G28">
            <v>0</v>
          </cell>
          <cell r="H28">
            <v>0</v>
          </cell>
          <cell r="I28">
            <v>0</v>
          </cell>
          <cell r="J28">
            <v>0</v>
          </cell>
          <cell r="K28">
            <v>0</v>
          </cell>
          <cell r="L28">
            <v>0</v>
          </cell>
          <cell r="M28">
            <v>0</v>
          </cell>
          <cell r="N28">
            <v>0</v>
          </cell>
          <cell r="O28">
            <v>0</v>
          </cell>
          <cell r="P28">
            <v>0</v>
          </cell>
        </row>
        <row r="29">
          <cell r="A29" t="str">
            <v>3.12.d</v>
          </cell>
          <cell r="B29">
            <v>0</v>
          </cell>
          <cell r="C29">
            <v>0</v>
          </cell>
          <cell r="D29">
            <v>0</v>
          </cell>
          <cell r="E29" t="str">
            <v>Required</v>
          </cell>
          <cell r="F29" t="str">
            <v>Required</v>
          </cell>
          <cell r="G29" t="str">
            <v>Required</v>
          </cell>
          <cell r="H29" t="str">
            <v>Required</v>
          </cell>
          <cell r="I29">
            <v>0</v>
          </cell>
          <cell r="J29">
            <v>0</v>
          </cell>
          <cell r="K29">
            <v>0</v>
          </cell>
          <cell r="L29">
            <v>0</v>
          </cell>
          <cell r="M29">
            <v>0</v>
          </cell>
          <cell r="N29">
            <v>0</v>
          </cell>
          <cell r="O29">
            <v>0</v>
          </cell>
          <cell r="P29">
            <v>0</v>
          </cell>
        </row>
        <row r="30">
          <cell r="A30" t="str">
            <v>3.12.e</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row>
        <row r="31">
          <cell r="A31" t="str">
            <v>3.12.f</v>
          </cell>
          <cell r="B31">
            <v>0</v>
          </cell>
          <cell r="C31" t="str">
            <v>Required</v>
          </cell>
          <cell r="D31">
            <v>0</v>
          </cell>
          <cell r="E31">
            <v>0</v>
          </cell>
          <cell r="F31">
            <v>0</v>
          </cell>
          <cell r="G31">
            <v>0</v>
          </cell>
          <cell r="H31">
            <v>0</v>
          </cell>
          <cell r="I31">
            <v>0</v>
          </cell>
          <cell r="J31">
            <v>0</v>
          </cell>
          <cell r="K31">
            <v>0</v>
          </cell>
          <cell r="L31">
            <v>0</v>
          </cell>
          <cell r="M31">
            <v>0</v>
          </cell>
          <cell r="N31">
            <v>0</v>
          </cell>
          <cell r="O31">
            <v>0</v>
          </cell>
          <cell r="P31">
            <v>0</v>
          </cell>
        </row>
        <row r="32">
          <cell r="A32" t="str">
            <v>3.12.g</v>
          </cell>
          <cell r="B32">
            <v>0</v>
          </cell>
          <cell r="C32" t="str">
            <v>Required</v>
          </cell>
          <cell r="D32">
            <v>0</v>
          </cell>
          <cell r="E32">
            <v>0</v>
          </cell>
          <cell r="F32">
            <v>0</v>
          </cell>
          <cell r="G32">
            <v>0</v>
          </cell>
          <cell r="H32">
            <v>0</v>
          </cell>
          <cell r="I32">
            <v>0</v>
          </cell>
          <cell r="J32">
            <v>0</v>
          </cell>
          <cell r="K32">
            <v>0</v>
          </cell>
          <cell r="L32">
            <v>0</v>
          </cell>
          <cell r="M32">
            <v>0</v>
          </cell>
          <cell r="N32">
            <v>0</v>
          </cell>
          <cell r="O32">
            <v>0</v>
          </cell>
          <cell r="P32">
            <v>0</v>
          </cell>
        </row>
        <row r="33">
          <cell r="A33" t="str">
            <v>3.12.h</v>
          </cell>
          <cell r="B33">
            <v>0</v>
          </cell>
          <cell r="C33" t="str">
            <v>Required</v>
          </cell>
          <cell r="D33">
            <v>0</v>
          </cell>
          <cell r="E33">
            <v>0</v>
          </cell>
          <cell r="F33">
            <v>0</v>
          </cell>
          <cell r="G33">
            <v>0</v>
          </cell>
          <cell r="H33">
            <v>0</v>
          </cell>
          <cell r="I33">
            <v>0</v>
          </cell>
          <cell r="J33">
            <v>0</v>
          </cell>
          <cell r="K33">
            <v>0</v>
          </cell>
          <cell r="L33">
            <v>0</v>
          </cell>
          <cell r="M33">
            <v>0</v>
          </cell>
          <cell r="N33">
            <v>0</v>
          </cell>
          <cell r="O33">
            <v>0</v>
          </cell>
          <cell r="P33">
            <v>0</v>
          </cell>
        </row>
        <row r="34">
          <cell r="A34" t="str">
            <v>3.12.i</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row>
        <row r="35">
          <cell r="A35" t="str">
            <v>3.12.j</v>
          </cell>
          <cell r="B35">
            <v>0</v>
          </cell>
          <cell r="C35">
            <v>0</v>
          </cell>
          <cell r="D35">
            <v>0</v>
          </cell>
          <cell r="E35">
            <v>0</v>
          </cell>
          <cell r="F35">
            <v>0</v>
          </cell>
          <cell r="G35">
            <v>0</v>
          </cell>
          <cell r="H35">
            <v>0</v>
          </cell>
          <cell r="I35">
            <v>0</v>
          </cell>
          <cell r="J35">
            <v>0</v>
          </cell>
          <cell r="K35" t="str">
            <v>Required</v>
          </cell>
          <cell r="L35">
            <v>0</v>
          </cell>
          <cell r="M35">
            <v>0</v>
          </cell>
          <cell r="N35">
            <v>0</v>
          </cell>
          <cell r="O35">
            <v>0</v>
          </cell>
          <cell r="P35">
            <v>0</v>
          </cell>
        </row>
        <row r="36">
          <cell r="A36" t="str">
            <v>3.12.k</v>
          </cell>
          <cell r="B36">
            <v>0</v>
          </cell>
          <cell r="C36">
            <v>0</v>
          </cell>
          <cell r="D36">
            <v>0</v>
          </cell>
          <cell r="E36">
            <v>0</v>
          </cell>
          <cell r="F36">
            <v>0</v>
          </cell>
          <cell r="G36">
            <v>0</v>
          </cell>
          <cell r="H36">
            <v>0</v>
          </cell>
          <cell r="I36">
            <v>0</v>
          </cell>
          <cell r="J36">
            <v>0</v>
          </cell>
          <cell r="K36" t="str">
            <v>Required</v>
          </cell>
          <cell r="L36">
            <v>0</v>
          </cell>
          <cell r="M36">
            <v>0</v>
          </cell>
          <cell r="N36">
            <v>0</v>
          </cell>
          <cell r="O36">
            <v>0</v>
          </cell>
          <cell r="P36">
            <v>0</v>
          </cell>
        </row>
        <row r="37">
          <cell r="A37" t="str">
            <v>3.12.l</v>
          </cell>
          <cell r="B37">
            <v>0</v>
          </cell>
          <cell r="C37">
            <v>0</v>
          </cell>
          <cell r="D37">
            <v>0</v>
          </cell>
          <cell r="E37">
            <v>0</v>
          </cell>
          <cell r="F37">
            <v>0</v>
          </cell>
          <cell r="G37">
            <v>0</v>
          </cell>
          <cell r="H37">
            <v>0</v>
          </cell>
          <cell r="I37">
            <v>0</v>
          </cell>
          <cell r="J37" t="str">
            <v>Required</v>
          </cell>
          <cell r="K37">
            <v>0</v>
          </cell>
          <cell r="L37">
            <v>0</v>
          </cell>
          <cell r="M37">
            <v>0</v>
          </cell>
          <cell r="N37">
            <v>0</v>
          </cell>
          <cell r="O37">
            <v>0</v>
          </cell>
          <cell r="P37">
            <v>0</v>
          </cell>
        </row>
        <row r="38">
          <cell r="A38" t="str">
            <v>3.12.m</v>
          </cell>
          <cell r="B38">
            <v>0</v>
          </cell>
          <cell r="C38">
            <v>0</v>
          </cell>
          <cell r="D38">
            <v>0</v>
          </cell>
          <cell r="E38">
            <v>0</v>
          </cell>
          <cell r="F38">
            <v>0</v>
          </cell>
          <cell r="G38">
            <v>0</v>
          </cell>
          <cell r="H38">
            <v>0</v>
          </cell>
          <cell r="I38">
            <v>0</v>
          </cell>
          <cell r="J38">
            <v>0</v>
          </cell>
          <cell r="K38">
            <v>0</v>
          </cell>
          <cell r="L38" t="str">
            <v>Required</v>
          </cell>
          <cell r="M38">
            <v>0</v>
          </cell>
          <cell r="N38">
            <v>0</v>
          </cell>
          <cell r="O38">
            <v>0</v>
          </cell>
          <cell r="P38">
            <v>0</v>
          </cell>
        </row>
        <row r="39">
          <cell r="A39" t="str">
            <v>3.12.n</v>
          </cell>
          <cell r="B39">
            <v>0</v>
          </cell>
          <cell r="C39">
            <v>0</v>
          </cell>
          <cell r="D39">
            <v>0</v>
          </cell>
          <cell r="E39">
            <v>0</v>
          </cell>
          <cell r="F39">
            <v>0</v>
          </cell>
          <cell r="G39">
            <v>0</v>
          </cell>
          <cell r="H39">
            <v>0</v>
          </cell>
          <cell r="I39">
            <v>0</v>
          </cell>
          <cell r="J39">
            <v>0</v>
          </cell>
          <cell r="K39">
            <v>0</v>
          </cell>
          <cell r="L39">
            <v>0</v>
          </cell>
          <cell r="M39" t="str">
            <v>Required</v>
          </cell>
          <cell r="N39" t="str">
            <v>Required</v>
          </cell>
          <cell r="O39">
            <v>0</v>
          </cell>
          <cell r="P39">
            <v>0</v>
          </cell>
        </row>
        <row r="40">
          <cell r="A40" t="str">
            <v>3.12.o</v>
          </cell>
          <cell r="B40">
            <v>0</v>
          </cell>
          <cell r="C40">
            <v>0</v>
          </cell>
          <cell r="D40">
            <v>0</v>
          </cell>
          <cell r="E40">
            <v>0</v>
          </cell>
          <cell r="F40">
            <v>0</v>
          </cell>
          <cell r="G40">
            <v>0</v>
          </cell>
          <cell r="H40">
            <v>0</v>
          </cell>
          <cell r="I40">
            <v>0</v>
          </cell>
          <cell r="J40">
            <v>0</v>
          </cell>
          <cell r="K40">
            <v>0</v>
          </cell>
          <cell r="L40">
            <v>0</v>
          </cell>
          <cell r="M40">
            <v>0</v>
          </cell>
          <cell r="N40">
            <v>0</v>
          </cell>
          <cell r="O40" t="str">
            <v>Required</v>
          </cell>
          <cell r="P40">
            <v>0</v>
          </cell>
        </row>
        <row r="41">
          <cell r="A41">
            <v>4</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row>
        <row r="42">
          <cell r="A42">
            <v>4.0999999999999996</v>
          </cell>
          <cell r="B42" t="str">
            <v>Required</v>
          </cell>
          <cell r="C42">
            <v>0</v>
          </cell>
          <cell r="D42" t="str">
            <v>Required</v>
          </cell>
          <cell r="E42" t="str">
            <v>Required</v>
          </cell>
          <cell r="F42" t="str">
            <v>Required</v>
          </cell>
          <cell r="G42" t="str">
            <v>Required</v>
          </cell>
          <cell r="H42" t="str">
            <v>Required</v>
          </cell>
          <cell r="I42" t="str">
            <v>Required</v>
          </cell>
          <cell r="J42" t="str">
            <v>Required</v>
          </cell>
          <cell r="K42">
            <v>0</v>
          </cell>
          <cell r="L42">
            <v>0</v>
          </cell>
          <cell r="M42">
            <v>0</v>
          </cell>
          <cell r="N42">
            <v>0</v>
          </cell>
          <cell r="O42">
            <v>0</v>
          </cell>
          <cell r="P42">
            <v>0</v>
          </cell>
        </row>
        <row r="43">
          <cell r="A43">
            <v>4.2</v>
          </cell>
          <cell r="B43" t="str">
            <v>Required</v>
          </cell>
          <cell r="C43">
            <v>0</v>
          </cell>
          <cell r="D43" t="str">
            <v>Required</v>
          </cell>
          <cell r="E43" t="str">
            <v>Required</v>
          </cell>
          <cell r="F43" t="str">
            <v>Required</v>
          </cell>
          <cell r="G43" t="str">
            <v>Required</v>
          </cell>
          <cell r="H43" t="str">
            <v>Required</v>
          </cell>
          <cell r="I43" t="str">
            <v>Required</v>
          </cell>
          <cell r="J43" t="str">
            <v>Required</v>
          </cell>
          <cell r="K43">
            <v>0</v>
          </cell>
          <cell r="L43">
            <v>0</v>
          </cell>
          <cell r="M43">
            <v>0</v>
          </cell>
          <cell r="N43">
            <v>0</v>
          </cell>
          <cell r="O43">
            <v>0</v>
          </cell>
          <cell r="P43">
            <v>0</v>
          </cell>
        </row>
        <row r="44">
          <cell r="A44">
            <v>4.3</v>
          </cell>
          <cell r="B44" t="str">
            <v>Required</v>
          </cell>
          <cell r="C44">
            <v>0</v>
          </cell>
          <cell r="D44" t="str">
            <v>Required</v>
          </cell>
          <cell r="E44" t="str">
            <v>Required</v>
          </cell>
          <cell r="F44" t="str">
            <v>Required</v>
          </cell>
          <cell r="G44" t="str">
            <v>Required</v>
          </cell>
          <cell r="H44" t="str">
            <v>Required</v>
          </cell>
          <cell r="I44" t="str">
            <v>Required</v>
          </cell>
          <cell r="J44">
            <v>0</v>
          </cell>
          <cell r="K44">
            <v>0</v>
          </cell>
          <cell r="L44">
            <v>0</v>
          </cell>
          <cell r="M44">
            <v>0</v>
          </cell>
          <cell r="N44">
            <v>0</v>
          </cell>
          <cell r="O44">
            <v>0</v>
          </cell>
          <cell r="P44">
            <v>0</v>
          </cell>
        </row>
        <row r="45">
          <cell r="A45">
            <v>4.4000000000000004</v>
          </cell>
          <cell r="B45" t="str">
            <v>Required</v>
          </cell>
          <cell r="C45">
            <v>0</v>
          </cell>
          <cell r="D45" t="str">
            <v>Required</v>
          </cell>
          <cell r="E45" t="str">
            <v>Required</v>
          </cell>
          <cell r="F45" t="str">
            <v>Required</v>
          </cell>
          <cell r="G45" t="str">
            <v>Required</v>
          </cell>
          <cell r="H45" t="str">
            <v>Required</v>
          </cell>
          <cell r="I45" t="str">
            <v>Required</v>
          </cell>
          <cell r="J45">
            <v>0</v>
          </cell>
          <cell r="K45">
            <v>0</v>
          </cell>
          <cell r="L45">
            <v>0</v>
          </cell>
          <cell r="M45">
            <v>0</v>
          </cell>
          <cell r="N45">
            <v>0</v>
          </cell>
          <cell r="O45">
            <v>0</v>
          </cell>
          <cell r="P45">
            <v>0</v>
          </cell>
        </row>
        <row r="46">
          <cell r="A46">
            <v>4.5</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row>
        <row r="47">
          <cell r="A47" t="str">
            <v>4.5.a</v>
          </cell>
          <cell r="B47" t="str">
            <v>Required</v>
          </cell>
          <cell r="C47">
            <v>0</v>
          </cell>
          <cell r="D47" t="str">
            <v>Required</v>
          </cell>
          <cell r="E47">
            <v>0</v>
          </cell>
          <cell r="F47">
            <v>0</v>
          </cell>
          <cell r="G47">
            <v>0</v>
          </cell>
          <cell r="H47">
            <v>0</v>
          </cell>
          <cell r="I47">
            <v>0</v>
          </cell>
          <cell r="J47">
            <v>0</v>
          </cell>
          <cell r="K47">
            <v>0</v>
          </cell>
          <cell r="L47">
            <v>0</v>
          </cell>
          <cell r="M47">
            <v>0</v>
          </cell>
          <cell r="N47">
            <v>0</v>
          </cell>
          <cell r="O47">
            <v>0</v>
          </cell>
          <cell r="P47">
            <v>0</v>
          </cell>
        </row>
        <row r="48">
          <cell r="A48" t="str">
            <v>4.5.b</v>
          </cell>
          <cell r="B48" t="str">
            <v>Required</v>
          </cell>
          <cell r="C48">
            <v>0</v>
          </cell>
          <cell r="D48" t="str">
            <v>Required</v>
          </cell>
          <cell r="E48" t="str">
            <v>Required</v>
          </cell>
          <cell r="F48" t="str">
            <v>Required</v>
          </cell>
          <cell r="G48" t="str">
            <v>Required</v>
          </cell>
          <cell r="H48">
            <v>0</v>
          </cell>
          <cell r="I48">
            <v>0</v>
          </cell>
          <cell r="J48">
            <v>0</v>
          </cell>
          <cell r="K48">
            <v>0</v>
          </cell>
          <cell r="L48">
            <v>0</v>
          </cell>
          <cell r="M48">
            <v>0</v>
          </cell>
          <cell r="N48">
            <v>0</v>
          </cell>
          <cell r="O48">
            <v>0</v>
          </cell>
          <cell r="P48">
            <v>0</v>
          </cell>
        </row>
        <row r="49">
          <cell r="A49" t="str">
            <v>4.5.c</v>
          </cell>
          <cell r="B49">
            <v>0</v>
          </cell>
          <cell r="C49">
            <v>0</v>
          </cell>
          <cell r="D49">
            <v>0</v>
          </cell>
          <cell r="E49">
            <v>0</v>
          </cell>
          <cell r="F49">
            <v>0</v>
          </cell>
          <cell r="G49">
            <v>0</v>
          </cell>
          <cell r="H49" t="str">
            <v>Required</v>
          </cell>
          <cell r="I49" t="str">
            <v>Required</v>
          </cell>
          <cell r="J49">
            <v>0</v>
          </cell>
          <cell r="K49">
            <v>0</v>
          </cell>
          <cell r="L49">
            <v>0</v>
          </cell>
          <cell r="M49">
            <v>0</v>
          </cell>
          <cell r="N49">
            <v>0</v>
          </cell>
          <cell r="O49">
            <v>0</v>
          </cell>
          <cell r="P49">
            <v>0</v>
          </cell>
        </row>
        <row r="50">
          <cell r="A50" t="str">
            <v>4.5.d</v>
          </cell>
          <cell r="B50" t="str">
            <v>Required</v>
          </cell>
          <cell r="C50">
            <v>0</v>
          </cell>
          <cell r="D50" t="str">
            <v>Required</v>
          </cell>
          <cell r="E50" t="str">
            <v>Required</v>
          </cell>
          <cell r="F50" t="str">
            <v>Required</v>
          </cell>
          <cell r="G50" t="str">
            <v>Required</v>
          </cell>
          <cell r="H50">
            <v>0</v>
          </cell>
          <cell r="I50">
            <v>0</v>
          </cell>
          <cell r="J50">
            <v>0</v>
          </cell>
          <cell r="K50">
            <v>0</v>
          </cell>
          <cell r="L50">
            <v>0</v>
          </cell>
          <cell r="M50">
            <v>0</v>
          </cell>
          <cell r="N50">
            <v>0</v>
          </cell>
          <cell r="O50">
            <v>0</v>
          </cell>
          <cell r="P50">
            <v>0</v>
          </cell>
        </row>
        <row r="51">
          <cell r="A51" t="str">
            <v>4.5.e</v>
          </cell>
          <cell r="B51">
            <v>0</v>
          </cell>
          <cell r="C51">
            <v>0</v>
          </cell>
          <cell r="D51" t="str">
            <v>Required</v>
          </cell>
          <cell r="E51" t="str">
            <v>Required</v>
          </cell>
          <cell r="F51" t="str">
            <v>Required</v>
          </cell>
          <cell r="G51" t="str">
            <v>Required</v>
          </cell>
          <cell r="H51">
            <v>0</v>
          </cell>
          <cell r="I51">
            <v>0</v>
          </cell>
          <cell r="J51">
            <v>0</v>
          </cell>
          <cell r="K51">
            <v>0</v>
          </cell>
          <cell r="L51">
            <v>0</v>
          </cell>
          <cell r="M51">
            <v>0</v>
          </cell>
          <cell r="N51">
            <v>0</v>
          </cell>
          <cell r="O51">
            <v>0</v>
          </cell>
          <cell r="P51">
            <v>0</v>
          </cell>
        </row>
        <row r="52">
          <cell r="A52" t="str">
            <v>4.5.f</v>
          </cell>
          <cell r="B52">
            <v>0</v>
          </cell>
          <cell r="C52">
            <v>0</v>
          </cell>
          <cell r="D52" t="str">
            <v>Required</v>
          </cell>
          <cell r="E52" t="str">
            <v>Required</v>
          </cell>
          <cell r="F52" t="str">
            <v>Required</v>
          </cell>
          <cell r="G52" t="str">
            <v>Required</v>
          </cell>
          <cell r="H52">
            <v>0</v>
          </cell>
          <cell r="I52">
            <v>0</v>
          </cell>
          <cell r="J52">
            <v>0</v>
          </cell>
          <cell r="K52">
            <v>0</v>
          </cell>
          <cell r="L52">
            <v>0</v>
          </cell>
          <cell r="M52">
            <v>0</v>
          </cell>
          <cell r="N52">
            <v>0</v>
          </cell>
          <cell r="O52">
            <v>0</v>
          </cell>
          <cell r="P52">
            <v>0</v>
          </cell>
        </row>
        <row r="53">
          <cell r="A53" t="str">
            <v>4.5.g</v>
          </cell>
          <cell r="B53" t="str">
            <v>Required</v>
          </cell>
          <cell r="C53">
            <v>0</v>
          </cell>
          <cell r="D53">
            <v>0</v>
          </cell>
          <cell r="E53">
            <v>0</v>
          </cell>
          <cell r="F53">
            <v>0</v>
          </cell>
          <cell r="G53">
            <v>0</v>
          </cell>
          <cell r="H53">
            <v>0</v>
          </cell>
          <cell r="I53">
            <v>0</v>
          </cell>
          <cell r="J53">
            <v>0</v>
          </cell>
          <cell r="K53">
            <v>0</v>
          </cell>
          <cell r="L53">
            <v>0</v>
          </cell>
          <cell r="M53">
            <v>0</v>
          </cell>
          <cell r="N53">
            <v>0</v>
          </cell>
          <cell r="O53">
            <v>0</v>
          </cell>
          <cell r="P53">
            <v>0</v>
          </cell>
        </row>
        <row r="54">
          <cell r="A54" t="str">
            <v>4.5.h</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4.5.i</v>
          </cell>
          <cell r="B55">
            <v>0</v>
          </cell>
          <cell r="C55" t="str">
            <v>Required</v>
          </cell>
          <cell r="D55">
            <v>0</v>
          </cell>
          <cell r="E55">
            <v>0</v>
          </cell>
          <cell r="F55">
            <v>0</v>
          </cell>
          <cell r="G55">
            <v>0</v>
          </cell>
          <cell r="H55">
            <v>0</v>
          </cell>
          <cell r="I55">
            <v>0</v>
          </cell>
          <cell r="J55">
            <v>0</v>
          </cell>
          <cell r="K55">
            <v>0</v>
          </cell>
          <cell r="L55">
            <v>0</v>
          </cell>
          <cell r="M55">
            <v>0</v>
          </cell>
          <cell r="N55">
            <v>0</v>
          </cell>
          <cell r="O55">
            <v>0</v>
          </cell>
          <cell r="P55">
            <v>0</v>
          </cell>
        </row>
        <row r="56">
          <cell r="A56">
            <v>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row>
        <row r="57">
          <cell r="A57">
            <v>5.0999999999999996</v>
          </cell>
          <cell r="B57">
            <v>0</v>
          </cell>
          <cell r="C57">
            <v>0</v>
          </cell>
          <cell r="D57" t="str">
            <v>Required</v>
          </cell>
          <cell r="E57" t="str">
            <v>Required</v>
          </cell>
          <cell r="F57" t="str">
            <v>Required</v>
          </cell>
          <cell r="G57" t="str">
            <v>Required</v>
          </cell>
          <cell r="H57" t="str">
            <v>Required</v>
          </cell>
          <cell r="I57">
            <v>0</v>
          </cell>
          <cell r="J57">
            <v>0</v>
          </cell>
          <cell r="K57">
            <v>0</v>
          </cell>
          <cell r="L57">
            <v>0</v>
          </cell>
          <cell r="M57">
            <v>0</v>
          </cell>
          <cell r="N57">
            <v>0</v>
          </cell>
          <cell r="O57">
            <v>0</v>
          </cell>
          <cell r="P57">
            <v>0</v>
          </cell>
        </row>
        <row r="58">
          <cell r="A58">
            <v>5.2</v>
          </cell>
          <cell r="B58">
            <v>0</v>
          </cell>
          <cell r="C58">
            <v>0</v>
          </cell>
          <cell r="D58" t="str">
            <v>Required</v>
          </cell>
          <cell r="E58" t="str">
            <v>Required</v>
          </cell>
          <cell r="F58" t="str">
            <v>Required</v>
          </cell>
          <cell r="G58" t="str">
            <v>Required</v>
          </cell>
          <cell r="H58" t="str">
            <v>Required</v>
          </cell>
          <cell r="I58">
            <v>0</v>
          </cell>
          <cell r="J58">
            <v>0</v>
          </cell>
          <cell r="K58">
            <v>0</v>
          </cell>
          <cell r="L58">
            <v>0</v>
          </cell>
          <cell r="M58">
            <v>0</v>
          </cell>
          <cell r="N58">
            <v>0</v>
          </cell>
          <cell r="O58">
            <v>0</v>
          </cell>
          <cell r="P58">
            <v>0</v>
          </cell>
        </row>
        <row r="59">
          <cell r="A59">
            <v>5.3</v>
          </cell>
          <cell r="B59">
            <v>0</v>
          </cell>
          <cell r="C59">
            <v>0</v>
          </cell>
          <cell r="D59" t="str">
            <v>Required</v>
          </cell>
          <cell r="E59" t="str">
            <v>Required</v>
          </cell>
          <cell r="F59" t="str">
            <v>Required</v>
          </cell>
          <cell r="G59" t="str">
            <v>Required</v>
          </cell>
          <cell r="H59" t="str">
            <v>Required</v>
          </cell>
          <cell r="I59">
            <v>0</v>
          </cell>
          <cell r="J59">
            <v>0</v>
          </cell>
          <cell r="K59">
            <v>0</v>
          </cell>
          <cell r="L59">
            <v>0</v>
          </cell>
          <cell r="M59">
            <v>0</v>
          </cell>
          <cell r="N59">
            <v>0</v>
          </cell>
          <cell r="O59">
            <v>0</v>
          </cell>
          <cell r="P59">
            <v>0</v>
          </cell>
        </row>
        <row r="60">
          <cell r="A60">
            <v>5.4</v>
          </cell>
          <cell r="B60">
            <v>0</v>
          </cell>
          <cell r="C60">
            <v>0</v>
          </cell>
          <cell r="D60" t="str">
            <v>Required</v>
          </cell>
          <cell r="E60" t="str">
            <v>Required</v>
          </cell>
          <cell r="F60" t="str">
            <v>Required</v>
          </cell>
          <cell r="G60" t="str">
            <v>Required</v>
          </cell>
          <cell r="H60" t="str">
            <v>Required</v>
          </cell>
          <cell r="I60">
            <v>0</v>
          </cell>
          <cell r="J60">
            <v>0</v>
          </cell>
          <cell r="K60">
            <v>0</v>
          </cell>
          <cell r="L60">
            <v>0</v>
          </cell>
          <cell r="M60">
            <v>0</v>
          </cell>
          <cell r="N60">
            <v>0</v>
          </cell>
          <cell r="O60">
            <v>0</v>
          </cell>
          <cell r="P60">
            <v>0</v>
          </cell>
        </row>
        <row r="61">
          <cell r="A61">
            <v>5.5</v>
          </cell>
          <cell r="B61">
            <v>0</v>
          </cell>
          <cell r="C61">
            <v>0</v>
          </cell>
          <cell r="D61" t="str">
            <v>Required</v>
          </cell>
          <cell r="E61" t="str">
            <v>Required</v>
          </cell>
          <cell r="F61" t="str">
            <v>Required</v>
          </cell>
          <cell r="G61" t="str">
            <v>Required</v>
          </cell>
          <cell r="H61" t="str">
            <v>Required</v>
          </cell>
          <cell r="I61">
            <v>0</v>
          </cell>
          <cell r="J61">
            <v>0</v>
          </cell>
          <cell r="K61">
            <v>0</v>
          </cell>
          <cell r="L61">
            <v>0</v>
          </cell>
          <cell r="M61">
            <v>0</v>
          </cell>
          <cell r="N61">
            <v>0</v>
          </cell>
          <cell r="O61">
            <v>0</v>
          </cell>
          <cell r="P61">
            <v>0</v>
          </cell>
        </row>
        <row r="62">
          <cell r="A62">
            <v>5.6</v>
          </cell>
          <cell r="B62">
            <v>0</v>
          </cell>
          <cell r="C62">
            <v>0</v>
          </cell>
          <cell r="D62" t="str">
            <v>Required</v>
          </cell>
          <cell r="E62">
            <v>0</v>
          </cell>
          <cell r="F62" t="str">
            <v>Required</v>
          </cell>
          <cell r="G62">
            <v>0</v>
          </cell>
          <cell r="H62">
            <v>0</v>
          </cell>
          <cell r="I62">
            <v>0</v>
          </cell>
          <cell r="J62">
            <v>0</v>
          </cell>
          <cell r="K62">
            <v>0</v>
          </cell>
          <cell r="L62">
            <v>0</v>
          </cell>
          <cell r="M62">
            <v>0</v>
          </cell>
          <cell r="N62">
            <v>0</v>
          </cell>
          <cell r="O62">
            <v>0</v>
          </cell>
          <cell r="P62">
            <v>0</v>
          </cell>
        </row>
        <row r="63">
          <cell r="A63">
            <v>5.7</v>
          </cell>
          <cell r="B63">
            <v>0</v>
          </cell>
          <cell r="C63">
            <v>0</v>
          </cell>
          <cell r="D63" t="str">
            <v>Required</v>
          </cell>
          <cell r="E63" t="str">
            <v>Required</v>
          </cell>
          <cell r="F63" t="str">
            <v>Required</v>
          </cell>
          <cell r="G63" t="str">
            <v>Required</v>
          </cell>
          <cell r="H63">
            <v>0</v>
          </cell>
          <cell r="I63">
            <v>0</v>
          </cell>
          <cell r="J63">
            <v>0</v>
          </cell>
          <cell r="K63">
            <v>0</v>
          </cell>
          <cell r="L63">
            <v>0</v>
          </cell>
          <cell r="M63">
            <v>0</v>
          </cell>
          <cell r="N63">
            <v>0</v>
          </cell>
          <cell r="O63">
            <v>0</v>
          </cell>
          <cell r="P63">
            <v>0</v>
          </cell>
        </row>
        <row r="64">
          <cell r="A64">
            <v>5.8</v>
          </cell>
          <cell r="B64">
            <v>0</v>
          </cell>
          <cell r="C64">
            <v>0</v>
          </cell>
          <cell r="D64" t="str">
            <v>Required</v>
          </cell>
          <cell r="E64" t="str">
            <v>Required</v>
          </cell>
          <cell r="F64" t="str">
            <v>Required</v>
          </cell>
          <cell r="G64" t="str">
            <v>Required</v>
          </cell>
          <cell r="H64">
            <v>0</v>
          </cell>
          <cell r="I64">
            <v>0</v>
          </cell>
          <cell r="J64">
            <v>0</v>
          </cell>
          <cell r="K64">
            <v>0</v>
          </cell>
          <cell r="L64">
            <v>0</v>
          </cell>
          <cell r="M64">
            <v>0</v>
          </cell>
          <cell r="N64">
            <v>0</v>
          </cell>
          <cell r="O64">
            <v>0</v>
          </cell>
          <cell r="P64">
            <v>0</v>
          </cell>
        </row>
        <row r="65">
          <cell r="A65" t="str">
            <v>5.9</v>
          </cell>
          <cell r="B65">
            <v>0</v>
          </cell>
          <cell r="C65">
            <v>0</v>
          </cell>
          <cell r="D65" t="str">
            <v>Required</v>
          </cell>
          <cell r="E65" t="str">
            <v>Required</v>
          </cell>
          <cell r="F65" t="str">
            <v>Required</v>
          </cell>
          <cell r="G65" t="str">
            <v>Required</v>
          </cell>
          <cell r="H65">
            <v>0</v>
          </cell>
          <cell r="I65">
            <v>0</v>
          </cell>
          <cell r="J65">
            <v>0</v>
          </cell>
          <cell r="K65">
            <v>0</v>
          </cell>
          <cell r="L65">
            <v>0</v>
          </cell>
          <cell r="M65">
            <v>0</v>
          </cell>
          <cell r="N65">
            <v>0</v>
          </cell>
          <cell r="O65">
            <v>0</v>
          </cell>
          <cell r="P65">
            <v>0</v>
          </cell>
        </row>
        <row r="66">
          <cell r="A66" t="str">
            <v>5.10</v>
          </cell>
          <cell r="B66">
            <v>0</v>
          </cell>
          <cell r="C66">
            <v>0</v>
          </cell>
          <cell r="D66" t="str">
            <v>Required</v>
          </cell>
          <cell r="E66" t="str">
            <v>Required</v>
          </cell>
          <cell r="F66" t="str">
            <v>Required</v>
          </cell>
          <cell r="G66" t="str">
            <v>Required</v>
          </cell>
          <cell r="H66">
            <v>0</v>
          </cell>
          <cell r="I66">
            <v>0</v>
          </cell>
          <cell r="J66">
            <v>0</v>
          </cell>
          <cell r="K66">
            <v>0</v>
          </cell>
          <cell r="L66">
            <v>0</v>
          </cell>
          <cell r="M66">
            <v>0</v>
          </cell>
          <cell r="N66">
            <v>0</v>
          </cell>
          <cell r="O66">
            <v>0</v>
          </cell>
          <cell r="P66">
            <v>0</v>
          </cell>
        </row>
        <row r="67">
          <cell r="A67" t="str">
            <v>5.11</v>
          </cell>
          <cell r="B67">
            <v>0</v>
          </cell>
          <cell r="C67">
            <v>0</v>
          </cell>
          <cell r="D67" t="str">
            <v>Required</v>
          </cell>
          <cell r="E67">
            <v>0</v>
          </cell>
          <cell r="F67" t="str">
            <v>Required</v>
          </cell>
          <cell r="G67">
            <v>0</v>
          </cell>
          <cell r="H67">
            <v>0</v>
          </cell>
          <cell r="I67">
            <v>0</v>
          </cell>
          <cell r="J67">
            <v>0</v>
          </cell>
          <cell r="K67">
            <v>0</v>
          </cell>
          <cell r="L67">
            <v>0</v>
          </cell>
          <cell r="M67">
            <v>0</v>
          </cell>
          <cell r="N67">
            <v>0</v>
          </cell>
          <cell r="O67">
            <v>0</v>
          </cell>
          <cell r="P67">
            <v>0</v>
          </cell>
        </row>
        <row r="68">
          <cell r="A68">
            <v>6</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row>
        <row r="69">
          <cell r="A69">
            <v>6.1</v>
          </cell>
          <cell r="B69" t="str">
            <v>Required</v>
          </cell>
          <cell r="C69" t="str">
            <v>Required</v>
          </cell>
          <cell r="D69" t="str">
            <v>Required</v>
          </cell>
          <cell r="E69" t="str">
            <v>Required</v>
          </cell>
          <cell r="F69" t="str">
            <v>Required</v>
          </cell>
          <cell r="G69" t="str">
            <v>Required</v>
          </cell>
          <cell r="H69" t="str">
            <v>Required</v>
          </cell>
          <cell r="I69" t="str">
            <v>Required</v>
          </cell>
          <cell r="J69" t="str">
            <v>Required</v>
          </cell>
          <cell r="K69" t="str">
            <v>Required</v>
          </cell>
          <cell r="L69" t="str">
            <v>Required</v>
          </cell>
          <cell r="M69" t="str">
            <v>Required</v>
          </cell>
          <cell r="N69" t="str">
            <v>Required</v>
          </cell>
          <cell r="O69">
            <v>0</v>
          </cell>
          <cell r="P69">
            <v>0</v>
          </cell>
        </row>
        <row r="70">
          <cell r="A70">
            <v>6.2</v>
          </cell>
          <cell r="B70" t="str">
            <v>Required</v>
          </cell>
          <cell r="C70" t="str">
            <v>Required</v>
          </cell>
          <cell r="D70" t="str">
            <v>Required</v>
          </cell>
          <cell r="E70" t="str">
            <v>Required</v>
          </cell>
          <cell r="F70" t="str">
            <v>Required</v>
          </cell>
          <cell r="G70" t="str">
            <v>Required</v>
          </cell>
          <cell r="H70" t="str">
            <v>Required</v>
          </cell>
          <cell r="I70" t="str">
            <v>Required</v>
          </cell>
          <cell r="J70" t="str">
            <v>Required</v>
          </cell>
          <cell r="K70" t="str">
            <v>Required</v>
          </cell>
          <cell r="L70">
            <v>0</v>
          </cell>
          <cell r="M70">
            <v>0</v>
          </cell>
          <cell r="N70">
            <v>0</v>
          </cell>
          <cell r="O70">
            <v>0</v>
          </cell>
          <cell r="P70">
            <v>0</v>
          </cell>
        </row>
        <row r="71">
          <cell r="A71">
            <v>6.3</v>
          </cell>
          <cell r="B71">
            <v>0</v>
          </cell>
          <cell r="C71" t="str">
            <v>Required</v>
          </cell>
          <cell r="D71">
            <v>0</v>
          </cell>
          <cell r="E71">
            <v>0</v>
          </cell>
          <cell r="F71">
            <v>0</v>
          </cell>
          <cell r="G71">
            <v>0</v>
          </cell>
          <cell r="H71">
            <v>0</v>
          </cell>
          <cell r="I71">
            <v>0</v>
          </cell>
          <cell r="J71">
            <v>0</v>
          </cell>
          <cell r="K71">
            <v>0</v>
          </cell>
          <cell r="L71" t="str">
            <v>Required</v>
          </cell>
          <cell r="M71" t="str">
            <v>Required</v>
          </cell>
          <cell r="N71" t="str">
            <v>Required</v>
          </cell>
          <cell r="O71">
            <v>0</v>
          </cell>
          <cell r="P71">
            <v>0</v>
          </cell>
        </row>
        <row r="72">
          <cell r="A72">
            <v>6.4</v>
          </cell>
          <cell r="B72">
            <v>0</v>
          </cell>
          <cell r="C72">
            <v>0</v>
          </cell>
          <cell r="D72">
            <v>0</v>
          </cell>
          <cell r="E72">
            <v>0</v>
          </cell>
          <cell r="F72">
            <v>0</v>
          </cell>
          <cell r="G72">
            <v>0</v>
          </cell>
          <cell r="H72">
            <v>0</v>
          </cell>
          <cell r="I72">
            <v>0</v>
          </cell>
          <cell r="J72">
            <v>0</v>
          </cell>
          <cell r="K72">
            <v>0</v>
          </cell>
          <cell r="L72">
            <v>0</v>
          </cell>
          <cell r="M72">
            <v>0</v>
          </cell>
          <cell r="N72">
            <v>0</v>
          </cell>
          <cell r="O72" t="str">
            <v>Required</v>
          </cell>
          <cell r="P72">
            <v>0</v>
          </cell>
        </row>
        <row r="73">
          <cell r="A73" t="str">
            <v>6.5</v>
          </cell>
          <cell r="B73">
            <v>0</v>
          </cell>
          <cell r="C73" t="str">
            <v>Required</v>
          </cell>
          <cell r="D73">
            <v>0</v>
          </cell>
          <cell r="E73">
            <v>0</v>
          </cell>
          <cell r="F73">
            <v>0</v>
          </cell>
          <cell r="G73">
            <v>0</v>
          </cell>
          <cell r="H73">
            <v>0</v>
          </cell>
          <cell r="I73">
            <v>0</v>
          </cell>
          <cell r="J73">
            <v>0</v>
          </cell>
          <cell r="K73">
            <v>0</v>
          </cell>
          <cell r="L73">
            <v>0</v>
          </cell>
          <cell r="M73">
            <v>0</v>
          </cell>
          <cell r="N73">
            <v>0</v>
          </cell>
          <cell r="O73">
            <v>0</v>
          </cell>
          <cell r="P73">
            <v>0</v>
          </cell>
        </row>
        <row r="74">
          <cell r="A74" t="str">
            <v>6.6</v>
          </cell>
          <cell r="B74">
            <v>0</v>
          </cell>
          <cell r="C74" t="str">
            <v>Required</v>
          </cell>
          <cell r="D74">
            <v>0</v>
          </cell>
          <cell r="E74">
            <v>0</v>
          </cell>
          <cell r="F74">
            <v>0</v>
          </cell>
          <cell r="G74">
            <v>0</v>
          </cell>
          <cell r="H74">
            <v>0</v>
          </cell>
          <cell r="I74">
            <v>0</v>
          </cell>
          <cell r="J74">
            <v>0</v>
          </cell>
          <cell r="K74">
            <v>0</v>
          </cell>
          <cell r="L74">
            <v>0</v>
          </cell>
          <cell r="M74">
            <v>0</v>
          </cell>
          <cell r="N74">
            <v>0</v>
          </cell>
          <cell r="O74">
            <v>0</v>
          </cell>
          <cell r="P74">
            <v>0</v>
          </cell>
        </row>
        <row r="75">
          <cell r="A75">
            <v>7</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row>
        <row r="76">
          <cell r="A76">
            <v>7.1</v>
          </cell>
          <cell r="B76">
            <v>0</v>
          </cell>
          <cell r="C76">
            <v>0</v>
          </cell>
          <cell r="D76">
            <v>0</v>
          </cell>
          <cell r="E76">
            <v>0</v>
          </cell>
          <cell r="F76">
            <v>0</v>
          </cell>
          <cell r="G76">
            <v>0</v>
          </cell>
          <cell r="H76" t="str">
            <v>Required</v>
          </cell>
          <cell r="I76">
            <v>0</v>
          </cell>
          <cell r="J76" t="str">
            <v>Required</v>
          </cell>
          <cell r="K76" t="str">
            <v>Required</v>
          </cell>
          <cell r="L76">
            <v>0</v>
          </cell>
          <cell r="M76">
            <v>0</v>
          </cell>
          <cell r="N76">
            <v>0</v>
          </cell>
          <cell r="O76">
            <v>0</v>
          </cell>
          <cell r="P76">
            <v>0</v>
          </cell>
        </row>
        <row r="77">
          <cell r="A77">
            <v>7.2</v>
          </cell>
          <cell r="B77">
            <v>0</v>
          </cell>
          <cell r="C77">
            <v>0</v>
          </cell>
          <cell r="D77">
            <v>0</v>
          </cell>
          <cell r="E77">
            <v>0</v>
          </cell>
          <cell r="F77">
            <v>0</v>
          </cell>
          <cell r="G77">
            <v>0</v>
          </cell>
          <cell r="H77" t="str">
            <v>Required</v>
          </cell>
          <cell r="I77">
            <v>0</v>
          </cell>
          <cell r="J77" t="str">
            <v>Required</v>
          </cell>
          <cell r="K77" t="str">
            <v>Required</v>
          </cell>
          <cell r="L77">
            <v>0</v>
          </cell>
          <cell r="M77" t="str">
            <v>Required</v>
          </cell>
          <cell r="N77" t="str">
            <v>Required</v>
          </cell>
          <cell r="O77">
            <v>0</v>
          </cell>
          <cell r="P77">
            <v>0</v>
          </cell>
        </row>
        <row r="78">
          <cell r="A78">
            <v>7.3</v>
          </cell>
          <cell r="B78">
            <v>0</v>
          </cell>
          <cell r="C78">
            <v>0</v>
          </cell>
          <cell r="D78">
            <v>0</v>
          </cell>
          <cell r="E78">
            <v>0</v>
          </cell>
          <cell r="F78">
            <v>0</v>
          </cell>
          <cell r="G78">
            <v>0</v>
          </cell>
          <cell r="H78" t="str">
            <v>Required</v>
          </cell>
          <cell r="I78">
            <v>0</v>
          </cell>
          <cell r="J78" t="str">
            <v>Required</v>
          </cell>
          <cell r="K78" t="str">
            <v>Required</v>
          </cell>
          <cell r="L78">
            <v>0</v>
          </cell>
          <cell r="M78" t="str">
            <v>Required</v>
          </cell>
          <cell r="N78" t="str">
            <v>Required</v>
          </cell>
          <cell r="O78">
            <v>0</v>
          </cell>
          <cell r="P78">
            <v>0</v>
          </cell>
        </row>
        <row r="79">
          <cell r="A79">
            <v>7.4</v>
          </cell>
          <cell r="B79">
            <v>0</v>
          </cell>
          <cell r="C79">
            <v>0</v>
          </cell>
          <cell r="D79">
            <v>0</v>
          </cell>
          <cell r="E79">
            <v>0</v>
          </cell>
          <cell r="F79">
            <v>0</v>
          </cell>
          <cell r="G79">
            <v>0</v>
          </cell>
          <cell r="H79" t="str">
            <v>Required</v>
          </cell>
          <cell r="I79">
            <v>0</v>
          </cell>
          <cell r="J79" t="str">
            <v>Required</v>
          </cell>
          <cell r="K79">
            <v>0</v>
          </cell>
          <cell r="L79">
            <v>0</v>
          </cell>
          <cell r="M79">
            <v>0</v>
          </cell>
          <cell r="N79">
            <v>0</v>
          </cell>
          <cell r="O79">
            <v>0</v>
          </cell>
          <cell r="P79">
            <v>0</v>
          </cell>
        </row>
        <row r="80">
          <cell r="A80">
            <v>7.5</v>
          </cell>
          <cell r="B80">
            <v>0</v>
          </cell>
          <cell r="C80">
            <v>0</v>
          </cell>
          <cell r="D80">
            <v>0</v>
          </cell>
          <cell r="E80">
            <v>0</v>
          </cell>
          <cell r="F80">
            <v>0</v>
          </cell>
          <cell r="G80">
            <v>0</v>
          </cell>
          <cell r="H80" t="str">
            <v>Required</v>
          </cell>
          <cell r="I80">
            <v>0</v>
          </cell>
          <cell r="J80" t="str">
            <v>Required</v>
          </cell>
          <cell r="K80" t="str">
            <v>Required</v>
          </cell>
          <cell r="L80">
            <v>0</v>
          </cell>
          <cell r="M80">
            <v>0</v>
          </cell>
          <cell r="N80">
            <v>0</v>
          </cell>
          <cell r="O80">
            <v>0</v>
          </cell>
          <cell r="P80">
            <v>0</v>
          </cell>
        </row>
        <row r="81">
          <cell r="A81" t="str">
            <v>7.6</v>
          </cell>
          <cell r="B81">
            <v>0</v>
          </cell>
          <cell r="C81">
            <v>0</v>
          </cell>
          <cell r="D81">
            <v>0</v>
          </cell>
          <cell r="E81">
            <v>0</v>
          </cell>
          <cell r="F81">
            <v>0</v>
          </cell>
          <cell r="G81">
            <v>0</v>
          </cell>
          <cell r="H81">
            <v>0</v>
          </cell>
          <cell r="I81">
            <v>0</v>
          </cell>
          <cell r="J81">
            <v>0</v>
          </cell>
          <cell r="K81">
            <v>0</v>
          </cell>
          <cell r="L81">
            <v>0</v>
          </cell>
          <cell r="M81" t="str">
            <v>Required</v>
          </cell>
          <cell r="N81" t="str">
            <v>Required</v>
          </cell>
          <cell r="O81">
            <v>0</v>
          </cell>
          <cell r="P81">
            <v>0</v>
          </cell>
        </row>
        <row r="82">
          <cell r="A82">
            <v>8</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row>
        <row r="83">
          <cell r="A83">
            <v>8.1</v>
          </cell>
          <cell r="B83" t="str">
            <v>Required</v>
          </cell>
          <cell r="C83" t="str">
            <v>Required</v>
          </cell>
          <cell r="D83" t="str">
            <v>Required</v>
          </cell>
          <cell r="E83" t="str">
            <v>Required</v>
          </cell>
          <cell r="F83" t="str">
            <v>Required</v>
          </cell>
          <cell r="G83" t="str">
            <v>Required</v>
          </cell>
          <cell r="H83" t="str">
            <v>Required</v>
          </cell>
          <cell r="I83" t="str">
            <v>Required</v>
          </cell>
          <cell r="J83" t="str">
            <v>Required</v>
          </cell>
          <cell r="K83" t="str">
            <v>Required</v>
          </cell>
          <cell r="L83">
            <v>0</v>
          </cell>
          <cell r="M83">
            <v>0</v>
          </cell>
          <cell r="N83">
            <v>0</v>
          </cell>
          <cell r="O83">
            <v>0</v>
          </cell>
          <cell r="P83">
            <v>0</v>
          </cell>
        </row>
        <row r="84">
          <cell r="A84">
            <v>8.1999999999999993</v>
          </cell>
          <cell r="B84">
            <v>0</v>
          </cell>
          <cell r="C84">
            <v>0</v>
          </cell>
          <cell r="D84">
            <v>0</v>
          </cell>
          <cell r="E84">
            <v>0</v>
          </cell>
          <cell r="F84">
            <v>0</v>
          </cell>
          <cell r="G84">
            <v>0</v>
          </cell>
          <cell r="H84">
            <v>0</v>
          </cell>
          <cell r="I84">
            <v>0</v>
          </cell>
          <cell r="J84" t="str">
            <v>Required</v>
          </cell>
          <cell r="K84" t="str">
            <v>Required</v>
          </cell>
          <cell r="L84">
            <v>0</v>
          </cell>
          <cell r="M84">
            <v>0</v>
          </cell>
          <cell r="N84">
            <v>0</v>
          </cell>
          <cell r="O84">
            <v>0</v>
          </cell>
          <cell r="P84">
            <v>0</v>
          </cell>
        </row>
        <row r="85">
          <cell r="A85">
            <v>8.3000000000000007</v>
          </cell>
          <cell r="B85">
            <v>0</v>
          </cell>
          <cell r="C85">
            <v>0</v>
          </cell>
          <cell r="D85">
            <v>0</v>
          </cell>
          <cell r="E85">
            <v>0</v>
          </cell>
          <cell r="F85">
            <v>0</v>
          </cell>
          <cell r="G85">
            <v>0</v>
          </cell>
          <cell r="H85">
            <v>0</v>
          </cell>
          <cell r="I85">
            <v>0</v>
          </cell>
          <cell r="J85" t="str">
            <v>Required</v>
          </cell>
          <cell r="K85">
            <v>0</v>
          </cell>
          <cell r="L85">
            <v>0</v>
          </cell>
          <cell r="M85">
            <v>0</v>
          </cell>
          <cell r="N85">
            <v>0</v>
          </cell>
          <cell r="O85">
            <v>0</v>
          </cell>
          <cell r="P85">
            <v>0</v>
          </cell>
        </row>
        <row r="86">
          <cell r="A86">
            <v>8.4</v>
          </cell>
          <cell r="B86" t="str">
            <v>Required</v>
          </cell>
          <cell r="C86">
            <v>0</v>
          </cell>
          <cell r="D86" t="str">
            <v>Required</v>
          </cell>
          <cell r="E86" t="str">
            <v>Required</v>
          </cell>
          <cell r="F86" t="str">
            <v>Required</v>
          </cell>
          <cell r="G86" t="str">
            <v>Required</v>
          </cell>
          <cell r="H86" t="str">
            <v>Required</v>
          </cell>
          <cell r="I86" t="str">
            <v>Required</v>
          </cell>
          <cell r="J86" t="str">
            <v>Required</v>
          </cell>
          <cell r="K86" t="str">
            <v>Required</v>
          </cell>
          <cell r="L86">
            <v>0</v>
          </cell>
          <cell r="M86">
            <v>0</v>
          </cell>
          <cell r="N86">
            <v>0</v>
          </cell>
          <cell r="O86">
            <v>0</v>
          </cell>
          <cell r="P86">
            <v>0</v>
          </cell>
        </row>
        <row r="87">
          <cell r="A87">
            <v>8.5</v>
          </cell>
          <cell r="B87" t="str">
            <v>Required</v>
          </cell>
          <cell r="C87">
            <v>0</v>
          </cell>
          <cell r="D87" t="str">
            <v>Required</v>
          </cell>
          <cell r="E87" t="str">
            <v>Required</v>
          </cell>
          <cell r="F87" t="str">
            <v>Required</v>
          </cell>
          <cell r="G87" t="str">
            <v>Required</v>
          </cell>
          <cell r="H87" t="str">
            <v>Required</v>
          </cell>
          <cell r="I87">
            <v>0</v>
          </cell>
          <cell r="J87" t="str">
            <v>Required</v>
          </cell>
          <cell r="K87" t="str">
            <v>Required</v>
          </cell>
          <cell r="L87">
            <v>0</v>
          </cell>
          <cell r="M87">
            <v>0</v>
          </cell>
          <cell r="N87">
            <v>0</v>
          </cell>
          <cell r="O87">
            <v>0</v>
          </cell>
          <cell r="P87">
            <v>0</v>
          </cell>
        </row>
        <row r="88">
          <cell r="A88">
            <v>8.6</v>
          </cell>
          <cell r="B88" t="str">
            <v>Required</v>
          </cell>
          <cell r="C88" t="str">
            <v>Required</v>
          </cell>
          <cell r="D88" t="str">
            <v>Required</v>
          </cell>
          <cell r="E88" t="str">
            <v>Required</v>
          </cell>
          <cell r="F88" t="str">
            <v>Required</v>
          </cell>
          <cell r="G88" t="str">
            <v>Required</v>
          </cell>
          <cell r="H88" t="str">
            <v>Required</v>
          </cell>
          <cell r="I88" t="str">
            <v>Required</v>
          </cell>
          <cell r="J88" t="str">
            <v>Required</v>
          </cell>
          <cell r="K88" t="str">
            <v>Required</v>
          </cell>
          <cell r="L88">
            <v>0</v>
          </cell>
          <cell r="M88">
            <v>0</v>
          </cell>
          <cell r="N88">
            <v>0</v>
          </cell>
          <cell r="O88">
            <v>0</v>
          </cell>
          <cell r="P88">
            <v>0</v>
          </cell>
        </row>
      </sheetData>
      <sheetData sheetId="7" refreshError="1"/>
      <sheetData sheetId="8"/>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DA344-8FF8-49B1-B4C7-CE7CC7503B22}">
  <sheetPr codeName="Sheet3">
    <pageSetUpPr fitToPage="1"/>
  </sheetPr>
  <dimension ref="A1:K41"/>
  <sheetViews>
    <sheetView showGridLines="0" tabSelected="1" zoomScaleNormal="100" workbookViewId="0">
      <selection activeCell="C4" sqref="C4:D4"/>
    </sheetView>
  </sheetViews>
  <sheetFormatPr defaultColWidth="9.109375" defaultRowHeight="10.199999999999999" x14ac:dyDescent="0.2"/>
  <cols>
    <col min="1" max="1" width="17.88671875" style="9" bestFit="1" customWidth="1"/>
    <col min="2" max="3" width="52.5546875" style="2" customWidth="1"/>
    <col min="4" max="4" width="48.44140625" style="4" customWidth="1"/>
    <col min="5" max="5" width="11" style="4" hidden="1" customWidth="1"/>
    <col min="6" max="6" width="42.6640625" style="4" hidden="1" customWidth="1"/>
    <col min="7" max="7" width="45.109375" style="4" hidden="1" customWidth="1"/>
    <col min="8" max="8" width="14.88671875" style="5" hidden="1" customWidth="1"/>
    <col min="9" max="9" width="14.88671875" style="5" customWidth="1"/>
    <col min="10" max="16384" width="9.109375" style="5"/>
  </cols>
  <sheetData>
    <row r="1" spans="1:8" ht="25.8" x14ac:dyDescent="0.5">
      <c r="A1" s="1" t="s">
        <v>0</v>
      </c>
      <c r="C1" s="3"/>
    </row>
    <row r="2" spans="1:8" s="7" customFormat="1" ht="26.4" thickBot="1" x14ac:dyDescent="0.55000000000000004">
      <c r="A2" s="6" t="s">
        <v>37</v>
      </c>
      <c r="C2" s="3"/>
      <c r="D2" s="8"/>
      <c r="E2" s="8"/>
      <c r="F2" s="8"/>
      <c r="G2" s="8"/>
    </row>
    <row r="3" spans="1:8" ht="18.600000000000001" thickBot="1" x14ac:dyDescent="0.4">
      <c r="B3" s="10" t="s">
        <v>1</v>
      </c>
      <c r="C3" s="58"/>
      <c r="D3" s="59"/>
      <c r="E3" s="11"/>
    </row>
    <row r="4" spans="1:8" ht="18.600000000000001" thickBot="1" x14ac:dyDescent="0.4">
      <c r="B4" s="10" t="s">
        <v>2</v>
      </c>
      <c r="C4" s="60"/>
      <c r="D4" s="61"/>
      <c r="E4" s="11"/>
    </row>
    <row r="5" spans="1:8" s="14" customFormat="1" ht="18.600000000000001" thickBot="1" x14ac:dyDescent="0.4">
      <c r="A5" s="12"/>
      <c r="B5" s="13" t="s">
        <v>3</v>
      </c>
      <c r="C5" s="55" t="s">
        <v>4</v>
      </c>
      <c r="D5" s="56"/>
      <c r="E5" s="57" t="s">
        <v>5</v>
      </c>
      <c r="F5" s="57"/>
      <c r="G5" s="57"/>
      <c r="H5" s="14" t="s">
        <v>6</v>
      </c>
    </row>
    <row r="6" spans="1:8" ht="10.8" thickBot="1" x14ac:dyDescent="0.25">
      <c r="A6" s="15" t="s">
        <v>7</v>
      </c>
      <c r="B6" s="16" t="s">
        <v>8</v>
      </c>
      <c r="C6" s="53" t="s">
        <v>9</v>
      </c>
      <c r="D6" s="54" t="s">
        <v>10</v>
      </c>
      <c r="E6" s="17" t="s">
        <v>11</v>
      </c>
      <c r="F6" s="18" t="s">
        <v>12</v>
      </c>
      <c r="G6" s="18" t="s">
        <v>13</v>
      </c>
    </row>
    <row r="7" spans="1:8" s="25" customFormat="1" ht="69" x14ac:dyDescent="0.3">
      <c r="A7" s="19" t="s">
        <v>14</v>
      </c>
      <c r="B7" s="20" t="s">
        <v>38</v>
      </c>
      <c r="C7" s="21"/>
      <c r="D7" s="22"/>
      <c r="E7" s="23"/>
      <c r="F7" s="24"/>
      <c r="G7" s="24"/>
      <c r="H7" s="25">
        <f>E7</f>
        <v>0</v>
      </c>
    </row>
    <row r="8" spans="1:8" s="25" customFormat="1" ht="110.4" x14ac:dyDescent="0.3">
      <c r="A8" s="26" t="s">
        <v>15</v>
      </c>
      <c r="B8" s="27" t="s">
        <v>42</v>
      </c>
      <c r="C8" s="28"/>
      <c r="D8" s="29"/>
      <c r="E8" s="23"/>
      <c r="F8" s="24"/>
      <c r="G8" s="24"/>
      <c r="H8" s="25">
        <f>E8</f>
        <v>0</v>
      </c>
    </row>
    <row r="9" spans="1:8" s="25" customFormat="1" ht="96.6" x14ac:dyDescent="0.3">
      <c r="A9" s="26" t="s">
        <v>16</v>
      </c>
      <c r="B9" s="30" t="s">
        <v>17</v>
      </c>
      <c r="C9" s="28"/>
      <c r="D9" s="29"/>
      <c r="E9" s="23"/>
      <c r="F9" s="24"/>
      <c r="G9" s="24"/>
      <c r="H9" s="25">
        <f t="shared" ref="H9:H18" si="0">E9</f>
        <v>0</v>
      </c>
    </row>
    <row r="10" spans="1:8" s="25" customFormat="1" ht="55.2" x14ac:dyDescent="0.3">
      <c r="A10" s="26" t="s">
        <v>18</v>
      </c>
      <c r="B10" s="30" t="s">
        <v>43</v>
      </c>
      <c r="C10" s="28"/>
      <c r="D10" s="31"/>
      <c r="E10" s="23"/>
      <c r="F10" s="24"/>
      <c r="G10" s="24"/>
      <c r="H10" s="25">
        <f t="shared" si="0"/>
        <v>0</v>
      </c>
    </row>
    <row r="11" spans="1:8" s="25" customFormat="1" ht="82.8" x14ac:dyDescent="0.3">
      <c r="A11" s="26" t="s">
        <v>19</v>
      </c>
      <c r="B11" s="30" t="s">
        <v>39</v>
      </c>
      <c r="C11" s="28"/>
      <c r="D11" s="29"/>
      <c r="E11" s="23"/>
      <c r="F11" s="24"/>
      <c r="G11" s="24"/>
      <c r="H11" s="25">
        <f t="shared" si="0"/>
        <v>0</v>
      </c>
    </row>
    <row r="12" spans="1:8" s="25" customFormat="1" ht="41.4" x14ac:dyDescent="0.3">
      <c r="A12" s="26" t="s">
        <v>20</v>
      </c>
      <c r="B12" s="30" t="s">
        <v>21</v>
      </c>
      <c r="C12" s="28"/>
      <c r="D12" s="29"/>
      <c r="E12" s="23"/>
      <c r="F12" s="24"/>
      <c r="G12" s="24"/>
      <c r="H12" s="25">
        <f t="shared" si="0"/>
        <v>0</v>
      </c>
    </row>
    <row r="13" spans="1:8" s="25" customFormat="1" ht="69" x14ac:dyDescent="0.3">
      <c r="A13" s="26" t="s">
        <v>22</v>
      </c>
      <c r="B13" s="30" t="s">
        <v>44</v>
      </c>
      <c r="C13" s="28"/>
      <c r="D13" s="29"/>
      <c r="E13" s="23"/>
      <c r="F13" s="24"/>
      <c r="G13" s="24"/>
      <c r="H13" s="25">
        <f t="shared" si="0"/>
        <v>0</v>
      </c>
    </row>
    <row r="14" spans="1:8" s="25" customFormat="1" ht="41.4" x14ac:dyDescent="0.3">
      <c r="A14" s="26" t="s">
        <v>23</v>
      </c>
      <c r="B14" s="30" t="s">
        <v>24</v>
      </c>
      <c r="C14" s="28"/>
      <c r="D14" s="29"/>
      <c r="E14" s="23"/>
      <c r="F14" s="24"/>
      <c r="G14" s="24"/>
      <c r="H14" s="25">
        <f t="shared" si="0"/>
        <v>0</v>
      </c>
    </row>
    <row r="15" spans="1:8" s="25" customFormat="1" ht="55.2" x14ac:dyDescent="0.3">
      <c r="A15" s="26" t="s">
        <v>25</v>
      </c>
      <c r="B15" s="30" t="s">
        <v>26</v>
      </c>
      <c r="C15" s="28"/>
      <c r="D15" s="29"/>
      <c r="E15" s="23"/>
      <c r="F15" s="24"/>
      <c r="G15" s="24"/>
      <c r="H15" s="25">
        <f>E15*1.5</f>
        <v>0</v>
      </c>
    </row>
    <row r="16" spans="1:8" s="25" customFormat="1" ht="138" x14ac:dyDescent="0.3">
      <c r="A16" s="26" t="s">
        <v>27</v>
      </c>
      <c r="B16" s="30" t="s">
        <v>40</v>
      </c>
      <c r="C16" s="28"/>
      <c r="D16" s="29"/>
      <c r="E16" s="23"/>
      <c r="F16" s="24"/>
      <c r="G16" s="24"/>
      <c r="H16" s="25">
        <f>E16*2</f>
        <v>0</v>
      </c>
    </row>
    <row r="17" spans="1:11" s="25" customFormat="1" ht="27.6" x14ac:dyDescent="0.3">
      <c r="A17" s="32" t="s">
        <v>28</v>
      </c>
      <c r="B17" s="33" t="s">
        <v>41</v>
      </c>
      <c r="C17" s="28"/>
      <c r="D17" s="29"/>
      <c r="E17" s="23"/>
      <c r="F17" s="24"/>
      <c r="G17" s="24"/>
      <c r="H17" s="25">
        <f t="shared" si="0"/>
        <v>0</v>
      </c>
    </row>
    <row r="18" spans="1:11" s="25" customFormat="1" ht="27.6" x14ac:dyDescent="0.3">
      <c r="A18" s="32" t="s">
        <v>29</v>
      </c>
      <c r="B18" s="33" t="s">
        <v>30</v>
      </c>
      <c r="C18" s="28"/>
      <c r="D18" s="29"/>
      <c r="E18" s="23"/>
      <c r="F18" s="24"/>
      <c r="G18" s="24"/>
      <c r="H18" s="25">
        <f t="shared" si="0"/>
        <v>0</v>
      </c>
    </row>
    <row r="19" spans="1:11" ht="13.8" x14ac:dyDescent="0.3">
      <c r="K19" s="25"/>
    </row>
    <row r="20" spans="1:11" x14ac:dyDescent="0.2">
      <c r="H20" s="5">
        <f>SUM(H7:H18)</f>
        <v>0</v>
      </c>
    </row>
    <row r="40" spans="1:11" s="6" customFormat="1" ht="25.8" x14ac:dyDescent="0.5">
      <c r="A40" s="34"/>
      <c r="B40" s="35"/>
      <c r="C40" s="35"/>
      <c r="D40" s="36"/>
      <c r="E40" s="36"/>
      <c r="F40" s="36"/>
      <c r="G40" s="36"/>
      <c r="K40" s="5"/>
    </row>
    <row r="41" spans="1:11" ht="25.8" x14ac:dyDescent="0.5">
      <c r="K41" s="6"/>
    </row>
  </sheetData>
  <sheetProtection algorithmName="SHA-512" hashValue="BpyjVcRV6ee9+O6q5IZxtLp1l7Mt0CPgLNECIPSUKjnbJE3sgjQszBzzWOh66LTVic4TxC+CFNt0qCnt6uQGiA==" saltValue="jrlMdn/z8G5+Z3fpb/Lomw==" spinCount="100000" sheet="1" objects="1" scenarios="1"/>
  <mergeCells count="4">
    <mergeCell ref="C5:D5"/>
    <mergeCell ref="E5:G5"/>
    <mergeCell ref="C3:D3"/>
    <mergeCell ref="C4:D4"/>
  </mergeCells>
  <dataValidations count="2">
    <dataValidation type="list" allowBlank="1" showInputMessage="1" showErrorMessage="1" sqref="E7:E11 E13:E16" xr:uid="{C2DB5C13-677B-4640-A5CB-E6B732B2C156}">
      <formula1>"0,1,2"</formula1>
    </dataValidation>
    <dataValidation type="list" allowBlank="1" showInputMessage="1" showErrorMessage="1" sqref="E12 E17:E18" xr:uid="{99E95CFA-1678-42B4-ABA8-A9C57F35D106}">
      <formula1>"0,2"</formula1>
    </dataValidation>
  </dataValidations>
  <pageMargins left="0.25" right="0.25" top="0.75" bottom="0.75" header="0.3" footer="0.3"/>
  <pageSetup paperSize="3"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6532-64D2-4DB1-9B6A-2D9E315C9693}">
  <sheetPr codeName="Sheet9"/>
  <dimension ref="B2:I7"/>
  <sheetViews>
    <sheetView zoomScale="130" zoomScaleNormal="130" workbookViewId="0">
      <selection activeCell="C13" sqref="C13"/>
    </sheetView>
  </sheetViews>
  <sheetFormatPr defaultColWidth="9.109375" defaultRowHeight="14.4" x14ac:dyDescent="0.3"/>
  <cols>
    <col min="1" max="1" width="9.109375" style="37"/>
    <col min="2" max="2" width="19" style="37" bestFit="1" customWidth="1"/>
    <col min="3" max="3" width="38" style="37" bestFit="1" customWidth="1"/>
    <col min="4" max="4" width="17.6640625" style="37" customWidth="1"/>
    <col min="5" max="5" width="85" style="37" customWidth="1"/>
    <col min="6" max="6" width="22.88671875" style="37" bestFit="1" customWidth="1"/>
    <col min="7" max="8" width="13" style="38" customWidth="1"/>
    <col min="9" max="9" width="19.6640625" style="38" customWidth="1"/>
    <col min="10" max="10" width="48.33203125" style="37" customWidth="1"/>
    <col min="11" max="16384" width="9.109375" style="37"/>
  </cols>
  <sheetData>
    <row r="2" spans="2:9" ht="15" thickBot="1" x14ac:dyDescent="0.35"/>
    <row r="3" spans="2:9" x14ac:dyDescent="0.3">
      <c r="B3" s="39" t="s">
        <v>31</v>
      </c>
      <c r="C3" s="62">
        <f>LiteracyVendorResponse!C3</f>
        <v>0</v>
      </c>
      <c r="D3" s="63"/>
      <c r="G3" s="37"/>
      <c r="H3" s="37"/>
      <c r="I3" s="37"/>
    </row>
    <row r="4" spans="2:9" ht="15" thickBot="1" x14ac:dyDescent="0.35">
      <c r="B4" s="40" t="s">
        <v>32</v>
      </c>
      <c r="C4" s="64">
        <f>LiteracyVendorResponse!C4</f>
        <v>0</v>
      </c>
      <c r="D4" s="65"/>
      <c r="G4" s="37"/>
      <c r="H4" s="37"/>
      <c r="I4" s="37"/>
    </row>
    <row r="5" spans="2:9" x14ac:dyDescent="0.3">
      <c r="B5" s="41"/>
      <c r="C5" s="42"/>
      <c r="D5" s="42"/>
      <c r="G5" s="37"/>
      <c r="H5" s="37"/>
      <c r="I5" s="37"/>
    </row>
    <row r="6" spans="2:9" s="46" customFormat="1" ht="45.75" customHeight="1" x14ac:dyDescent="0.3">
      <c r="B6" s="43" t="s">
        <v>33</v>
      </c>
      <c r="C6" s="44" t="s">
        <v>34</v>
      </c>
      <c r="D6" s="44" t="s">
        <v>35</v>
      </c>
      <c r="E6" s="45" t="s">
        <v>36</v>
      </c>
    </row>
    <row r="7" spans="2:9" ht="30" customHeight="1" x14ac:dyDescent="0.3">
      <c r="B7" s="47"/>
      <c r="C7" s="48"/>
      <c r="D7" s="49">
        <f>SUM(LiteracyVendorResponse!H7:H18)</f>
        <v>0</v>
      </c>
      <c r="E7" s="50"/>
      <c r="G7" s="37"/>
      <c r="H7" s="37"/>
      <c r="I7" s="37"/>
    </row>
  </sheetData>
  <mergeCells count="2">
    <mergeCell ref="C3:D3"/>
    <mergeCell ref="C4:D4"/>
  </mergeCells>
  <dataValidations count="1">
    <dataValidation type="list" allowBlank="1" showInputMessage="1" showErrorMessage="1" sqref="B7" xr:uid="{B7EE4048-32E2-433F-8E65-5D77DE5FD719}">
      <formula1>"Yes, No"</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C302A-524D-4714-83DE-B63CF5F55465}">
  <sheetPr codeName="Sheet7">
    <pageSetUpPr fitToPage="1"/>
  </sheetPr>
  <dimension ref="A1:B13"/>
  <sheetViews>
    <sheetView zoomScaleNormal="100" workbookViewId="0">
      <pane xSplit="2" ySplit="1" topLeftCell="C6" activePane="bottomRight" state="frozen"/>
      <selection pane="topRight" activeCell="C1" sqref="C1"/>
      <selection pane="bottomLeft" activeCell="A2" sqref="A2"/>
      <selection pane="bottomRight" activeCell="I3" sqref="I3"/>
    </sheetView>
  </sheetViews>
  <sheetFormatPr defaultRowHeight="14.4" x14ac:dyDescent="0.3"/>
  <cols>
    <col min="2" max="2" width="55" customWidth="1"/>
  </cols>
  <sheetData>
    <row r="1" spans="1:2" ht="15" thickBot="1" x14ac:dyDescent="0.35">
      <c r="A1" s="15" t="s">
        <v>7</v>
      </c>
      <c r="B1" s="16" t="s">
        <v>8</v>
      </c>
    </row>
    <row r="2" spans="1:2" ht="69.599999999999994" thickBot="1" x14ac:dyDescent="0.35">
      <c r="A2" s="51" t="s">
        <v>14</v>
      </c>
      <c r="B2" s="52" t="str">
        <f>LiteracyVendorResponse!B7</f>
        <v>The vendor demonstrates evidence of assessing:
a. Print concepts
b. Phonological awareness
c. Phonics and word recognition
d. Fluency</v>
      </c>
    </row>
    <row r="3" spans="1:2" ht="111" thickBot="1" x14ac:dyDescent="0.35">
      <c r="A3" s="51" t="s">
        <v>15</v>
      </c>
      <c r="B3" s="52" t="str">
        <f>LiteracyVendorResponse!B8</f>
        <v>The vendor demonstrates   evidence of consistency with Ohio’s “on track” definition. 
a.	This specifies that students are on track if the fall reading diagnostic indicates that they are reading at the level set by Ohio’s Learning Standards for the end of the previous grade.
b.	Kindergarten assessments should be aligned with the Early Learning and Development Standards Language and Literacy Domain.</v>
      </c>
    </row>
    <row r="4" spans="1:2" ht="97.2" thickBot="1" x14ac:dyDescent="0.35">
      <c r="A4" s="51" t="s">
        <v>16</v>
      </c>
      <c r="B4" s="52" t="str">
        <f>LiteracyVendorResponse!B9</f>
        <v>The vendor demonstrates that the assessment meets the requirements for Dyslexia Screening including evidence of:
a. Phonemic Awareness
b. Letter Naming
c. Letter-Sound Correspondence
d. Real and Nonword Reading
e. Oral Text Reading including Accuracy and Rate</v>
      </c>
    </row>
    <row r="5" spans="1:2" ht="55.8" thickBot="1" x14ac:dyDescent="0.35">
      <c r="A5" s="51" t="s">
        <v>18</v>
      </c>
      <c r="B5" s="52" t="str">
        <f>LiteracyVendorResponse!B10</f>
        <v>4.	The vendor demonstrates that the assessment provides scores to indicate risk of dyslexia for each of the assessed areas for beginning, middle, and end of year for grades kindergarten through 3.</v>
      </c>
    </row>
    <row r="6" spans="1:2" ht="69.599999999999994" thickBot="1" x14ac:dyDescent="0.35">
      <c r="A6" s="51" t="s">
        <v>19</v>
      </c>
      <c r="B6" s="52" t="str">
        <f>LiteracyVendorResponse!B11</f>
        <v>The vendor demonstrates that the assessment subscores provide sufficient detail regarding student strengths and weakness in foundational language and literacy skills to inform instruction. At a minimum, detail must include print concepts; phonological and phonemic awareness; phonics and word recognition; and fluency.</v>
      </c>
    </row>
    <row r="7" spans="1:2" ht="42" thickBot="1" x14ac:dyDescent="0.35">
      <c r="A7" s="51" t="s">
        <v>20</v>
      </c>
      <c r="B7" s="52" t="str">
        <f>LiteracyVendorResponse!B12</f>
        <v xml:space="preserve">The vendor demonstrates evidence of the inclusion of progress monitoring tools to evaluate student development of foundational language and literacy skills. </v>
      </c>
    </row>
    <row r="8" spans="1:2" ht="55.8" thickBot="1" x14ac:dyDescent="0.35">
      <c r="A8" s="51" t="s">
        <v>22</v>
      </c>
      <c r="B8" s="52" t="str">
        <f>LiteracyVendorResponse!B13</f>
        <v xml:space="preserve">The vendor demonstrates evidence of clear and detailed guidance for communication with families including: “Family friendly” student benchmark and progress monitoring assessment results
</v>
      </c>
    </row>
    <row r="9" spans="1:2" ht="42" thickBot="1" x14ac:dyDescent="0.35">
      <c r="A9" s="51" t="s">
        <v>23</v>
      </c>
      <c r="B9" s="52" t="str">
        <f>LiteracyVendorResponse!B14</f>
        <v>The vendor demonstrates evidence of providing clear and detailed guidance on the implementation of the assessment for non-English speaking students.</v>
      </c>
    </row>
    <row r="10" spans="1:2" ht="55.8" thickBot="1" x14ac:dyDescent="0.35">
      <c r="A10" s="51" t="s">
        <v>25</v>
      </c>
      <c r="B10" s="52" t="str">
        <f>LiteracyVendorResponse!B15</f>
        <v xml:space="preserve">The vendor demonstrates evidence of providing clear and detailed guidance on the accessibility of the assessment for all students and accommodations for students with mild to moderate disabilities without modifying what is being assessed. </v>
      </c>
    </row>
    <row r="11" spans="1:2" ht="138.6" thickBot="1" x14ac:dyDescent="0.35">
      <c r="A11" s="51" t="s">
        <v>27</v>
      </c>
      <c r="B11" s="52" t="str">
        <f>LiteracyVendorResponse!B16</f>
        <v>10.	The vendor demonstrates evidence of clear and detailed assessment accommodations without modifying what is being assessed for students with low- incidence disabilities and complex communication needs including:
a.	Students who are blind or visually impaired
b.	Students with complex behaviors
c.	Students with complex communication needs
d.	Students with fine and/or gross motor differences
e.	Students with multi-sensory needs
f.	Students with significant intellectual differences</v>
      </c>
    </row>
    <row r="12" spans="1:2" ht="28.2" thickBot="1" x14ac:dyDescent="0.35">
      <c r="A12" s="51" t="s">
        <v>28</v>
      </c>
      <c r="B12" s="52" t="str">
        <f>LiteracyVendorResponse!B17</f>
        <v>The vendor demonstrates evidence of brief assessment  administration (10 minutes or less) for educators and students.</v>
      </c>
    </row>
    <row r="13" spans="1:2" ht="28.2" thickBot="1" x14ac:dyDescent="0.35">
      <c r="A13" s="51" t="s">
        <v>29</v>
      </c>
      <c r="B13" s="52" t="str">
        <f>LiteracyVendorResponse!B18</f>
        <v xml:space="preserve">The vendor demonstrates evidence of one-to-one student administration, with an adult. </v>
      </c>
    </row>
  </sheetData>
  <phoneticPr fontId="10" type="noConversion"/>
  <printOptions horizontalCentered="1"/>
  <pageMargins left="0.25" right="0.25" top="0.75" bottom="0.75" header="0.3" footer="0.3"/>
  <pageSetup paperSize="3" fitToHeight="0" orientation="landscape" r:id="rId1"/>
  <headerFooter>
    <oddHeader>&amp;C2025-2026 Vendor Tool Requirements&amp;R&amp;P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259972E966D34EB9B15F8A98D616F3" ma:contentTypeVersion="3" ma:contentTypeDescription="Create a new document." ma:contentTypeScope="" ma:versionID="9fd6271f890283794acc186f7365d768">
  <xsd:schema xmlns:xsd="http://www.w3.org/2001/XMLSchema" xmlns:xs="http://www.w3.org/2001/XMLSchema" xmlns:p="http://schemas.microsoft.com/office/2006/metadata/properties" xmlns:ns2="461e6127-9c4b-4317-8651-9a45a18b7f2f" targetNamespace="http://schemas.microsoft.com/office/2006/metadata/properties" ma:root="true" ma:fieldsID="4beeb26013f15832f5c2327c62eb9304" ns2:_="">
    <xsd:import namespace="461e6127-9c4b-4317-8651-9a45a18b7f2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e6127-9c4b-4317-8651-9a45a18b7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1E3BE3-2280-472A-934C-1C156E31D99A}">
  <ds:schemaRefs>
    <ds:schemaRef ds:uri="http://schemas.microsoft.com/sharepoint/v3/contenttype/forms"/>
  </ds:schemaRefs>
</ds:datastoreItem>
</file>

<file path=customXml/itemProps2.xml><?xml version="1.0" encoding="utf-8"?>
<ds:datastoreItem xmlns:ds="http://schemas.openxmlformats.org/officeDocument/2006/customXml" ds:itemID="{19DEC96E-B11B-4D8C-ACB5-D54307F6ACD3}">
  <ds:schemaRefs>
    <ds:schemaRef ds:uri="http://schemas.microsoft.com/office/infopath/2007/PartnerControl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461e6127-9c4b-4317-8651-9a45a18b7f2f"/>
    <ds:schemaRef ds:uri="http://purl.org/dc/terms/"/>
    <ds:schemaRef ds:uri="http://purl.org/dc/elements/1.1/"/>
  </ds:schemaRefs>
</ds:datastoreItem>
</file>

<file path=customXml/itemProps3.xml><?xml version="1.0" encoding="utf-8"?>
<ds:datastoreItem xmlns:ds="http://schemas.openxmlformats.org/officeDocument/2006/customXml" ds:itemID="{7B553EC4-4D23-434E-8944-E361D4F00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e6127-9c4b-4317-8651-9a45a18b7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LiteracyVendorResponse</vt:lpstr>
      <vt:lpstr>LiteracyVendorResponse!Print_Area</vt:lpstr>
      <vt:lpstr>'Print Version'!Print_Area</vt:lpstr>
      <vt:lpstr>LiteracyVendorResponse!Print_Titles</vt:lpstr>
      <vt:lpstr>'Print Version'!Print_Titles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Nethers, Noel</dc:creator>
  <cp:lastModifiedBy>Hahn, Katie</cp:lastModifiedBy>
  <cp:lastPrinted>2025-12-04T19:06:05Z</cp:lastPrinted>
  <dcterms:created xsi:type="dcterms:W3CDTF">2025-12-02T19:56:04Z</dcterms:created>
  <dcterms:modified xsi:type="dcterms:W3CDTF">2025-12-05T22:54:20Z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0x01010082259972E966D34EB9B15F8A98D616F3</vt:lpwstr>
  </property>
</Properties>
</file>