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iodas-my.sharepoint.com/personal/10127306_id_ohio_gov/Documents/Desktop/"/>
    </mc:Choice>
  </mc:AlternateContent>
  <xr:revisionPtr revIDLastSave="2" documentId="13_ncr:1_{5664D83A-E205-45F5-BF9E-7686AA94B31B}" xr6:coauthVersionLast="47" xr6:coauthVersionMax="47" xr10:uidLastSave="{87B40E51-E59B-4776-9D11-A90B2002FA53}"/>
  <bookViews>
    <workbookView xWindow="-120" yWindow="-120" windowWidth="29040" windowHeight="15840" activeTab="1" xr2:uid="{E91622D8-36E4-432A-805E-770F7E1E979E}"/>
  </bookViews>
  <sheets>
    <sheet name="Ledger" sheetId="2" r:id="rId1"/>
    <sheet name="Summary" sheetId="1" r:id="rId2"/>
    <sheet name="List Shee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5" i="1"/>
  <c r="C11" i="1"/>
  <c r="C6" i="1"/>
  <c r="C8" i="1"/>
  <c r="C7" i="1"/>
  <c r="C15" i="1" l="1"/>
</calcChain>
</file>

<file path=xl/sharedStrings.xml><?xml version="1.0" encoding="utf-8"?>
<sst xmlns="http://schemas.openxmlformats.org/spreadsheetml/2006/main" count="42" uniqueCount="37">
  <si>
    <t>Interest Income</t>
  </si>
  <si>
    <t>Miscellanous Income</t>
  </si>
  <si>
    <t>Total Funds Available</t>
  </si>
  <si>
    <t>Date</t>
  </si>
  <si>
    <t>Description</t>
  </si>
  <si>
    <t>Check Number/Payroll</t>
  </si>
  <si>
    <t>School Name</t>
  </si>
  <si>
    <t>School IRN</t>
  </si>
  <si>
    <t>Speech and hearing diagnostic services</t>
  </si>
  <si>
    <t>Standardized tests and scoring services</t>
  </si>
  <si>
    <t>Life-saving medical or other emergency equipment</t>
  </si>
  <si>
    <t>Total Expenditures</t>
  </si>
  <si>
    <t>Funds Previously Returned to State</t>
  </si>
  <si>
    <t>Auxiliary Services: Summary</t>
  </si>
  <si>
    <t>Vendor/Supplier</t>
  </si>
  <si>
    <t>Guidance, counseling or social work services</t>
  </si>
  <si>
    <t>Instructional equipment</t>
  </si>
  <si>
    <t>Library materials</t>
  </si>
  <si>
    <t>Mobile unit</t>
  </si>
  <si>
    <t>Physician, nursing, dental or optometric services</t>
  </si>
  <si>
    <t>Programs for students with disabilities or gifted students</t>
  </si>
  <si>
    <t>Remedial services (certificated personnel)</t>
  </si>
  <si>
    <t>Textbooks, digital texts</t>
  </si>
  <si>
    <t>Therapeutic psychological or speech and hearing services</t>
  </si>
  <si>
    <t>Computer, instructional materials</t>
  </si>
  <si>
    <t>Diagnostic psychological services</t>
  </si>
  <si>
    <t>Clerical or supervisory personnel</t>
  </si>
  <si>
    <t>Invoice/Reference Number</t>
  </si>
  <si>
    <t>Expense</t>
  </si>
  <si>
    <t>Revenue</t>
  </si>
  <si>
    <t>Type of Expense or Revenue</t>
  </si>
  <si>
    <t>English language learners</t>
  </si>
  <si>
    <t>Security personnel</t>
  </si>
  <si>
    <t>Paid Amount</t>
  </si>
  <si>
    <t>Previous Year's Unexpended Funds</t>
  </si>
  <si>
    <t>Balance (to be returned)</t>
  </si>
  <si>
    <t>Fiscal Year 2023: July 1, 2022 -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</si>
</sst>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 style="thick">
        <color theme="0" tint="-0.499984740745262"/>
      </left>
      <right style="thick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 style="thin">
        <color auto="1"/>
      </left>
      <right style="hair">
        <color auto="1"/>
      </right>
      <top style="thick">
        <color theme="0" tint="-0.499984740745262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theme="0" tint="-0.499984740745262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theme="0" tint="-0.499984740745262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2" borderId="2" applyNumberFormat="0" applyFont="0" applyAlignment="0" applyProtection="0"/>
  </cellStyleXfs>
  <cellXfs count="33">
    <xf numFmtId="0" fontId="0" fillId="0" borderId="0" xfId="0"/>
    <xf numFmtId="0" fontId="0" fillId="4" borderId="0" xfId="0" applyFill="1"/>
    <xf numFmtId="44" fontId="0" fillId="8" borderId="3" xfId="1" applyFont="1" applyFill="1" applyBorder="1"/>
    <xf numFmtId="44" fontId="4" fillId="7" borderId="3" xfId="1" applyFont="1" applyFill="1" applyBorder="1"/>
    <xf numFmtId="14" fontId="0" fillId="0" borderId="0" xfId="0" applyNumberFormat="1"/>
    <xf numFmtId="44" fontId="0" fillId="0" borderId="0" xfId="1" applyFont="1"/>
    <xf numFmtId="0" fontId="0" fillId="3" borderId="4" xfId="0" applyFill="1" applyBorder="1" applyAlignment="1"/>
    <xf numFmtId="0" fontId="5" fillId="5" borderId="3" xfId="0" applyFont="1" applyFill="1" applyBorder="1" applyAlignment="1"/>
    <xf numFmtId="0" fontId="0" fillId="5" borderId="3" xfId="0" applyFont="1" applyFill="1" applyBorder="1" applyAlignment="1"/>
    <xf numFmtId="0" fontId="5" fillId="5" borderId="3" xfId="0" applyFont="1" applyFill="1" applyBorder="1" applyAlignment="1">
      <alignment wrapText="1"/>
    </xf>
    <xf numFmtId="0" fontId="4" fillId="0" borderId="5" xfId="0" applyFont="1" applyBorder="1"/>
    <xf numFmtId="0" fontId="4" fillId="0" borderId="6" xfId="0" applyFont="1" applyBorder="1"/>
    <xf numFmtId="44" fontId="6" fillId="3" borderId="9" xfId="1" applyFont="1" applyFill="1" applyBorder="1"/>
    <xf numFmtId="44" fontId="6" fillId="3" borderId="12" xfId="1" applyFont="1" applyFill="1" applyBorder="1"/>
    <xf numFmtId="44" fontId="6" fillId="3" borderId="15" xfId="1" applyFont="1" applyFill="1" applyBorder="1"/>
    <xf numFmtId="44" fontId="4" fillId="6" borderId="3" xfId="1" applyFont="1" applyFill="1" applyBorder="1" applyAlignment="1">
      <alignment horizontal="left"/>
    </xf>
    <xf numFmtId="44" fontId="0" fillId="9" borderId="3" xfId="1" applyFont="1" applyFill="1" applyBorder="1"/>
    <xf numFmtId="0" fontId="0" fillId="3" borderId="0" xfId="0" applyFill="1" applyAlignment="1">
      <alignment wrapText="1"/>
    </xf>
    <xf numFmtId="0" fontId="2" fillId="0" borderId="0" xfId="2" applyAlignment="1">
      <alignment horizontal="center"/>
    </xf>
    <xf numFmtId="0" fontId="0" fillId="4" borderId="0" xfId="0" applyFill="1" applyAlignment="1">
      <alignment horizontal="center"/>
    </xf>
    <xf numFmtId="0" fontId="4" fillId="7" borderId="3" xfId="0" applyFont="1" applyFill="1" applyBorder="1" applyAlignment="1">
      <alignment horizontal="left"/>
    </xf>
    <xf numFmtId="0" fontId="0" fillId="8" borderId="3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3" fillId="0" borderId="0" xfId="3" applyBorder="1" applyAlignment="1">
      <alignment horizontal="center"/>
    </xf>
    <xf numFmtId="0" fontId="6" fillId="3" borderId="7" xfId="0" applyFont="1" applyFill="1" applyBorder="1" applyAlignment="1"/>
    <xf numFmtId="0" fontId="6" fillId="3" borderId="8" xfId="0" applyFont="1" applyFill="1" applyBorder="1" applyAlignment="1"/>
    <xf numFmtId="0" fontId="6" fillId="3" borderId="10" xfId="0" applyFont="1" applyFill="1" applyBorder="1" applyAlignment="1"/>
    <xf numFmtId="0" fontId="6" fillId="3" borderId="11" xfId="0" applyFont="1" applyFill="1" applyBorder="1" applyAlignment="1"/>
    <xf numFmtId="0" fontId="6" fillId="3" borderId="13" xfId="0" applyFont="1" applyFill="1" applyBorder="1" applyAlignment="1"/>
    <xf numFmtId="0" fontId="6" fillId="3" borderId="14" xfId="0" applyFont="1" applyFill="1" applyBorder="1" applyAlignment="1"/>
    <xf numFmtId="0" fontId="0" fillId="2" borderId="5" xfId="4" applyFont="1" applyBorder="1" applyAlignment="1">
      <alignment horizontal="center"/>
    </xf>
    <xf numFmtId="0" fontId="0" fillId="2" borderId="6" xfId="4" applyFont="1" applyBorder="1" applyAlignment="1">
      <alignment horizontal="center"/>
    </xf>
  </cellXfs>
  <cellStyles count="5">
    <cellStyle name="Currency" xfId="1" builtinId="4"/>
    <cellStyle name="Heading 3" xfId="3" builtinId="18"/>
    <cellStyle name="Normal" xfId="0" builtinId="0"/>
    <cellStyle name="Note" xfId="4" builtinId="10"/>
    <cellStyle name="Title" xfId="2" builtinId="15"/>
  </cellStyles>
  <dxfs count="2">
    <dxf>
      <fill>
        <patternFill patternType="solid">
          <fgColor rgb="FFFCE4D6"/>
          <bgColor rgb="FF000000"/>
        </patternFill>
      </fill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E7934D-51D2-4DA0-88ED-2FFA7CCF7E24}" name="Table1" displayName="Table1" ref="A1:H1500" totalsRowShown="0">
  <tableColumns count="8">
    <tableColumn id="1" xr3:uid="{1F5A9984-6935-4E91-9F11-A56F7C2B85D0}" name="Date" dataDxfId="1"/>
    <tableColumn id="2" xr3:uid="{5B6F8C7E-C1D6-4A14-9F20-B0439A324B50}" name="Type of Expense or Revenue"/>
    <tableColumn id="3" xr3:uid="{595C6EEC-04D9-4AC2-9A31-91AFDC5329B6}" name="Vendor/Supplier"/>
    <tableColumn id="4" xr3:uid="{CAEA041B-75C1-44DF-B503-5B01CB9E6C8F}" name="Description"/>
    <tableColumn id="5" xr3:uid="{BAAE2DF8-AF8B-49C7-BB02-10D786F641E6}" name="Invoice/Reference Number"/>
    <tableColumn id="6" xr3:uid="{E47BA563-ED65-4EB7-98C5-BA6057C2F48D}" name="Check Number/Payroll"/>
    <tableColumn id="7" xr3:uid="{E1B5F473-3C36-40A0-B134-6C4B48DB3102}" name="Expense" dataCellStyle="Currency"/>
    <tableColumn id="8" xr3:uid="{35042AF0-B07B-4B6A-9E3D-64A62CDF6438}" name="Revenue" dataCellStyle="Currency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A363-C587-4B7C-82B6-AF592506014B}">
  <dimension ref="A1:H1"/>
  <sheetViews>
    <sheetView workbookViewId="0">
      <selection activeCell="B2" sqref="B2"/>
    </sheetView>
  </sheetViews>
  <sheetFormatPr defaultRowHeight="15" x14ac:dyDescent="0.25"/>
  <cols>
    <col min="1" max="1" width="11.140625" style="4" customWidth="1"/>
    <col min="2" max="2" width="54.28515625" customWidth="1"/>
    <col min="3" max="3" width="30.42578125" customWidth="1"/>
    <col min="4" max="4" width="35.140625" customWidth="1"/>
    <col min="5" max="5" width="34.7109375" customWidth="1"/>
    <col min="6" max="6" width="29.85546875" customWidth="1"/>
    <col min="7" max="7" width="22.42578125" style="5" customWidth="1"/>
    <col min="8" max="8" width="21.28515625" style="5" customWidth="1"/>
  </cols>
  <sheetData>
    <row r="1" spans="1:8" x14ac:dyDescent="0.25">
      <c r="A1" s="4" t="s">
        <v>3</v>
      </c>
      <c r="B1" t="s">
        <v>30</v>
      </c>
      <c r="C1" t="s">
        <v>14</v>
      </c>
      <c r="D1" t="s">
        <v>4</v>
      </c>
      <c r="E1" t="s">
        <v>27</v>
      </c>
      <c r="F1" t="s">
        <v>5</v>
      </c>
      <c r="G1" s="5" t="s">
        <v>28</v>
      </c>
      <c r="H1" s="5" t="s">
        <v>29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333202-6582-4AF0-9F88-4B0F5517D4A1}">
          <x14:formula1>
            <xm:f>'List Sheet'!$A$2:$A$22</xm:f>
          </x14:formula1>
          <xm:sqref>B2:B1500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ADF2-B17A-410D-B571-47B0E4EA954E}">
  <dimension ref="A1:C15"/>
  <sheetViews>
    <sheetView tabSelected="1" zoomScaleNormal="100" workbookViewId="0">
      <selection activeCell="B25" sqref="B25"/>
    </sheetView>
  </sheetViews>
  <sheetFormatPr defaultRowHeight="15" x14ac:dyDescent="0.25"/>
  <cols>
    <col min="1" max="1" width="31.42578125" customWidth="1"/>
    <col min="2" max="2" width="46.7109375" customWidth="1"/>
    <col min="3" max="3" width="37" customWidth="1"/>
    <col min="4" max="4" width="9.140625" customWidth="1"/>
  </cols>
  <sheetData>
    <row r="1" spans="1:3" ht="23.25" x14ac:dyDescent="0.35">
      <c r="A1" s="18" t="s">
        <v>13</v>
      </c>
      <c r="B1" s="18"/>
      <c r="C1" s="18"/>
    </row>
    <row r="2" spans="1:3" ht="15.75" thickBot="1" x14ac:dyDescent="0.3">
      <c r="A2" s="24" t="s">
        <v>36</v>
      </c>
      <c r="B2" s="24"/>
      <c r="C2" s="24"/>
    </row>
    <row r="3" spans="1:3" ht="15.75" thickTop="1" x14ac:dyDescent="0.25">
      <c r="A3" s="10" t="s">
        <v>6</v>
      </c>
      <c r="B3" s="31"/>
      <c r="C3" s="31"/>
    </row>
    <row r="4" spans="1:3" ht="15.75" thickBot="1" x14ac:dyDescent="0.3">
      <c r="A4" s="11" t="s">
        <v>7</v>
      </c>
      <c r="B4" s="32"/>
      <c r="C4" s="32"/>
    </row>
    <row r="5" spans="1:3" ht="16.5" thickTop="1" thickBot="1" x14ac:dyDescent="0.3">
      <c r="A5" s="25" t="s">
        <v>33</v>
      </c>
      <c r="B5" s="26"/>
      <c r="C5" s="12">
        <f>SUMIF(Ledger!B:B, Summary!A5, Ledger!H:H)-SUMIF(Ledger!B:B, Summary!A5, Ledger!G:G)</f>
        <v>0</v>
      </c>
    </row>
    <row r="6" spans="1:3" ht="15.75" thickTop="1" x14ac:dyDescent="0.25">
      <c r="A6" s="25" t="s">
        <v>34</v>
      </c>
      <c r="B6" s="26"/>
      <c r="C6" s="12">
        <f>SUMIF(Ledger!B:B, Summary!A6, Ledger!H:H)-SUMIF(Ledger!B:B, Summary!A6, Ledger!G:G)</f>
        <v>0</v>
      </c>
    </row>
    <row r="7" spans="1:3" x14ac:dyDescent="0.25">
      <c r="A7" s="27" t="s">
        <v>0</v>
      </c>
      <c r="B7" s="28"/>
      <c r="C7" s="13">
        <f>SUMIF(Ledger!B:B, Summary!A7, Ledger!H:H)-SUMIF(Ledger!B:B, Summary!A7, Ledger!G:G)</f>
        <v>0</v>
      </c>
    </row>
    <row r="8" spans="1:3" x14ac:dyDescent="0.25">
      <c r="A8" s="29" t="s">
        <v>1</v>
      </c>
      <c r="B8" s="30"/>
      <c r="C8" s="14">
        <f>SUMIF(Ledger!B:B, Summary!A8, Ledger!H:H)-SUMIF(Ledger!B:B, Summary!A8, Ledger!G:G)</f>
        <v>0</v>
      </c>
    </row>
    <row r="9" spans="1:3" x14ac:dyDescent="0.25">
      <c r="A9" s="23" t="s">
        <v>2</v>
      </c>
      <c r="B9" s="23"/>
      <c r="C9" s="15">
        <f>SUMIF(Ledger!B:B,'List Sheet'!A19,Ledger!H:H)- SUMIF(Ledger!B:B,'List Sheet'!A19,Ledger!G:G)+ SUMIF(Ledger!B:B,'List Sheet'!A20,Ledger!H:H)- SUMIF(Ledger!B:B,'List Sheet'!A20,Ledger!G:G)+ SUMIF(Ledger!B:B,'List Sheet'!A21,Ledger!H:H)- SUMIF(Ledger!B:B,'List Sheet'!A21,Ledger!G:G)+ SUMIF(Ledger!B:B,'List Sheet'!A22,Ledger!H:H)- SUMIF(Ledger!B:B,'List Sheet'!A22,Ledger!G:G)</f>
        <v>0</v>
      </c>
    </row>
    <row r="10" spans="1:3" x14ac:dyDescent="0.25">
      <c r="A10" s="19"/>
      <c r="B10" s="19"/>
      <c r="C10" s="19"/>
    </row>
    <row r="11" spans="1:3" x14ac:dyDescent="0.25">
      <c r="A11" s="20" t="s">
        <v>11</v>
      </c>
      <c r="B11" s="20"/>
      <c r="C11" s="3">
        <f>-SUMIF(Ledger!B:B,'List Sheet'!A2,Ledger!H:H)+ SUMIF(Ledger!B:B,'List Sheet'!A2,Ledger!G:G)+ -SUMIF(Ledger!B:B,'List Sheet'!A3,Ledger!H:H)+ SUMIF(Ledger!B:B,'List Sheet'!A3,Ledger!G:G)+ -SUMIF(Ledger!B:B,'List Sheet'!A4,Ledger!H:H)+ SUMIF(Ledger!B:B,'List Sheet'!A4,Ledger!G:G)+ -SUMIF(Ledger!B:B,'List Sheet'!A5,Ledger!H:H)+ SUMIF(Ledger!B:B,'List Sheet'!A5,Ledger!G:G)+ -SUMIF(Ledger!B:B,'List Sheet'!A6,Ledger!H:H)+ SUMIF(Ledger!B:B,'List Sheet'!A6,Ledger!G:G)+ -SUMIF(Ledger!B:B,'List Sheet'!A7,Ledger!H:H)+ SUMIF(Ledger!B:B,'List Sheet'!A7,Ledger!G:G)+ -SUMIF(Ledger!B:B,'List Sheet'!A8,Ledger!H:H)+ SUMIF(Ledger!B:B,'List Sheet'!A8,Ledger!G:G)+ -SUMIF(Ledger!B:B,'List Sheet'!A9,Ledger!H:H)+ SUMIF(Ledger!B:B,'List Sheet'!A9,Ledger!G:G)+ -SUMIF(Ledger!B:B,'List Sheet'!A10,Ledger!H:H)+ SUMIF(Ledger!B:B,'List Sheet'!A10,Ledger!G:G)+ -SUMIF(Ledger!B:B,'List Sheet'!A11,Ledger!H:H)+ SUMIF(Ledger!B:B,'List Sheet'!A11,Ledger!G:G)+ -SUMIF(Ledger!B:B,'List Sheet'!A12,Ledger!H:H)+ SUMIF(Ledger!B:B,'List Sheet'!A12,Ledger!G:G)+ -SUMIF(Ledger!B:B,'List Sheet'!A13,Ledger!H:H)+ SUMIF(Ledger!B:B,'List Sheet'!A13,Ledger!G:G)+ -SUMIF(Ledger!B:B,'List Sheet'!A14,Ledger!H:H)+ SUMIF(Ledger!B:B,'List Sheet'!A14,Ledger!G:G)+ -SUMIF(Ledger!B:B,'List Sheet'!A15,Ledger!H:H)+ SUMIF(Ledger!B:B,'List Sheet'!A15,Ledger!G:G)+ -SUMIF(Ledger!B:B,'List Sheet'!A16,Ledger!H:H)+ SUMIF(Ledger!B:B,'List Sheet'!A16,Ledger!G:G)+-SUMIF(Ledger!B:B,'List Sheet'!A17,Ledger!H:H)+ SUMIF(Ledger!B:B,'List Sheet'!A17,Ledger!G:G)+-SUMIF(Ledger!B:B,'List Sheet'!A18,Ledger!H:H)+ SUMIF(Ledger!B:B,'List Sheet'!A18,Ledger!G:G)</f>
        <v>0</v>
      </c>
    </row>
    <row r="12" spans="1:3" x14ac:dyDescent="0.25">
      <c r="A12" s="1"/>
      <c r="B12" s="1"/>
      <c r="C12" s="1"/>
    </row>
    <row r="13" spans="1:3" x14ac:dyDescent="0.25">
      <c r="A13" s="21" t="s">
        <v>12</v>
      </c>
      <c r="B13" s="21"/>
      <c r="C13" s="2">
        <v>0</v>
      </c>
    </row>
    <row r="14" spans="1:3" x14ac:dyDescent="0.25">
      <c r="A14" s="1"/>
      <c r="B14" s="1"/>
      <c r="C14" s="1"/>
    </row>
    <row r="15" spans="1:3" x14ac:dyDescent="0.25">
      <c r="A15" s="22" t="s">
        <v>35</v>
      </c>
      <c r="B15" s="22"/>
      <c r="C15" s="16">
        <f>C9-C11-C13</f>
        <v>0</v>
      </c>
    </row>
  </sheetData>
  <mergeCells count="13">
    <mergeCell ref="A1:C1"/>
    <mergeCell ref="A10:C10"/>
    <mergeCell ref="A11:B11"/>
    <mergeCell ref="A13:B13"/>
    <mergeCell ref="A15:B15"/>
    <mergeCell ref="A9:B9"/>
    <mergeCell ref="A2:C2"/>
    <mergeCell ref="A6:B6"/>
    <mergeCell ref="A7:B7"/>
    <mergeCell ref="A8:B8"/>
    <mergeCell ref="B3:C3"/>
    <mergeCell ref="B4:C4"/>
    <mergeCell ref="A5:B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5FA4-4C6C-434A-BFA2-53BC860164DE}">
  <dimension ref="A1:A22"/>
  <sheetViews>
    <sheetView workbookViewId="0">
      <selection activeCell="A22" sqref="A22"/>
    </sheetView>
  </sheetViews>
  <sheetFormatPr defaultRowHeight="15" x14ac:dyDescent="0.25"/>
  <cols>
    <col min="1" max="1" width="97.28515625" customWidth="1"/>
  </cols>
  <sheetData>
    <row r="1" spans="1:1" x14ac:dyDescent="0.25">
      <c r="A1" t="s">
        <v>4</v>
      </c>
    </row>
    <row r="2" spans="1:1" x14ac:dyDescent="0.25">
      <c r="A2" s="7" t="s">
        <v>26</v>
      </c>
    </row>
    <row r="3" spans="1:1" x14ac:dyDescent="0.25">
      <c r="A3" s="7" t="s">
        <v>24</v>
      </c>
    </row>
    <row r="4" spans="1:1" x14ac:dyDescent="0.25">
      <c r="A4" s="9" t="s">
        <v>25</v>
      </c>
    </row>
    <row r="5" spans="1:1" x14ac:dyDescent="0.25">
      <c r="A5" s="7" t="s">
        <v>31</v>
      </c>
    </row>
    <row r="6" spans="1:1" x14ac:dyDescent="0.25">
      <c r="A6" s="7" t="s">
        <v>15</v>
      </c>
    </row>
    <row r="7" spans="1:1" x14ac:dyDescent="0.25">
      <c r="A7" s="7" t="s">
        <v>16</v>
      </c>
    </row>
    <row r="8" spans="1:1" x14ac:dyDescent="0.25">
      <c r="A8" s="7" t="s">
        <v>17</v>
      </c>
    </row>
    <row r="9" spans="1:1" x14ac:dyDescent="0.25">
      <c r="A9" s="8" t="s">
        <v>10</v>
      </c>
    </row>
    <row r="10" spans="1:1" x14ac:dyDescent="0.25">
      <c r="A10" s="7" t="s">
        <v>18</v>
      </c>
    </row>
    <row r="11" spans="1:1" x14ac:dyDescent="0.25">
      <c r="A11" s="7" t="s">
        <v>19</v>
      </c>
    </row>
    <row r="12" spans="1:1" x14ac:dyDescent="0.25">
      <c r="A12" s="7" t="s">
        <v>20</v>
      </c>
    </row>
    <row r="13" spans="1:1" x14ac:dyDescent="0.25">
      <c r="A13" s="8" t="s">
        <v>21</v>
      </c>
    </row>
    <row r="14" spans="1:1" x14ac:dyDescent="0.25">
      <c r="A14" s="7" t="s">
        <v>32</v>
      </c>
    </row>
    <row r="15" spans="1:1" x14ac:dyDescent="0.25">
      <c r="A15" s="8" t="s">
        <v>8</v>
      </c>
    </row>
    <row r="16" spans="1:1" x14ac:dyDescent="0.25">
      <c r="A16" s="8" t="s">
        <v>9</v>
      </c>
    </row>
    <row r="17" spans="1:1" x14ac:dyDescent="0.25">
      <c r="A17" s="8" t="s">
        <v>22</v>
      </c>
    </row>
    <row r="18" spans="1:1" x14ac:dyDescent="0.25">
      <c r="A18" s="7" t="s">
        <v>23</v>
      </c>
    </row>
    <row r="19" spans="1:1" x14ac:dyDescent="0.25">
      <c r="A19" s="6" t="s">
        <v>0</v>
      </c>
    </row>
    <row r="20" spans="1:1" x14ac:dyDescent="0.25">
      <c r="A20" s="6" t="s">
        <v>1</v>
      </c>
    </row>
    <row r="21" spans="1:1" x14ac:dyDescent="0.25">
      <c r="A21" s="6" t="s">
        <v>33</v>
      </c>
    </row>
    <row r="22" spans="1:1" x14ac:dyDescent="0.25">
      <c r="A22" s="17" t="s">
        <v>34</v>
      </c>
    </row>
  </sheetData>
  <sortState xmlns:xlrd2="http://schemas.microsoft.com/office/spreadsheetml/2017/richdata2" ref="A2:A21">
    <sortCondition sortBy="cellColor" ref="A2:A21" dxfId="0"/>
    <sortCondition ref="A2:A21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Summary</vt:lpstr>
      <vt:lpstr>List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Stirling, Sarah</dc:creator>
  <cp:lastModifiedBy>Stirling, Sarah</cp:lastModifiedBy>
  <dcterms:created xsi:type="dcterms:W3CDTF">2021-06-10T13:48:31Z</dcterms:created>
  <dcterms:modified xsi:type="dcterms:W3CDTF">2022-06-10T14:57:01Z</dcterms:modified>
</cp:coreProperties>
</file>