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197354_id_ohio_gov/Documents/Desktop/"/>
    </mc:Choice>
  </mc:AlternateContent>
  <xr:revisionPtr revIDLastSave="0" documentId="14_{BF96FD98-AB55-4679-B75B-CC6AB06576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wards" sheetId="7" r:id="rId1"/>
  </sheets>
  <definedNames>
    <definedName name="_Order1" hidden="1">255</definedName>
    <definedName name="_Order2" hidden="1">255</definedName>
    <definedName name="_xlnm.Print_Area" localSheetId="0">Awards!$A$1:$D$337</definedName>
    <definedName name="_xlnm.Print_Titles" localSheetId="0">Awards!$1:$1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2" i="7"/>
  <c r="B3" i="7"/>
  <c r="D3" i="7" s="1"/>
  <c r="B4" i="7"/>
  <c r="D4" i="7" s="1"/>
  <c r="B5" i="7"/>
  <c r="D5" i="7" s="1"/>
  <c r="B6" i="7"/>
  <c r="D6" i="7" s="1"/>
  <c r="B7" i="7"/>
  <c r="D7" i="7" s="1"/>
  <c r="B8" i="7"/>
  <c r="D8" i="7" s="1"/>
  <c r="B9" i="7"/>
  <c r="D9" i="7" s="1"/>
  <c r="B10" i="7"/>
  <c r="D10" i="7" s="1"/>
  <c r="B11" i="7"/>
  <c r="D11" i="7" s="1"/>
  <c r="B12" i="7"/>
  <c r="D12" i="7" s="1"/>
  <c r="B13" i="7"/>
  <c r="D13" i="7" s="1"/>
  <c r="B14" i="7"/>
  <c r="D14" i="7" s="1"/>
  <c r="B15" i="7"/>
  <c r="D15" i="7" s="1"/>
  <c r="B16" i="7"/>
  <c r="D16" i="7" s="1"/>
  <c r="B17" i="7"/>
  <c r="D17" i="7" s="1"/>
  <c r="B18" i="7"/>
  <c r="D18" i="7" s="1"/>
  <c r="B19" i="7"/>
  <c r="D19" i="7" s="1"/>
  <c r="B20" i="7"/>
  <c r="D20" i="7" s="1"/>
  <c r="B21" i="7"/>
  <c r="D21" i="7" s="1"/>
  <c r="B22" i="7"/>
  <c r="D22" i="7" s="1"/>
  <c r="B23" i="7"/>
  <c r="D23" i="7" s="1"/>
  <c r="B24" i="7"/>
  <c r="D24" i="7" s="1"/>
  <c r="B25" i="7"/>
  <c r="D25" i="7" s="1"/>
  <c r="B26" i="7"/>
  <c r="D26" i="7" s="1"/>
  <c r="B27" i="7"/>
  <c r="D27" i="7" s="1"/>
  <c r="B28" i="7"/>
  <c r="D28" i="7" s="1"/>
  <c r="B29" i="7"/>
  <c r="D29" i="7" s="1"/>
  <c r="B30" i="7"/>
  <c r="D30" i="7" s="1"/>
  <c r="B31" i="7"/>
  <c r="D31" i="7" s="1"/>
  <c r="B32" i="7"/>
  <c r="D32" i="7" s="1"/>
  <c r="B33" i="7"/>
  <c r="D33" i="7" s="1"/>
  <c r="B34" i="7"/>
  <c r="D34" i="7" s="1"/>
  <c r="B35" i="7"/>
  <c r="D35" i="7" s="1"/>
  <c r="B36" i="7"/>
  <c r="D36" i="7" s="1"/>
  <c r="B37" i="7"/>
  <c r="D37" i="7" s="1"/>
  <c r="B38" i="7"/>
  <c r="D38" i="7" s="1"/>
  <c r="B39" i="7"/>
  <c r="D39" i="7" s="1"/>
  <c r="B40" i="7"/>
  <c r="D40" i="7" s="1"/>
  <c r="B41" i="7"/>
  <c r="D41" i="7" s="1"/>
  <c r="B42" i="7"/>
  <c r="D42" i="7" s="1"/>
  <c r="B43" i="7"/>
  <c r="D43" i="7" s="1"/>
  <c r="B44" i="7"/>
  <c r="D44" i="7" s="1"/>
  <c r="B45" i="7"/>
  <c r="D45" i="7" s="1"/>
  <c r="B46" i="7"/>
  <c r="D46" i="7" s="1"/>
  <c r="B47" i="7"/>
  <c r="D47" i="7" s="1"/>
  <c r="B48" i="7"/>
  <c r="D48" i="7" s="1"/>
  <c r="B49" i="7"/>
  <c r="D49" i="7" s="1"/>
  <c r="B50" i="7"/>
  <c r="D50" i="7" s="1"/>
  <c r="B51" i="7"/>
  <c r="D51" i="7" s="1"/>
  <c r="B52" i="7"/>
  <c r="D52" i="7" s="1"/>
  <c r="B53" i="7"/>
  <c r="D53" i="7" s="1"/>
  <c r="B54" i="7"/>
  <c r="D54" i="7" s="1"/>
  <c r="B55" i="7"/>
  <c r="D55" i="7" s="1"/>
  <c r="B56" i="7"/>
  <c r="D56" i="7" s="1"/>
  <c r="B57" i="7"/>
  <c r="D57" i="7" s="1"/>
  <c r="B58" i="7"/>
  <c r="D58" i="7" s="1"/>
  <c r="B59" i="7"/>
  <c r="D59" i="7" s="1"/>
  <c r="B60" i="7"/>
  <c r="D60" i="7" s="1"/>
  <c r="B61" i="7"/>
  <c r="D61" i="7" s="1"/>
  <c r="B62" i="7"/>
  <c r="D62" i="7" s="1"/>
  <c r="B63" i="7"/>
  <c r="D63" i="7" s="1"/>
  <c r="B64" i="7"/>
  <c r="D64" i="7" s="1"/>
  <c r="B65" i="7"/>
  <c r="D65" i="7" s="1"/>
  <c r="B66" i="7"/>
  <c r="D66" i="7" s="1"/>
  <c r="B67" i="7"/>
  <c r="D67" i="7" s="1"/>
  <c r="B68" i="7"/>
  <c r="D68" i="7" s="1"/>
  <c r="B69" i="7"/>
  <c r="D69" i="7" s="1"/>
  <c r="B70" i="7"/>
  <c r="D70" i="7" s="1"/>
  <c r="B71" i="7"/>
  <c r="D71" i="7" s="1"/>
  <c r="B72" i="7"/>
  <c r="D72" i="7" s="1"/>
  <c r="B73" i="7"/>
  <c r="D73" i="7" s="1"/>
  <c r="B74" i="7"/>
  <c r="D74" i="7" s="1"/>
  <c r="B75" i="7"/>
  <c r="D75" i="7" s="1"/>
  <c r="B76" i="7"/>
  <c r="D76" i="7" s="1"/>
  <c r="B77" i="7"/>
  <c r="D77" i="7" s="1"/>
  <c r="B78" i="7"/>
  <c r="D78" i="7" s="1"/>
  <c r="B79" i="7"/>
  <c r="D79" i="7" s="1"/>
  <c r="B80" i="7"/>
  <c r="D80" i="7" s="1"/>
  <c r="B81" i="7"/>
  <c r="D81" i="7" s="1"/>
  <c r="B82" i="7"/>
  <c r="D82" i="7" s="1"/>
  <c r="B83" i="7"/>
  <c r="D83" i="7" s="1"/>
  <c r="B84" i="7"/>
  <c r="D84" i="7" s="1"/>
  <c r="B85" i="7"/>
  <c r="D85" i="7" s="1"/>
  <c r="B86" i="7"/>
  <c r="D86" i="7" s="1"/>
  <c r="B87" i="7"/>
  <c r="D87" i="7" s="1"/>
  <c r="B88" i="7"/>
  <c r="D88" i="7" s="1"/>
  <c r="B89" i="7"/>
  <c r="D89" i="7" s="1"/>
  <c r="B90" i="7"/>
  <c r="D90" i="7" s="1"/>
  <c r="B91" i="7"/>
  <c r="D91" i="7" s="1"/>
  <c r="B92" i="7"/>
  <c r="D92" i="7" s="1"/>
  <c r="B93" i="7"/>
  <c r="D93" i="7" s="1"/>
  <c r="B94" i="7"/>
  <c r="D94" i="7" s="1"/>
  <c r="B95" i="7"/>
  <c r="D95" i="7" s="1"/>
  <c r="B96" i="7"/>
  <c r="D96" i="7" s="1"/>
  <c r="B97" i="7"/>
  <c r="D97" i="7" s="1"/>
  <c r="B98" i="7"/>
  <c r="D98" i="7" s="1"/>
  <c r="B99" i="7"/>
  <c r="D99" i="7" s="1"/>
  <c r="B100" i="7"/>
  <c r="D100" i="7" s="1"/>
  <c r="B101" i="7"/>
  <c r="D101" i="7" s="1"/>
  <c r="B102" i="7"/>
  <c r="D102" i="7" s="1"/>
  <c r="B103" i="7"/>
  <c r="D103" i="7" s="1"/>
  <c r="B104" i="7"/>
  <c r="D104" i="7" s="1"/>
  <c r="B105" i="7"/>
  <c r="D105" i="7" s="1"/>
  <c r="B106" i="7"/>
  <c r="D106" i="7" s="1"/>
  <c r="B107" i="7"/>
  <c r="D107" i="7" s="1"/>
  <c r="B108" i="7"/>
  <c r="D108" i="7" s="1"/>
  <c r="B109" i="7"/>
  <c r="D109" i="7" s="1"/>
  <c r="B110" i="7"/>
  <c r="D110" i="7" s="1"/>
  <c r="B111" i="7"/>
  <c r="D111" i="7" s="1"/>
  <c r="B112" i="7"/>
  <c r="D112" i="7" s="1"/>
  <c r="B113" i="7"/>
  <c r="D113" i="7" s="1"/>
  <c r="B114" i="7"/>
  <c r="D114" i="7" s="1"/>
  <c r="B115" i="7"/>
  <c r="D115" i="7" s="1"/>
  <c r="B116" i="7"/>
  <c r="D116" i="7" s="1"/>
  <c r="B117" i="7"/>
  <c r="D117" i="7" s="1"/>
  <c r="B118" i="7"/>
  <c r="D118" i="7" s="1"/>
  <c r="B119" i="7"/>
  <c r="D119" i="7" s="1"/>
  <c r="B120" i="7"/>
  <c r="D120" i="7" s="1"/>
  <c r="B121" i="7"/>
  <c r="D121" i="7" s="1"/>
  <c r="B122" i="7"/>
  <c r="D122" i="7" s="1"/>
  <c r="B123" i="7"/>
  <c r="D123" i="7" s="1"/>
  <c r="B124" i="7"/>
  <c r="D124" i="7" s="1"/>
  <c r="B125" i="7"/>
  <c r="D125" i="7" s="1"/>
  <c r="B126" i="7"/>
  <c r="D126" i="7" s="1"/>
  <c r="B127" i="7"/>
  <c r="D127" i="7" s="1"/>
  <c r="B128" i="7"/>
  <c r="D128" i="7" s="1"/>
  <c r="B129" i="7"/>
  <c r="D129" i="7" s="1"/>
  <c r="B130" i="7"/>
  <c r="D130" i="7" s="1"/>
  <c r="B131" i="7"/>
  <c r="D131" i="7" s="1"/>
  <c r="B132" i="7"/>
  <c r="D132" i="7" s="1"/>
  <c r="B133" i="7"/>
  <c r="D133" i="7" s="1"/>
  <c r="B134" i="7"/>
  <c r="D134" i="7" s="1"/>
  <c r="B135" i="7"/>
  <c r="D135" i="7" s="1"/>
  <c r="B136" i="7"/>
  <c r="D136" i="7" s="1"/>
  <c r="B137" i="7"/>
  <c r="D137" i="7" s="1"/>
  <c r="B138" i="7"/>
  <c r="D138" i="7" s="1"/>
  <c r="B139" i="7"/>
  <c r="D139" i="7" s="1"/>
  <c r="B140" i="7"/>
  <c r="D140" i="7" s="1"/>
  <c r="B141" i="7"/>
  <c r="D141" i="7" s="1"/>
  <c r="B142" i="7"/>
  <c r="D142" i="7" s="1"/>
  <c r="B143" i="7"/>
  <c r="D143" i="7" s="1"/>
  <c r="B144" i="7"/>
  <c r="D144" i="7" s="1"/>
  <c r="B145" i="7"/>
  <c r="D145" i="7" s="1"/>
  <c r="B146" i="7"/>
  <c r="D146" i="7" s="1"/>
  <c r="B147" i="7"/>
  <c r="D147" i="7" s="1"/>
  <c r="B148" i="7"/>
  <c r="D148" i="7" s="1"/>
  <c r="B149" i="7"/>
  <c r="D149" i="7" s="1"/>
  <c r="B150" i="7"/>
  <c r="D150" i="7" s="1"/>
  <c r="B151" i="7"/>
  <c r="D151" i="7" s="1"/>
  <c r="B152" i="7"/>
  <c r="D152" i="7" s="1"/>
  <c r="B153" i="7"/>
  <c r="D153" i="7" s="1"/>
  <c r="B154" i="7"/>
  <c r="D154" i="7" s="1"/>
  <c r="B155" i="7"/>
  <c r="D155" i="7" s="1"/>
  <c r="B156" i="7"/>
  <c r="D156" i="7" s="1"/>
  <c r="B157" i="7"/>
  <c r="D157" i="7" s="1"/>
  <c r="B158" i="7"/>
  <c r="D158" i="7" s="1"/>
  <c r="B159" i="7"/>
  <c r="D159" i="7" s="1"/>
  <c r="B160" i="7"/>
  <c r="D160" i="7" s="1"/>
  <c r="B161" i="7"/>
  <c r="D161" i="7" s="1"/>
  <c r="B162" i="7"/>
  <c r="D162" i="7" s="1"/>
  <c r="B163" i="7"/>
  <c r="D163" i="7" s="1"/>
  <c r="B164" i="7"/>
  <c r="D164" i="7" s="1"/>
  <c r="B165" i="7"/>
  <c r="D165" i="7" s="1"/>
  <c r="B166" i="7"/>
  <c r="D166" i="7" s="1"/>
  <c r="B167" i="7"/>
  <c r="D167" i="7" s="1"/>
  <c r="B168" i="7"/>
  <c r="D168" i="7" s="1"/>
  <c r="B169" i="7"/>
  <c r="D169" i="7" s="1"/>
  <c r="B170" i="7"/>
  <c r="D170" i="7" s="1"/>
  <c r="B171" i="7"/>
  <c r="D171" i="7" s="1"/>
  <c r="B172" i="7"/>
  <c r="D172" i="7" s="1"/>
  <c r="B173" i="7"/>
  <c r="D173" i="7" s="1"/>
  <c r="B174" i="7"/>
  <c r="D174" i="7" s="1"/>
  <c r="B175" i="7"/>
  <c r="D175" i="7" s="1"/>
  <c r="B176" i="7"/>
  <c r="D176" i="7" s="1"/>
  <c r="B177" i="7"/>
  <c r="D177" i="7" s="1"/>
  <c r="B178" i="7"/>
  <c r="D178" i="7" s="1"/>
  <c r="B179" i="7"/>
  <c r="D179" i="7" s="1"/>
  <c r="B180" i="7"/>
  <c r="D180" i="7" s="1"/>
  <c r="B181" i="7"/>
  <c r="D181" i="7" s="1"/>
  <c r="B182" i="7"/>
  <c r="D182" i="7" s="1"/>
  <c r="B183" i="7"/>
  <c r="D183" i="7" s="1"/>
  <c r="B184" i="7"/>
  <c r="D184" i="7" s="1"/>
  <c r="B185" i="7"/>
  <c r="D185" i="7" s="1"/>
  <c r="B186" i="7"/>
  <c r="D186" i="7" s="1"/>
  <c r="B187" i="7"/>
  <c r="D187" i="7" s="1"/>
  <c r="B188" i="7"/>
  <c r="D188" i="7" s="1"/>
  <c r="B189" i="7"/>
  <c r="D189" i="7" s="1"/>
  <c r="B190" i="7"/>
  <c r="D190" i="7" s="1"/>
  <c r="B191" i="7"/>
  <c r="D191" i="7" s="1"/>
  <c r="B192" i="7"/>
  <c r="D192" i="7" s="1"/>
  <c r="B193" i="7"/>
  <c r="D193" i="7" s="1"/>
  <c r="B194" i="7"/>
  <c r="D194" i="7" s="1"/>
  <c r="B195" i="7"/>
  <c r="D195" i="7" s="1"/>
  <c r="B196" i="7"/>
  <c r="D196" i="7" s="1"/>
  <c r="B197" i="7"/>
  <c r="D197" i="7" s="1"/>
  <c r="B198" i="7"/>
  <c r="D198" i="7" s="1"/>
  <c r="B199" i="7"/>
  <c r="D199" i="7" s="1"/>
  <c r="B200" i="7"/>
  <c r="D200" i="7" s="1"/>
  <c r="B201" i="7"/>
  <c r="D201" i="7" s="1"/>
  <c r="B202" i="7"/>
  <c r="D202" i="7" s="1"/>
  <c r="B203" i="7"/>
  <c r="D203" i="7" s="1"/>
  <c r="B204" i="7"/>
  <c r="D204" i="7" s="1"/>
  <c r="B205" i="7"/>
  <c r="D205" i="7" s="1"/>
  <c r="B206" i="7"/>
  <c r="D206" i="7" s="1"/>
  <c r="B207" i="7"/>
  <c r="D207" i="7" s="1"/>
  <c r="B208" i="7"/>
  <c r="D208" i="7" s="1"/>
  <c r="B209" i="7"/>
  <c r="D209" i="7" s="1"/>
  <c r="B210" i="7"/>
  <c r="D210" i="7" s="1"/>
  <c r="B211" i="7"/>
  <c r="D211" i="7" s="1"/>
  <c r="B212" i="7"/>
  <c r="D212" i="7" s="1"/>
  <c r="B213" i="7"/>
  <c r="D213" i="7" s="1"/>
  <c r="B214" i="7"/>
  <c r="D214" i="7" s="1"/>
  <c r="B215" i="7"/>
  <c r="D215" i="7" s="1"/>
  <c r="B216" i="7"/>
  <c r="D216" i="7" s="1"/>
  <c r="B217" i="7"/>
  <c r="D217" i="7" s="1"/>
  <c r="B218" i="7"/>
  <c r="D218" i="7" s="1"/>
  <c r="B219" i="7"/>
  <c r="D219" i="7" s="1"/>
  <c r="B220" i="7"/>
  <c r="D220" i="7" s="1"/>
  <c r="B221" i="7"/>
  <c r="D221" i="7" s="1"/>
  <c r="B222" i="7"/>
  <c r="D222" i="7" s="1"/>
  <c r="B223" i="7"/>
  <c r="D223" i="7" s="1"/>
  <c r="B224" i="7"/>
  <c r="D224" i="7" s="1"/>
  <c r="B225" i="7"/>
  <c r="D225" i="7" s="1"/>
  <c r="B226" i="7"/>
  <c r="D226" i="7" s="1"/>
  <c r="B227" i="7"/>
  <c r="D227" i="7" s="1"/>
  <c r="B228" i="7"/>
  <c r="D228" i="7" s="1"/>
  <c r="B229" i="7"/>
  <c r="D229" i="7" s="1"/>
  <c r="B230" i="7"/>
  <c r="D230" i="7" s="1"/>
  <c r="B231" i="7"/>
  <c r="D231" i="7" s="1"/>
  <c r="B232" i="7"/>
  <c r="D232" i="7" s="1"/>
  <c r="B233" i="7"/>
  <c r="D233" i="7" s="1"/>
  <c r="B234" i="7"/>
  <c r="D234" i="7" s="1"/>
  <c r="B235" i="7"/>
  <c r="D235" i="7" s="1"/>
  <c r="B236" i="7"/>
  <c r="D236" i="7" s="1"/>
  <c r="B237" i="7"/>
  <c r="D237" i="7" s="1"/>
  <c r="B238" i="7"/>
  <c r="D238" i="7" s="1"/>
  <c r="B239" i="7"/>
  <c r="D239" i="7" s="1"/>
  <c r="B240" i="7"/>
  <c r="D240" i="7" s="1"/>
  <c r="B241" i="7"/>
  <c r="D241" i="7" s="1"/>
  <c r="B242" i="7"/>
  <c r="D242" i="7" s="1"/>
  <c r="B243" i="7"/>
  <c r="D243" i="7" s="1"/>
  <c r="B244" i="7"/>
  <c r="D244" i="7" s="1"/>
  <c r="B245" i="7"/>
  <c r="D245" i="7" s="1"/>
  <c r="B246" i="7"/>
  <c r="D246" i="7" s="1"/>
  <c r="B247" i="7"/>
  <c r="D247" i="7" s="1"/>
  <c r="B248" i="7"/>
  <c r="D248" i="7" s="1"/>
  <c r="B249" i="7"/>
  <c r="D249" i="7" s="1"/>
  <c r="B250" i="7"/>
  <c r="D250" i="7" s="1"/>
  <c r="B251" i="7"/>
  <c r="D251" i="7" s="1"/>
  <c r="B252" i="7"/>
  <c r="D252" i="7" s="1"/>
  <c r="B253" i="7"/>
  <c r="D253" i="7" s="1"/>
  <c r="B254" i="7"/>
  <c r="D254" i="7" s="1"/>
  <c r="B255" i="7"/>
  <c r="D255" i="7" s="1"/>
  <c r="B256" i="7"/>
  <c r="D256" i="7" s="1"/>
  <c r="B257" i="7"/>
  <c r="D257" i="7" s="1"/>
  <c r="B258" i="7"/>
  <c r="D258" i="7" s="1"/>
  <c r="B259" i="7"/>
  <c r="D259" i="7" s="1"/>
  <c r="B260" i="7"/>
  <c r="D260" i="7" s="1"/>
  <c r="B261" i="7"/>
  <c r="D261" i="7" s="1"/>
  <c r="B262" i="7"/>
  <c r="D262" i="7" s="1"/>
  <c r="B263" i="7"/>
  <c r="D263" i="7" s="1"/>
  <c r="B264" i="7"/>
  <c r="D264" i="7" s="1"/>
  <c r="B265" i="7"/>
  <c r="D265" i="7" s="1"/>
  <c r="B266" i="7"/>
  <c r="D266" i="7" s="1"/>
  <c r="B267" i="7"/>
  <c r="D267" i="7" s="1"/>
  <c r="B268" i="7"/>
  <c r="D268" i="7" s="1"/>
  <c r="B269" i="7"/>
  <c r="D269" i="7" s="1"/>
  <c r="B270" i="7"/>
  <c r="D270" i="7" s="1"/>
  <c r="B271" i="7"/>
  <c r="D271" i="7" s="1"/>
  <c r="B272" i="7"/>
  <c r="D272" i="7" s="1"/>
  <c r="B273" i="7"/>
  <c r="D273" i="7" s="1"/>
  <c r="B274" i="7"/>
  <c r="D274" i="7" s="1"/>
  <c r="B275" i="7"/>
  <c r="D275" i="7" s="1"/>
  <c r="B276" i="7"/>
  <c r="D276" i="7" s="1"/>
  <c r="B277" i="7"/>
  <c r="D277" i="7" s="1"/>
  <c r="B278" i="7"/>
  <c r="D278" i="7" s="1"/>
  <c r="B279" i="7"/>
  <c r="D279" i="7" s="1"/>
  <c r="B280" i="7"/>
  <c r="D280" i="7" s="1"/>
  <c r="B281" i="7"/>
  <c r="D281" i="7" s="1"/>
  <c r="B282" i="7"/>
  <c r="D282" i="7" s="1"/>
  <c r="B283" i="7"/>
  <c r="D283" i="7" s="1"/>
  <c r="B284" i="7"/>
  <c r="D284" i="7" s="1"/>
  <c r="B285" i="7"/>
  <c r="D285" i="7" s="1"/>
  <c r="B286" i="7"/>
  <c r="D286" i="7" s="1"/>
  <c r="B287" i="7"/>
  <c r="D287" i="7" s="1"/>
  <c r="B288" i="7"/>
  <c r="D288" i="7" s="1"/>
  <c r="B289" i="7"/>
  <c r="D289" i="7" s="1"/>
  <c r="B290" i="7"/>
  <c r="D290" i="7" s="1"/>
  <c r="B291" i="7"/>
  <c r="D291" i="7" s="1"/>
  <c r="B292" i="7"/>
  <c r="D292" i="7" s="1"/>
  <c r="B293" i="7"/>
  <c r="D293" i="7" s="1"/>
  <c r="B294" i="7"/>
  <c r="D294" i="7" s="1"/>
  <c r="B295" i="7"/>
  <c r="D295" i="7" s="1"/>
  <c r="B296" i="7"/>
  <c r="D296" i="7" s="1"/>
  <c r="B297" i="7"/>
  <c r="D297" i="7" s="1"/>
  <c r="B298" i="7"/>
  <c r="D298" i="7" s="1"/>
  <c r="B299" i="7"/>
  <c r="D299" i="7" s="1"/>
  <c r="B300" i="7"/>
  <c r="D300" i="7" s="1"/>
  <c r="B301" i="7"/>
  <c r="D301" i="7" s="1"/>
  <c r="B302" i="7"/>
  <c r="D302" i="7" s="1"/>
  <c r="B303" i="7"/>
  <c r="D303" i="7" s="1"/>
  <c r="B304" i="7"/>
  <c r="D304" i="7" s="1"/>
  <c r="B305" i="7"/>
  <c r="D305" i="7" s="1"/>
  <c r="B306" i="7"/>
  <c r="D306" i="7" s="1"/>
  <c r="B307" i="7"/>
  <c r="D307" i="7" s="1"/>
  <c r="B308" i="7"/>
  <c r="D308" i="7" s="1"/>
  <c r="B309" i="7"/>
  <c r="D309" i="7" s="1"/>
  <c r="B310" i="7"/>
  <c r="D310" i="7" s="1"/>
  <c r="B311" i="7"/>
  <c r="D311" i="7" s="1"/>
  <c r="B312" i="7"/>
  <c r="D312" i="7" s="1"/>
  <c r="B313" i="7"/>
  <c r="D313" i="7" s="1"/>
  <c r="B314" i="7"/>
  <c r="D314" i="7" s="1"/>
  <c r="B315" i="7"/>
  <c r="D315" i="7" s="1"/>
  <c r="B316" i="7"/>
  <c r="D316" i="7" s="1"/>
  <c r="B317" i="7"/>
  <c r="D317" i="7" s="1"/>
  <c r="B318" i="7"/>
  <c r="D318" i="7" s="1"/>
  <c r="B319" i="7"/>
  <c r="D319" i="7" s="1"/>
  <c r="B320" i="7"/>
  <c r="D320" i="7" s="1"/>
  <c r="B321" i="7"/>
  <c r="D321" i="7" s="1"/>
  <c r="B322" i="7"/>
  <c r="D322" i="7" s="1"/>
  <c r="B323" i="7"/>
  <c r="D323" i="7" s="1"/>
  <c r="B324" i="7"/>
  <c r="D324" i="7" s="1"/>
  <c r="B325" i="7"/>
  <c r="D325" i="7" s="1"/>
  <c r="B326" i="7"/>
  <c r="D326" i="7" s="1"/>
  <c r="B327" i="7"/>
  <c r="D327" i="7" s="1"/>
  <c r="B328" i="7"/>
  <c r="D328" i="7" s="1"/>
  <c r="B329" i="7"/>
  <c r="D329" i="7" s="1"/>
  <c r="B330" i="7"/>
  <c r="D330" i="7" s="1"/>
  <c r="B331" i="7"/>
  <c r="D331" i="7" s="1"/>
  <c r="B332" i="7"/>
  <c r="D332" i="7" s="1"/>
  <c r="B333" i="7"/>
  <c r="D333" i="7" s="1"/>
  <c r="B334" i="7"/>
  <c r="D334" i="7" s="1"/>
  <c r="B335" i="7"/>
  <c r="D335" i="7" s="1"/>
  <c r="B336" i="7"/>
  <c r="D336" i="7" s="1"/>
  <c r="B337" i="7"/>
  <c r="D337" i="7" s="1"/>
  <c r="B2" i="7"/>
  <c r="D2" i="7" s="1"/>
</calcChain>
</file>

<file path=xl/sharedStrings.xml><?xml version="1.0" encoding="utf-8"?>
<sst xmlns="http://schemas.openxmlformats.org/spreadsheetml/2006/main" count="10" uniqueCount="10">
  <si>
    <t>FPL Ratio</t>
  </si>
  <si>
    <t>Factor</t>
  </si>
  <si>
    <t>Grades K-8</t>
  </si>
  <si>
    <t>Grades 9-12</t>
  </si>
  <si>
    <t>c value</t>
  </si>
  <si>
    <t>Minimum percentage</t>
  </si>
  <si>
    <t>Award as Percentage of Base Amount</t>
  </si>
  <si>
    <t xml:space="preserve"> Award
Grades K-8</t>
  </si>
  <si>
    <t xml:space="preserve"> Award
Grades 9-12</t>
  </si>
  <si>
    <t>Base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</si>
</sst>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 wrapText="1"/>
    </xf>
    <xf numFmtId="9" fontId="0" fillId="0" borderId="0" xfId="0" applyNumberFormat="1" applyAlignment="1">
      <alignment horizontal="center"/>
    </xf>
    <xf numFmtId="44" fontId="0" fillId="0" borderId="0" xfId="1" applyFont="1"/>
    <xf numFmtId="164" fontId="0" fillId="0" borderId="0" xfId="2" applyNumberFormat="1" applyFont="1"/>
    <xf numFmtId="0" fontId="1" fillId="2" borderId="1" xfId="0" applyFont="1" applyFill="1" applyBorder="1"/>
    <xf numFmtId="16" fontId="1" fillId="2" borderId="1" xfId="0" quotePrefix="1" applyNumberFormat="1" applyFont="1" applyFill="1" applyBorder="1"/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7"/>
  <sheetViews>
    <sheetView tabSelected="1" workbookViewId="0">
      <pane ySplit="1" topLeftCell="A2" activePane="bottomLeft" state="frozen"/>
      <selection pane="bottomLeft" activeCell="K9" sqref="K9"/>
    </sheetView>
  </sheetViews>
  <sheetFormatPr defaultRowHeight="14.5" x14ac:dyDescent="0.35"/>
  <cols>
    <col min="1" max="1" width="9.1796875" style="10"/>
    <col min="2" max="3" width="16.54296875" style="5" bestFit="1" customWidth="1"/>
    <col min="4" max="4" width="13.453125" bestFit="1" customWidth="1"/>
    <col min="7" max="7" width="22" bestFit="1" customWidth="1"/>
    <col min="8" max="8" width="10.453125" bestFit="1" customWidth="1"/>
    <col min="9" max="9" width="11.26953125" bestFit="1" customWidth="1"/>
  </cols>
  <sheetData>
    <row r="1" spans="1:9" ht="43.5" x14ac:dyDescent="0.35">
      <c r="A1" s="2" t="s">
        <v>0</v>
      </c>
      <c r="B1" s="3" t="s">
        <v>7</v>
      </c>
      <c r="C1" s="3" t="s">
        <v>8</v>
      </c>
      <c r="D1" s="12" t="s">
        <v>6</v>
      </c>
    </row>
    <row r="2" spans="1:9" x14ac:dyDescent="0.35">
      <c r="A2" s="4">
        <v>4.5</v>
      </c>
      <c r="B2" s="5">
        <f>IF($A2&lt;=450%,H$3,IF(H$3*POWER(1/H$4,4.5)*EXP(LN(H$4)*$A2)&lt;H$5*H$3,H$5*H$3,H$3*POWER(1/H$4,4.5)*EXP(LN(H$4)*$A2)))</f>
        <v>6166</v>
      </c>
      <c r="C2" s="5">
        <f>IF($A2&lt;=450%,I$3,IF(I$3*POWER(1/I$4,4.5)*EXP(LN(I$4)*$A2)&lt;I$5*I$3,I$5*I$3,I$3*POWER(1/I$4,4.5)*EXP(LN(I$4)*$A2)))</f>
        <v>8408</v>
      </c>
      <c r="D2" s="6">
        <f>B2/H$3</f>
        <v>1</v>
      </c>
      <c r="E2" s="6"/>
      <c r="G2" s="7" t="s">
        <v>1</v>
      </c>
      <c r="H2" s="7" t="s">
        <v>2</v>
      </c>
      <c r="I2" s="8" t="s">
        <v>3</v>
      </c>
    </row>
    <row r="3" spans="1:9" x14ac:dyDescent="0.35">
      <c r="A3" s="4">
        <v>4.51</v>
      </c>
      <c r="B3" s="5">
        <f t="shared" ref="B3:B66" si="0">IF($A3&lt;=450%,H$3,IF(H$3*POWER(1/H$4,4.5)*EXP(LN(H$4)*$A3)&lt;H$5*H$3,H$5*H$3,H$3*POWER(1/H$4,4.5)*EXP(LN(H$4)*$A3)))</f>
        <v>6123.4083268647637</v>
      </c>
      <c r="C3" s="5">
        <f t="shared" ref="C3:C66" si="1">IF($A3&lt;=450%,I$3,IF(I$3*POWER(1/I$4,4.5)*EXP(LN(I$4)*$A3)&lt;I$5*I$3,I$5*I$3,I$3*POWER(1/I$4,4.5)*EXP(LN(I$4)*$A3)))</f>
        <v>8349.9217016345992</v>
      </c>
      <c r="D3" s="6">
        <f t="shared" ref="D3:D66" si="2">B3/H$3</f>
        <v>0.99309249543703593</v>
      </c>
      <c r="E3" s="6"/>
      <c r="G3" t="s">
        <v>9</v>
      </c>
      <c r="H3" s="9">
        <v>6166</v>
      </c>
      <c r="I3" s="9">
        <v>8408</v>
      </c>
    </row>
    <row r="4" spans="1:9" x14ac:dyDescent="0.35">
      <c r="A4" s="4">
        <v>4.5199999999999996</v>
      </c>
      <c r="B4" s="5">
        <f t="shared" si="0"/>
        <v>6081.1108559060549</v>
      </c>
      <c r="C4" s="5">
        <f t="shared" si="1"/>
        <v>8292.2445793801671</v>
      </c>
      <c r="D4" s="6">
        <f t="shared" si="2"/>
        <v>0.98623270449335954</v>
      </c>
      <c r="E4" s="6"/>
      <c r="G4" t="s">
        <v>4</v>
      </c>
      <c r="H4" s="11">
        <v>0.5</v>
      </c>
      <c r="I4" s="11">
        <v>0.5</v>
      </c>
    </row>
    <row r="5" spans="1:9" x14ac:dyDescent="0.35">
      <c r="A5" s="4">
        <v>4.53</v>
      </c>
      <c r="B5" s="5">
        <f t="shared" si="0"/>
        <v>6039.1055549209905</v>
      </c>
      <c r="C5" s="5">
        <f t="shared" si="1"/>
        <v>8234.9658621108811</v>
      </c>
      <c r="D5" s="6">
        <f t="shared" si="2"/>
        <v>0.97942029758692672</v>
      </c>
      <c r="E5" s="6"/>
      <c r="G5" t="s">
        <v>5</v>
      </c>
      <c r="H5" s="1">
        <v>0.1</v>
      </c>
      <c r="I5" s="1">
        <v>0.1</v>
      </c>
    </row>
    <row r="6" spans="1:9" x14ac:dyDescent="0.35">
      <c r="A6" s="4">
        <v>4.54</v>
      </c>
      <c r="B6" s="5">
        <f t="shared" si="0"/>
        <v>5997.3904057441514</v>
      </c>
      <c r="C6" s="5">
        <f t="shared" si="1"/>
        <v>8178.0827978424959</v>
      </c>
      <c r="D6" s="6">
        <f t="shared" si="2"/>
        <v>0.97265494741228531</v>
      </c>
      <c r="E6" s="6"/>
    </row>
    <row r="7" spans="1:9" x14ac:dyDescent="0.35">
      <c r="A7" s="4">
        <v>4.55</v>
      </c>
      <c r="B7" s="5">
        <f t="shared" si="0"/>
        <v>5955.9634041505979</v>
      </c>
      <c r="C7" s="5">
        <f t="shared" si="1"/>
        <v>8121.5926536001016</v>
      </c>
      <c r="D7" s="6">
        <f t="shared" si="2"/>
        <v>0.9659363289248456</v>
      </c>
      <c r="E7" s="6"/>
    </row>
    <row r="8" spans="1:9" x14ac:dyDescent="0.35">
      <c r="A8" s="4">
        <v>4.5599999999999996</v>
      </c>
      <c r="B8" s="5">
        <f t="shared" si="0"/>
        <v>5914.8225597595811</v>
      </c>
      <c r="C8" s="5">
        <f t="shared" si="1"/>
        <v>8065.4927152868249</v>
      </c>
      <c r="D8" s="6">
        <f t="shared" si="2"/>
        <v>0.95926411932526456</v>
      </c>
      <c r="E8" s="6"/>
    </row>
    <row r="9" spans="1:9" x14ac:dyDescent="0.35">
      <c r="A9" s="4">
        <v>4.57</v>
      </c>
      <c r="B9" s="5">
        <f t="shared" si="0"/>
        <v>5873.9658959389171</v>
      </c>
      <c r="C9" s="5">
        <f t="shared" si="1"/>
        <v>8009.7802875534253</v>
      </c>
      <c r="D9" s="6">
        <f t="shared" si="2"/>
        <v>0.95263799804393723</v>
      </c>
      <c r="E9" s="6"/>
    </row>
    <row r="10" spans="1:9" x14ac:dyDescent="0.35">
      <c r="A10" s="4">
        <v>4.58</v>
      </c>
      <c r="B10" s="5">
        <f t="shared" si="0"/>
        <v>5833.391449710025</v>
      </c>
      <c r="C10" s="5">
        <f t="shared" si="1"/>
        <v>7954.4526936688117</v>
      </c>
      <c r="D10" s="6">
        <f t="shared" si="2"/>
        <v>0.946057646725596</v>
      </c>
      <c r="E10" s="6"/>
    </row>
    <row r="11" spans="1:9" x14ac:dyDescent="0.35">
      <c r="A11" s="4">
        <v>4.59</v>
      </c>
      <c r="B11" s="5">
        <f t="shared" si="0"/>
        <v>5793.097271653598</v>
      </c>
      <c r="C11" s="5">
        <f t="shared" si="1"/>
        <v>7899.5072753914137</v>
      </c>
      <c r="D11" s="6">
        <f t="shared" si="2"/>
        <v>0.93952274921401202</v>
      </c>
      <c r="E11" s="6"/>
    </row>
    <row r="12" spans="1:9" x14ac:dyDescent="0.35">
      <c r="A12" s="4">
        <v>4.5999999999999996</v>
      </c>
      <c r="B12" s="5">
        <f t="shared" si="0"/>
        <v>5753.0814258159562</v>
      </c>
      <c r="C12" s="5">
        <f t="shared" si="1"/>
        <v>7844.9413928414797</v>
      </c>
      <c r="D12" s="6">
        <f t="shared" si="2"/>
        <v>0.93303299153680774</v>
      </c>
      <c r="E12" s="6"/>
    </row>
    <row r="13" spans="1:9" x14ac:dyDescent="0.35">
      <c r="A13" s="4">
        <v>4.6100000000000003</v>
      </c>
      <c r="B13" s="5">
        <f t="shared" si="0"/>
        <v>5713.3419896160249</v>
      </c>
      <c r="C13" s="5">
        <f t="shared" si="1"/>
        <v>7790.7524243742355</v>
      </c>
      <c r="D13" s="6">
        <f t="shared" si="2"/>
        <v>0.92658806189037057</v>
      </c>
      <c r="E13" s="6"/>
    </row>
    <row r="14" spans="1:9" x14ac:dyDescent="0.35">
      <c r="A14" s="4">
        <v>4.62</v>
      </c>
      <c r="B14" s="5">
        <f t="shared" si="0"/>
        <v>5673.877053752979</v>
      </c>
      <c r="C14" s="5">
        <f t="shared" si="1"/>
        <v>7736.9377664539497</v>
      </c>
      <c r="D14" s="6">
        <f t="shared" si="2"/>
        <v>0.92018765062487495</v>
      </c>
      <c r="E14" s="6"/>
    </row>
    <row r="15" spans="1:9" x14ac:dyDescent="0.35">
      <c r="A15" s="4">
        <v>4.63</v>
      </c>
      <c r="B15" s="5">
        <f t="shared" si="0"/>
        <v>5634.6847221144844</v>
      </c>
      <c r="C15" s="5">
        <f t="shared" si="1"/>
        <v>7683.4948335288009</v>
      </c>
      <c r="D15" s="6">
        <f t="shared" si="2"/>
        <v>0.9138314502294006</v>
      </c>
      <c r="E15" s="6"/>
    </row>
    <row r="16" spans="1:9" x14ac:dyDescent="0.35">
      <c r="A16" s="4">
        <v>4.6399999999999997</v>
      </c>
      <c r="B16" s="5">
        <f t="shared" si="0"/>
        <v>5595.7631116856146</v>
      </c>
      <c r="C16" s="5">
        <f t="shared" si="1"/>
        <v>7630.4210579066903</v>
      </c>
      <c r="D16" s="6">
        <f t="shared" si="2"/>
        <v>0.90751915531716099</v>
      </c>
      <c r="E16" s="6"/>
    </row>
    <row r="17" spans="1:5" x14ac:dyDescent="0.35">
      <c r="A17" s="4">
        <v>4.6500000000000004</v>
      </c>
      <c r="B17" s="5">
        <f t="shared" si="0"/>
        <v>5557.1103524583787</v>
      </c>
      <c r="C17" s="5">
        <f t="shared" si="1"/>
        <v>7577.7138896318611</v>
      </c>
      <c r="D17" s="6">
        <f t="shared" si="2"/>
        <v>0.90125046261083019</v>
      </c>
      <c r="E17" s="6"/>
    </row>
    <row r="18" spans="1:5" x14ac:dyDescent="0.35">
      <c r="A18" s="4">
        <v>4.66</v>
      </c>
      <c r="B18" s="5">
        <f t="shared" si="0"/>
        <v>5518.7245873418788</v>
      </c>
      <c r="C18" s="5">
        <f t="shared" si="1"/>
        <v>7525.3707963623929</v>
      </c>
      <c r="D18" s="6">
        <f t="shared" si="2"/>
        <v>0.89502507092797257</v>
      </c>
      <c r="E18" s="6"/>
    </row>
    <row r="19" spans="1:5" x14ac:dyDescent="0.35">
      <c r="A19" s="4">
        <v>4.67</v>
      </c>
      <c r="B19" s="5">
        <f t="shared" si="0"/>
        <v>5480.6039720730714</v>
      </c>
      <c r="C19" s="5">
        <f t="shared" si="1"/>
        <v>7473.3892632485222</v>
      </c>
      <c r="D19" s="6">
        <f t="shared" si="2"/>
        <v>0.88884268116657017</v>
      </c>
      <c r="E19" s="6"/>
    </row>
    <row r="20" spans="1:5" x14ac:dyDescent="0.35">
      <c r="A20" s="4">
        <v>4.68</v>
      </c>
      <c r="B20" s="5">
        <f t="shared" si="0"/>
        <v>5442.7466751281781</v>
      </c>
      <c r="C20" s="5">
        <f t="shared" si="1"/>
        <v>7421.7667928118271</v>
      </c>
      <c r="D20" s="6">
        <f t="shared" si="2"/>
        <v>0.88270299629065485</v>
      </c>
      <c r="E20" s="6"/>
    </row>
    <row r="21" spans="1:5" x14ac:dyDescent="0.35">
      <c r="A21" s="4">
        <v>4.6900000000000004</v>
      </c>
      <c r="B21" s="5">
        <f t="shared" si="0"/>
        <v>5405.1508776346709</v>
      </c>
      <c r="C21" s="5">
        <f t="shared" si="1"/>
        <v>7370.5009048252223</v>
      </c>
      <c r="D21" s="6">
        <f t="shared" si="2"/>
        <v>0.87660572131603487</v>
      </c>
      <c r="E21" s="6"/>
    </row>
    <row r="22" spans="1:5" x14ac:dyDescent="0.35">
      <c r="A22" s="4">
        <v>4.7</v>
      </c>
      <c r="B22" s="5">
        <f t="shared" si="0"/>
        <v>5367.8147732839006</v>
      </c>
      <c r="C22" s="5">
        <f t="shared" si="1"/>
        <v>7319.589136193812</v>
      </c>
      <c r="D22" s="6">
        <f t="shared" si="2"/>
        <v>0.87055056329612401</v>
      </c>
      <c r="E22" s="6"/>
    </row>
    <row r="23" spans="1:5" x14ac:dyDescent="0.35">
      <c r="A23" s="4">
        <v>4.71</v>
      </c>
      <c r="B23" s="5">
        <f t="shared" si="0"/>
        <v>5330.7365682442978</v>
      </c>
      <c r="C23" s="5">
        <f t="shared" si="1"/>
        <v>7269.0290408365327</v>
      </c>
      <c r="D23" s="6">
        <f t="shared" si="2"/>
        <v>0.86453723130786531</v>
      </c>
      <c r="E23" s="6"/>
    </row>
    <row r="24" spans="1:5" x14ac:dyDescent="0.35">
      <c r="A24" s="4">
        <v>4.72</v>
      </c>
      <c r="B24" s="5">
        <f t="shared" si="0"/>
        <v>5293.9144810751914</v>
      </c>
      <c r="C24" s="5">
        <f t="shared" si="1"/>
        <v>7218.8181895686366</v>
      </c>
      <c r="D24" s="6">
        <f t="shared" si="2"/>
        <v>0.85856543643775407</v>
      </c>
      <c r="E24" s="6"/>
    </row>
    <row r="25" spans="1:5" x14ac:dyDescent="0.35">
      <c r="A25" s="4">
        <v>4.7300000000000004</v>
      </c>
      <c r="B25" s="5">
        <f t="shared" si="0"/>
        <v>5257.346742641219</v>
      </c>
      <c r="C25" s="5">
        <f t="shared" si="1"/>
        <v>7168.9541699849779</v>
      </c>
      <c r="D25" s="6">
        <f t="shared" si="2"/>
        <v>0.85263489176795637</v>
      </c>
      <c r="E25" s="6"/>
    </row>
    <row r="26" spans="1:5" x14ac:dyDescent="0.35">
      <c r="A26" s="4">
        <v>4.7399999999999904</v>
      </c>
      <c r="B26" s="5">
        <f t="shared" si="0"/>
        <v>5221.0315960273783</v>
      </c>
      <c r="C26" s="5">
        <f t="shared" si="1"/>
        <v>7119.4345863441777</v>
      </c>
      <c r="D26" s="6">
        <f t="shared" si="2"/>
        <v>0.84674531236253292</v>
      </c>
      <c r="E26" s="6"/>
    </row>
    <row r="27" spans="1:5" x14ac:dyDescent="0.35">
      <c r="A27" s="4">
        <v>4.7499999999999902</v>
      </c>
      <c r="B27" s="5">
        <f t="shared" si="0"/>
        <v>5184.9672964544379</v>
      </c>
      <c r="C27" s="5">
        <f t="shared" si="1"/>
        <v>7070.257059453279</v>
      </c>
      <c r="D27" s="6">
        <f t="shared" si="2"/>
        <v>0.84089641525372005</v>
      </c>
      <c r="E27" s="6"/>
    </row>
    <row r="28" spans="1:5" x14ac:dyDescent="0.35">
      <c r="A28" s="4">
        <v>4.75999999999999</v>
      </c>
      <c r="B28" s="5">
        <f t="shared" si="0"/>
        <v>5149.1521111953607</v>
      </c>
      <c r="C28" s="5">
        <f t="shared" si="1"/>
        <v>7021.4192265537777</v>
      </c>
      <c r="D28" s="6">
        <f t="shared" si="2"/>
        <v>0.83508791942837513</v>
      </c>
      <c r="E28" s="6"/>
    </row>
    <row r="29" spans="1:5" x14ac:dyDescent="0.35">
      <c r="A29" s="4">
        <v>4.7699999999999898</v>
      </c>
      <c r="B29" s="5">
        <f t="shared" si="0"/>
        <v>5113.5843194918825</v>
      </c>
      <c r="C29" s="5">
        <f t="shared" si="1"/>
        <v>6972.9187412078745</v>
      </c>
      <c r="D29" s="6">
        <f t="shared" si="2"/>
        <v>0.82931954581444733</v>
      </c>
      <c r="E29" s="6"/>
    </row>
    <row r="30" spans="1:5" x14ac:dyDescent="0.35">
      <c r="A30" s="4">
        <v>4.7799999999999896</v>
      </c>
      <c r="B30" s="5">
        <f t="shared" si="0"/>
        <v>5078.2622124718919</v>
      </c>
      <c r="C30" s="5">
        <f t="shared" si="1"/>
        <v>6924.7532731858046</v>
      </c>
      <c r="D30" s="6">
        <f t="shared" si="2"/>
        <v>0.823591017267579</v>
      </c>
      <c r="E30" s="6"/>
    </row>
    <row r="31" spans="1:5" x14ac:dyDescent="0.35">
      <c r="A31" s="4">
        <v>4.7899999999999903</v>
      </c>
      <c r="B31" s="5">
        <f t="shared" si="0"/>
        <v>5043.1840930673125</v>
      </c>
      <c r="C31" s="5">
        <f t="shared" si="1"/>
        <v>6876.9205083538709</v>
      </c>
      <c r="D31" s="6">
        <f t="shared" si="2"/>
        <v>0.81790205855778664</v>
      </c>
      <c r="E31" s="6"/>
    </row>
    <row r="32" spans="1:5" x14ac:dyDescent="0.35">
      <c r="A32" s="4">
        <v>4.7999999999999901</v>
      </c>
      <c r="B32" s="5">
        <f t="shared" si="0"/>
        <v>5008.3482759325825</v>
      </c>
      <c r="C32" s="5">
        <f t="shared" si="1"/>
        <v>6829.4181485632762</v>
      </c>
      <c r="D32" s="6">
        <f t="shared" si="2"/>
        <v>0.81225239635624114</v>
      </c>
      <c r="E32" s="6"/>
    </row>
    <row r="33" spans="1:5" x14ac:dyDescent="0.35">
      <c r="A33" s="4">
        <v>4.8099999999999898</v>
      </c>
      <c r="B33" s="5">
        <f t="shared" si="0"/>
        <v>4973.753087363667</v>
      </c>
      <c r="C33" s="5">
        <f t="shared" si="1"/>
        <v>6782.2439115396883</v>
      </c>
      <c r="D33" s="6">
        <f t="shared" si="2"/>
        <v>0.80664175922213222</v>
      </c>
      <c r="E33" s="6"/>
    </row>
    <row r="34" spans="1:5" x14ac:dyDescent="0.35">
      <c r="A34" s="4">
        <v>4.8199999999999896</v>
      </c>
      <c r="B34" s="5">
        <f t="shared" si="0"/>
        <v>4939.3968652176463</v>
      </c>
      <c r="C34" s="5">
        <f t="shared" si="1"/>
        <v>6735.3955307735932</v>
      </c>
      <c r="D34" s="6">
        <f t="shared" si="2"/>
        <v>0.801069877589628</v>
      </c>
      <c r="E34" s="6"/>
    </row>
    <row r="35" spans="1:5" x14ac:dyDescent="0.35">
      <c r="A35" s="4">
        <v>4.8299999999999903</v>
      </c>
      <c r="B35" s="5">
        <f t="shared" si="0"/>
        <v>4905.2779588328613</v>
      </c>
      <c r="C35" s="5">
        <f t="shared" si="1"/>
        <v>6688.8707554114008</v>
      </c>
      <c r="D35" s="6">
        <f t="shared" si="2"/>
        <v>0.79553648375492403</v>
      </c>
      <c r="E35" s="6"/>
    </row>
    <row r="36" spans="1:5" x14ac:dyDescent="0.35">
      <c r="A36" s="4">
        <v>4.8399999999999901</v>
      </c>
      <c r="B36" s="5">
        <f t="shared" si="0"/>
        <v>4871.3947289496173</v>
      </c>
      <c r="C36" s="5">
        <f t="shared" si="1"/>
        <v>6642.6673501473215</v>
      </c>
      <c r="D36" s="6">
        <f t="shared" si="2"/>
        <v>0.79004131186338267</v>
      </c>
      <c r="E36" s="6"/>
    </row>
    <row r="37" spans="1:5" x14ac:dyDescent="0.35">
      <c r="A37" s="4">
        <v>4.8499999999999899</v>
      </c>
      <c r="B37" s="5">
        <f t="shared" si="0"/>
        <v>4837.7455476313989</v>
      </c>
      <c r="C37" s="5">
        <f t="shared" si="1"/>
        <v>6596.7830951159267</v>
      </c>
      <c r="D37" s="6">
        <f t="shared" si="2"/>
        <v>0.78458409789675621</v>
      </c>
      <c r="E37" s="6"/>
    </row>
    <row r="38" spans="1:5" x14ac:dyDescent="0.35">
      <c r="A38" s="4">
        <v>4.8599999999999897</v>
      </c>
      <c r="B38" s="5">
        <f t="shared" si="0"/>
        <v>4804.3287981866761</v>
      </c>
      <c r="C38" s="5">
        <f t="shared" si="1"/>
        <v>6551.21578578553</v>
      </c>
      <c r="D38" s="6">
        <f t="shared" si="2"/>
        <v>0.77916457966050534</v>
      </c>
      <c r="E38" s="6"/>
    </row>
    <row r="39" spans="1:5" x14ac:dyDescent="0.35">
      <c r="A39" s="4">
        <v>4.8699999999999903</v>
      </c>
      <c r="B39" s="5">
        <f t="shared" si="0"/>
        <v>4771.142875091221</v>
      </c>
      <c r="C39" s="5">
        <f t="shared" si="1"/>
        <v>6505.963232852253</v>
      </c>
      <c r="D39" s="6">
        <f t="shared" si="2"/>
        <v>0.77378249677120026</v>
      </c>
      <c r="E39" s="6"/>
    </row>
    <row r="40" spans="1:5" x14ac:dyDescent="0.35">
      <c r="A40" s="4">
        <v>4.8799999999999901</v>
      </c>
      <c r="B40" s="5">
        <f t="shared" si="0"/>
        <v>4738.1861839109743</v>
      </c>
      <c r="C40" s="5">
        <f t="shared" si="1"/>
        <v>6461.0232621348478</v>
      </c>
      <c r="D40" s="6">
        <f t="shared" si="2"/>
        <v>0.7684375906440114</v>
      </c>
      <c r="E40" s="6"/>
    </row>
    <row r="41" spans="1:5" x14ac:dyDescent="0.35">
      <c r="A41" s="4">
        <v>4.8899999999999899</v>
      </c>
      <c r="B41" s="5">
        <f t="shared" si="0"/>
        <v>4705.4571412254363</v>
      </c>
      <c r="C41" s="5">
        <f t="shared" si="1"/>
        <v>6416.3937144702359</v>
      </c>
      <c r="D41" s="6">
        <f t="shared" si="2"/>
        <v>0.76312960448028488</v>
      </c>
      <c r="E41" s="6"/>
    </row>
    <row r="42" spans="1:5" x14ac:dyDescent="0.35">
      <c r="A42" s="4">
        <v>4.8999999999999897</v>
      </c>
      <c r="B42" s="5">
        <f t="shared" si="0"/>
        <v>4672.9541745515908</v>
      </c>
      <c r="C42" s="5">
        <f t="shared" si="1"/>
        <v>6372.0724456097596</v>
      </c>
      <c r="D42" s="6">
        <f t="shared" si="2"/>
        <v>0.75785828325520443</v>
      </c>
      <c r="E42" s="6"/>
    </row>
    <row r="43" spans="1:5" x14ac:dyDescent="0.35">
      <c r="A43" s="4">
        <v>4.9099999999999904</v>
      </c>
      <c r="B43" s="5">
        <f t="shared" si="0"/>
        <v>4640.6757222683509</v>
      </c>
      <c r="C43" s="5">
        <f t="shared" si="1"/>
        <v>6328.0573261161699</v>
      </c>
      <c r="D43" s="6">
        <f t="shared" si="2"/>
        <v>0.75262337370553856</v>
      </c>
      <c r="E43" s="6"/>
    </row>
    <row r="44" spans="1:5" x14ac:dyDescent="0.35">
      <c r="A44" s="4">
        <v>4.9199999999999902</v>
      </c>
      <c r="B44" s="5">
        <f t="shared" si="0"/>
        <v>4608.6202335415473</v>
      </c>
      <c r="C44" s="5">
        <f t="shared" si="1"/>
        <v>6284.3462412613253</v>
      </c>
      <c r="D44" s="6">
        <f t="shared" si="2"/>
        <v>0.74742462431747447</v>
      </c>
      <c r="E44" s="6"/>
    </row>
    <row r="45" spans="1:5" x14ac:dyDescent="0.35">
      <c r="A45" s="4">
        <v>4.9299999999999899</v>
      </c>
      <c r="B45" s="5">
        <f t="shared" si="0"/>
        <v>4576.7861682493913</v>
      </c>
      <c r="C45" s="5">
        <f t="shared" si="1"/>
        <v>6240.9370909245681</v>
      </c>
      <c r="D45" s="6">
        <f t="shared" si="2"/>
        <v>0.74226178531452991</v>
      </c>
      <c r="E45" s="6"/>
    </row>
    <row r="46" spans="1:5" x14ac:dyDescent="0.35">
      <c r="A46" s="4">
        <v>4.9399999999999897</v>
      </c>
      <c r="B46" s="5">
        <f t="shared" si="0"/>
        <v>4545.1719969084988</v>
      </c>
      <c r="C46" s="5">
        <f t="shared" si="1"/>
        <v>6197.8277894918356</v>
      </c>
      <c r="D46" s="6">
        <f t="shared" si="2"/>
        <v>0.73713460864555613</v>
      </c>
      <c r="E46" s="6"/>
    </row>
    <row r="47" spans="1:5" x14ac:dyDescent="0.35">
      <c r="A47" s="4">
        <v>4.9499999999999904</v>
      </c>
      <c r="B47" s="5">
        <f t="shared" si="0"/>
        <v>4513.7762006003932</v>
      </c>
      <c r="C47" s="5">
        <f t="shared" si="1"/>
        <v>6155.0162657554501</v>
      </c>
      <c r="D47" s="6">
        <f t="shared" si="2"/>
        <v>0.7320428479728176</v>
      </c>
      <c r="E47" s="6"/>
    </row>
    <row r="48" spans="1:5" x14ac:dyDescent="0.35">
      <c r="A48" s="4">
        <v>4.9599999999999902</v>
      </c>
      <c r="B48" s="5">
        <f t="shared" si="0"/>
        <v>4482.5972708985482</v>
      </c>
      <c r="C48" s="5">
        <f t="shared" si="1"/>
        <v>6112.500462814628</v>
      </c>
      <c r="D48" s="6">
        <f t="shared" si="2"/>
        <v>0.72698625866016031</v>
      </c>
      <c r="E48" s="6"/>
    </row>
    <row r="49" spans="1:5" x14ac:dyDescent="0.35">
      <c r="A49" s="4">
        <v>4.96999999999999</v>
      </c>
      <c r="B49" s="5">
        <f t="shared" si="0"/>
        <v>4451.6337097958867</v>
      </c>
      <c r="C49" s="5">
        <f t="shared" si="1"/>
        <v>6070.2783379766161</v>
      </c>
      <c r="D49" s="6">
        <f t="shared" si="2"/>
        <v>0.7219645977612531</v>
      </c>
      <c r="E49" s="6"/>
    </row>
    <row r="50" spans="1:5" x14ac:dyDescent="0.35">
      <c r="A50" s="4">
        <v>4.9799999999999898</v>
      </c>
      <c r="B50" s="5">
        <f t="shared" si="0"/>
        <v>4420.8840296328272</v>
      </c>
      <c r="C50" s="5">
        <f t="shared" si="1"/>
        <v>6028.3478626585811</v>
      </c>
      <c r="D50" s="6">
        <f t="shared" si="2"/>
        <v>0.71697762400791876</v>
      </c>
      <c r="E50" s="6"/>
    </row>
    <row r="51" spans="1:5" x14ac:dyDescent="0.35">
      <c r="A51" s="4">
        <v>4.9899999999999904</v>
      </c>
      <c r="B51" s="5">
        <f t="shared" si="0"/>
        <v>4390.3467530258022</v>
      </c>
      <c r="C51" s="5">
        <f t="shared" si="1"/>
        <v>5986.7070222901311</v>
      </c>
      <c r="D51" s="6">
        <f t="shared" si="2"/>
        <v>0.71202509779854073</v>
      </c>
      <c r="E51" s="6"/>
    </row>
    <row r="52" spans="1:5" x14ac:dyDescent="0.35">
      <c r="A52" s="4">
        <v>4.9999999999999902</v>
      </c>
      <c r="B52" s="5">
        <f t="shared" si="0"/>
        <v>4360.0204127962807</v>
      </c>
      <c r="C52" s="5">
        <f t="shared" si="1"/>
        <v>5945.3538162165314</v>
      </c>
      <c r="D52" s="6">
        <f t="shared" si="2"/>
        <v>0.70710678118655212</v>
      </c>
      <c r="E52" s="6"/>
    </row>
    <row r="53" spans="1:5" x14ac:dyDescent="0.35">
      <c r="A53" s="4">
        <v>5.00999999999999</v>
      </c>
      <c r="B53" s="5">
        <f t="shared" si="0"/>
        <v>4329.9035519002746</v>
      </c>
      <c r="C53" s="5">
        <f t="shared" si="1"/>
        <v>5904.28625760258</v>
      </c>
      <c r="D53" s="6">
        <f t="shared" si="2"/>
        <v>0.70222243786900329</v>
      </c>
      <c r="E53" s="6"/>
    </row>
    <row r="54" spans="1:5" x14ac:dyDescent="0.35">
      <c r="A54" s="4">
        <v>5.0199999999999898</v>
      </c>
      <c r="B54" s="5">
        <f t="shared" si="0"/>
        <v>4299.9947233583298</v>
      </c>
      <c r="C54" s="5">
        <f t="shared" si="1"/>
        <v>5863.5023733371454</v>
      </c>
      <c r="D54" s="6">
        <f t="shared" si="2"/>
        <v>0.69737183317520757</v>
      </c>
      <c r="E54" s="6"/>
    </row>
    <row r="55" spans="1:5" x14ac:dyDescent="0.35">
      <c r="A55" s="4">
        <v>5.0299999999999896</v>
      </c>
      <c r="B55" s="5">
        <f t="shared" si="0"/>
        <v>4270.2924901860115</v>
      </c>
      <c r="C55" s="5">
        <f t="shared" si="1"/>
        <v>5823.0002039383689</v>
      </c>
      <c r="D55" s="6">
        <f t="shared" si="2"/>
        <v>0.6925547340554673</v>
      </c>
      <c r="E55" s="6"/>
    </row>
    <row r="56" spans="1:5" x14ac:dyDescent="0.35">
      <c r="A56" s="4">
        <v>5.0399999999999903</v>
      </c>
      <c r="B56" s="5">
        <f t="shared" si="0"/>
        <v>4240.795425324859</v>
      </c>
      <c r="C56" s="5">
        <f t="shared" si="1"/>
        <v>5782.7778034595231</v>
      </c>
      <c r="D56" s="6">
        <f t="shared" si="2"/>
        <v>0.68777090906987659</v>
      </c>
      <c r="E56" s="6"/>
    </row>
    <row r="57" spans="1:5" x14ac:dyDescent="0.35">
      <c r="A57" s="4">
        <v>5.0499999999999901</v>
      </c>
      <c r="B57" s="5">
        <f t="shared" si="0"/>
        <v>4211.5021115738309</v>
      </c>
      <c r="C57" s="5">
        <f t="shared" si="1"/>
        <v>5742.8332393955188</v>
      </c>
      <c r="D57" s="6">
        <f t="shared" si="2"/>
        <v>0.6830201283772025</v>
      </c>
      <c r="E57" s="6"/>
    </row>
    <row r="58" spans="1:5" x14ac:dyDescent="0.35">
      <c r="A58" s="4">
        <v>5.0599999999999898</v>
      </c>
      <c r="B58" s="5">
        <f t="shared" si="0"/>
        <v>4182.4111415212019</v>
      </c>
      <c r="C58" s="5">
        <f t="shared" si="1"/>
        <v>5703.1645925900539</v>
      </c>
      <c r="D58" s="6">
        <f t="shared" si="2"/>
        <v>0.67830216372384067</v>
      </c>
      <c r="E58" s="6"/>
    </row>
    <row r="59" spans="1:5" x14ac:dyDescent="0.35">
      <c r="A59" s="4">
        <v>5.0699999999999896</v>
      </c>
      <c r="B59" s="5">
        <f t="shared" si="0"/>
        <v>4153.5211174769529</v>
      </c>
      <c r="C59" s="5">
        <f t="shared" si="1"/>
        <v>5663.7699571434032</v>
      </c>
      <c r="D59" s="6">
        <f t="shared" si="2"/>
        <v>0.67361678843285</v>
      </c>
      <c r="E59" s="6"/>
    </row>
    <row r="60" spans="1:5" x14ac:dyDescent="0.35">
      <c r="A60" s="4">
        <v>5.0799999999999903</v>
      </c>
      <c r="B60" s="5">
        <f t="shared" si="0"/>
        <v>4124.8306514056112</v>
      </c>
      <c r="C60" s="5">
        <f t="shared" si="1"/>
        <v>5624.6474403208531</v>
      </c>
      <c r="D60" s="6">
        <f t="shared" si="2"/>
        <v>0.66896377739306057</v>
      </c>
      <c r="E60" s="6"/>
    </row>
    <row r="61" spans="1:5" x14ac:dyDescent="0.35">
      <c r="A61" s="4">
        <v>5.0899999999999901</v>
      </c>
      <c r="B61" s="5">
        <f t="shared" si="0"/>
        <v>4096.3383648595727</v>
      </c>
      <c r="C61" s="5">
        <f t="shared" si="1"/>
        <v>5585.7951624617726</v>
      </c>
      <c r="D61" s="6">
        <f t="shared" si="2"/>
        <v>0.66434290704826027</v>
      </c>
      <c r="E61" s="6"/>
    </row>
    <row r="62" spans="1:5" x14ac:dyDescent="0.35">
      <c r="A62" s="4">
        <v>5.0999999999999899</v>
      </c>
      <c r="B62" s="5">
        <f t="shared" si="0"/>
        <v>4068.0428889128616</v>
      </c>
      <c r="C62" s="5">
        <f t="shared" si="1"/>
        <v>5547.2112568892871</v>
      </c>
      <c r="D62" s="6">
        <f t="shared" si="2"/>
        <v>0.65975395538645176</v>
      </c>
      <c r="E62" s="6"/>
    </row>
    <row r="63" spans="1:5" x14ac:dyDescent="0.35">
      <c r="A63" s="4">
        <v>5.1099999999999897</v>
      </c>
      <c r="B63" s="5">
        <f t="shared" si="0"/>
        <v>4039.9428640953629</v>
      </c>
      <c r="C63" s="5">
        <f t="shared" si="1"/>
        <v>5508.8938698205984</v>
      </c>
      <c r="D63" s="6">
        <f t="shared" si="2"/>
        <v>0.65519670192918633</v>
      </c>
      <c r="E63" s="6"/>
    </row>
    <row r="64" spans="1:5" x14ac:dyDescent="0.35">
      <c r="A64" s="4">
        <v>5.1199999999999903</v>
      </c>
      <c r="B64" s="5">
        <f t="shared" si="0"/>
        <v>4012.0369403275085</v>
      </c>
      <c r="C64" s="5">
        <f t="shared" si="1"/>
        <v>5470.841160277927</v>
      </c>
      <c r="D64" s="6">
        <f t="shared" si="2"/>
        <v>0.65067092772097124</v>
      </c>
      <c r="E64" s="6"/>
    </row>
    <row r="65" spans="1:5" x14ac:dyDescent="0.35">
      <c r="A65" s="4">
        <v>5.1299999999999901</v>
      </c>
      <c r="B65" s="5">
        <f t="shared" si="0"/>
        <v>3984.323776855415</v>
      </c>
      <c r="C65" s="5">
        <f t="shared" si="1"/>
        <v>5433.0513000000537</v>
      </c>
      <c r="D65" s="6">
        <f t="shared" si="2"/>
        <v>0.64617641531875036</v>
      </c>
      <c r="E65" s="6"/>
    </row>
    <row r="66" spans="1:5" x14ac:dyDescent="0.35">
      <c r="A66" s="4">
        <v>5.1399999999999899</v>
      </c>
      <c r="B66" s="5">
        <f t="shared" si="0"/>
        <v>3956.8020421864603</v>
      </c>
      <c r="C66" s="5">
        <f t="shared" si="1"/>
        <v>5395.5224733544865</v>
      </c>
      <c r="D66" s="6">
        <f t="shared" si="2"/>
        <v>0.64171294878145646</v>
      </c>
      <c r="E66" s="6"/>
    </row>
    <row r="67" spans="1:5" x14ac:dyDescent="0.35">
      <c r="A67" s="4">
        <v>5.1499999999999897</v>
      </c>
      <c r="B67" s="5">
        <f t="shared" ref="B67:B130" si="3">IF($A67&lt;=450%,H$3,IF(H$3*POWER(1/H$4,4.5)*EXP(LN(H$4)*$A67)&lt;H$5*H$3,H$5*H$3,H$3*POWER(1/H$4,4.5)*EXP(LN(H$4)*$A67)))</f>
        <v>3929.4704140253125</v>
      </c>
      <c r="C67" s="5">
        <f t="shared" ref="C67:C130" si="4">IF($A67&lt;=450%,I$3,IF(I$3*POWER(1/I$4,4.5)*EXP(LN(I$4)*$A67)&lt;I$5*I$3,I$5*I$3,I$3*POWER(1/I$4,4.5)*EXP(LN(I$4)*$A67)))</f>
        <v>5358.2528772502155</v>
      </c>
      <c r="D67" s="6">
        <f t="shared" ref="D67:D130" si="5">B67/H$3</f>
        <v>0.63728031365963544</v>
      </c>
      <c r="E67" s="6"/>
    </row>
    <row r="68" spans="1:5" x14ac:dyDescent="0.35">
      <c r="A68" s="4">
        <v>5.1599999999999904</v>
      </c>
      <c r="B68" s="5">
        <f t="shared" si="3"/>
        <v>3902.3275792103996</v>
      </c>
      <c r="C68" s="5">
        <f t="shared" si="4"/>
        <v>5321.2407210510928</v>
      </c>
      <c r="D68" s="6">
        <f t="shared" si="5"/>
        <v>0.63287829698514431</v>
      </c>
      <c r="E68" s="6"/>
    </row>
    <row r="69" spans="1:5" x14ac:dyDescent="0.35">
      <c r="A69" s="4">
        <v>5.1699999999999902</v>
      </c>
      <c r="B69" s="5">
        <f t="shared" si="3"/>
        <v>3875.3722336508235</v>
      </c>
      <c r="C69" s="5">
        <f t="shared" si="4"/>
        <v>5284.4842264898034</v>
      </c>
      <c r="D69" s="6">
        <f t="shared" si="5"/>
        <v>0.62850668726091852</v>
      </c>
      <c r="E69" s="6"/>
    </row>
    <row r="70" spans="1:5" x14ac:dyDescent="0.35">
      <c r="A70" s="4">
        <v>5.1799999999999899</v>
      </c>
      <c r="B70" s="5">
        <f t="shared" si="3"/>
        <v>3848.6030822636967</v>
      </c>
      <c r="C70" s="5">
        <f t="shared" si="4"/>
        <v>5247.9816275824141</v>
      </c>
      <c r="D70" s="6">
        <f t="shared" si="5"/>
        <v>0.62416527445081038</v>
      </c>
      <c r="E70" s="6"/>
    </row>
    <row r="71" spans="1:5" x14ac:dyDescent="0.35">
      <c r="A71" s="4">
        <v>5.1899999999999897</v>
      </c>
      <c r="B71" s="5">
        <f t="shared" si="3"/>
        <v>3822.0188389119235</v>
      </c>
      <c r="C71" s="5">
        <f t="shared" si="4"/>
        <v>5211.7311705435377</v>
      </c>
      <c r="D71" s="6">
        <f t="shared" si="5"/>
        <v>0.61985384996949777</v>
      </c>
      <c r="E71" s="6"/>
    </row>
    <row r="72" spans="1:5" x14ac:dyDescent="0.35">
      <c r="A72" s="4">
        <v>5.1999999999999904</v>
      </c>
      <c r="B72" s="5">
        <f t="shared" si="3"/>
        <v>3795.6182263424016</v>
      </c>
      <c r="C72" s="5">
        <f t="shared" si="4"/>
        <v>5175.7311137020624</v>
      </c>
      <c r="D72" s="6">
        <f t="shared" si="5"/>
        <v>0.61557220667246215</v>
      </c>
      <c r="E72" s="6"/>
    </row>
    <row r="73" spans="1:5" x14ac:dyDescent="0.35">
      <c r="A73" s="4">
        <v>5.2099999999999804</v>
      </c>
      <c r="B73" s="5">
        <f t="shared" si="3"/>
        <v>3769.3999761246978</v>
      </c>
      <c r="C73" s="5">
        <f t="shared" si="4"/>
        <v>5139.9797274175253</v>
      </c>
      <c r="D73" s="6">
        <f t="shared" si="5"/>
        <v>0.61132013884604242</v>
      </c>
      <c r="E73" s="6"/>
    </row>
    <row r="74" spans="1:5" x14ac:dyDescent="0.35">
      <c r="A74" s="4">
        <v>5.2199999999999802</v>
      </c>
      <c r="B74" s="5">
        <f t="shared" si="3"/>
        <v>3743.3628285899804</v>
      </c>
      <c r="C74" s="5">
        <f t="shared" si="4"/>
        <v>5104.4752939968466</v>
      </c>
      <c r="D74" s="6">
        <f t="shared" si="5"/>
        <v>0.6070974421975317</v>
      </c>
      <c r="E74" s="6"/>
    </row>
    <row r="75" spans="1:5" x14ac:dyDescent="0.35">
      <c r="A75" s="4">
        <v>5.22999999999998</v>
      </c>
      <c r="B75" s="5">
        <f t="shared" si="3"/>
        <v>3717.505532770665</v>
      </c>
      <c r="C75" s="5">
        <f t="shared" si="4"/>
        <v>5069.2161076120265</v>
      </c>
      <c r="D75" s="6">
        <f t="shared" si="5"/>
        <v>0.60290391384538844</v>
      </c>
      <c r="E75" s="6"/>
    </row>
    <row r="76" spans="1:5" x14ac:dyDescent="0.35">
      <c r="A76" s="4">
        <v>5.2399999999999798</v>
      </c>
      <c r="B76" s="5">
        <f t="shared" si="3"/>
        <v>3691.8268463402082</v>
      </c>
      <c r="C76" s="5">
        <f t="shared" si="4"/>
        <v>5034.2004742180461</v>
      </c>
      <c r="D76" s="6">
        <f t="shared" si="5"/>
        <v>0.59873935230947262</v>
      </c>
      <c r="E76" s="6"/>
    </row>
    <row r="77" spans="1:5" x14ac:dyDescent="0.35">
      <c r="A77" s="4">
        <v>5.2499999999999796</v>
      </c>
      <c r="B77" s="5">
        <f t="shared" si="3"/>
        <v>3666.3255355534407</v>
      </c>
      <c r="C77" s="5">
        <f t="shared" si="4"/>
        <v>4999.4267114715103</v>
      </c>
      <c r="D77" s="6">
        <f t="shared" si="5"/>
        <v>0.59460355750136895</v>
      </c>
      <c r="E77" s="6"/>
    </row>
    <row r="78" spans="1:5" x14ac:dyDescent="0.35">
      <c r="A78" s="4">
        <v>5.2599999999999802</v>
      </c>
      <c r="B78" s="5">
        <f t="shared" si="3"/>
        <v>3641.0003751872928</v>
      </c>
      <c r="C78" s="5">
        <f t="shared" si="4"/>
        <v>4964.893148649815</v>
      </c>
      <c r="D78" s="6">
        <f t="shared" si="5"/>
        <v>0.59049633071477337</v>
      </c>
      <c r="E78" s="6"/>
    </row>
    <row r="79" spans="1:5" x14ac:dyDescent="0.35">
      <c r="A79" s="4">
        <v>5.26999999999998</v>
      </c>
      <c r="B79" s="5">
        <f t="shared" si="3"/>
        <v>3615.850148481933</v>
      </c>
      <c r="C79" s="5">
        <f t="shared" si="4"/>
        <v>4930.5981265708879</v>
      </c>
      <c r="D79" s="6">
        <f t="shared" si="5"/>
        <v>0.58641747461594762</v>
      </c>
      <c r="E79" s="6"/>
    </row>
    <row r="80" spans="1:5" x14ac:dyDescent="0.35">
      <c r="A80" s="4">
        <v>5.2799999999999798</v>
      </c>
      <c r="B80" s="5">
        <f t="shared" si="3"/>
        <v>3590.8736470823001</v>
      </c>
      <c r="C80" s="5">
        <f t="shared" si="4"/>
        <v>4896.5399975134578</v>
      </c>
      <c r="D80" s="6">
        <f t="shared" si="5"/>
        <v>0.58236679323423612</v>
      </c>
      <c r="E80" s="6"/>
    </row>
    <row r="81" spans="1:5" x14ac:dyDescent="0.35">
      <c r="A81" s="4">
        <v>5.2899999999999796</v>
      </c>
      <c r="B81" s="5">
        <f t="shared" si="3"/>
        <v>3566.0696709800523</v>
      </c>
      <c r="C81" s="5">
        <f t="shared" si="4"/>
        <v>4862.7171251378986</v>
      </c>
      <c r="D81" s="6">
        <f t="shared" si="5"/>
        <v>0.57834409195265202</v>
      </c>
      <c r="E81" s="6"/>
    </row>
    <row r="82" spans="1:5" x14ac:dyDescent="0.35">
      <c r="A82" s="4">
        <v>5.2999999999999803</v>
      </c>
      <c r="B82" s="5">
        <f t="shared" si="3"/>
        <v>3541.4370284559072</v>
      </c>
      <c r="C82" s="5">
        <f t="shared" si="4"/>
        <v>4829.1278844076014</v>
      </c>
      <c r="D82" s="6">
        <f t="shared" si="5"/>
        <v>0.57434917749852532</v>
      </c>
      <c r="E82" s="6"/>
    </row>
    <row r="83" spans="1:5" x14ac:dyDescent="0.35">
      <c r="A83" s="4">
        <v>5.3099999999999801</v>
      </c>
      <c r="B83" s="5">
        <f t="shared" si="3"/>
        <v>3516.9745360223988</v>
      </c>
      <c r="C83" s="5">
        <f t="shared" si="4"/>
        <v>4795.77066151092</v>
      </c>
      <c r="D83" s="6">
        <f t="shared" si="5"/>
        <v>0.57038185793421969</v>
      </c>
      <c r="E83" s="6"/>
    </row>
    <row r="84" spans="1:5" x14ac:dyDescent="0.35">
      <c r="A84" s="4">
        <v>5.3199999999999799</v>
      </c>
      <c r="B84" s="5">
        <f t="shared" si="3"/>
        <v>3492.6810183669959</v>
      </c>
      <c r="C84" s="5">
        <f t="shared" si="4"/>
        <v>4762.6438537836038</v>
      </c>
      <c r="D84" s="6">
        <f t="shared" si="5"/>
        <v>0.56644194264790726</v>
      </c>
      <c r="E84" s="6"/>
    </row>
    <row r="85" spans="1:5" x14ac:dyDescent="0.35">
      <c r="A85" s="4">
        <v>5.3299999999999796</v>
      </c>
      <c r="B85" s="5">
        <f t="shared" si="3"/>
        <v>3468.5553082956485</v>
      </c>
      <c r="C85" s="5">
        <f t="shared" si="4"/>
        <v>4729.7458696318217</v>
      </c>
      <c r="D85" s="6">
        <f t="shared" si="5"/>
        <v>0.56252924234441271</v>
      </c>
      <c r="E85" s="6"/>
    </row>
    <row r="86" spans="1:5" x14ac:dyDescent="0.35">
      <c r="A86" s="4">
        <v>5.3399999999999803</v>
      </c>
      <c r="B86" s="5">
        <f t="shared" si="3"/>
        <v>3444.5962466767005</v>
      </c>
      <c r="C86" s="5">
        <f t="shared" si="4"/>
        <v>4697.0751284556763</v>
      </c>
      <c r="D86" s="6">
        <f t="shared" si="5"/>
        <v>0.55864356903611745</v>
      </c>
      <c r="E86" s="6"/>
    </row>
    <row r="87" spans="1:5" x14ac:dyDescent="0.35">
      <c r="A87" s="4">
        <v>5.3499999999999801</v>
      </c>
      <c r="B87" s="5">
        <f t="shared" si="3"/>
        <v>3420.8026823852128</v>
      </c>
      <c r="C87" s="5">
        <f t="shared" si="4"/>
        <v>4664.630060573284</v>
      </c>
      <c r="D87" s="6">
        <f t="shared" si="5"/>
        <v>0.55478473603393008</v>
      </c>
      <c r="E87" s="6"/>
    </row>
    <row r="88" spans="1:5" x14ac:dyDescent="0.35">
      <c r="A88" s="4">
        <v>5.3599999999999799</v>
      </c>
      <c r="B88" s="5">
        <f t="shared" si="3"/>
        <v>3397.1734722476376</v>
      </c>
      <c r="C88" s="5">
        <f t="shared" si="4"/>
        <v>4632.4091071453358</v>
      </c>
      <c r="D88" s="6">
        <f t="shared" si="5"/>
        <v>0.55095255793831299</v>
      </c>
      <c r="E88" s="6"/>
    </row>
    <row r="89" spans="1:5" x14ac:dyDescent="0.35">
      <c r="A89" s="4">
        <v>5.3699999999999797</v>
      </c>
      <c r="B89" s="5">
        <f t="shared" si="3"/>
        <v>3373.7074809869068</v>
      </c>
      <c r="C89" s="5">
        <f t="shared" si="4"/>
        <v>4600.4107201002134</v>
      </c>
      <c r="D89" s="6">
        <f t="shared" si="5"/>
        <v>0.54714685063037738</v>
      </c>
      <c r="E89" s="6"/>
    </row>
    <row r="90" spans="1:5" x14ac:dyDescent="0.35">
      <c r="A90" s="4">
        <v>5.3799999999999804</v>
      </c>
      <c r="B90" s="5">
        <f t="shared" si="3"/>
        <v>3350.4035811678832</v>
      </c>
      <c r="C90" s="5">
        <f t="shared" si="4"/>
        <v>4568.6333620596115</v>
      </c>
      <c r="D90" s="6">
        <f t="shared" si="5"/>
        <v>0.54336743126303655</v>
      </c>
      <c r="E90" s="6"/>
    </row>
    <row r="91" spans="1:5" x14ac:dyDescent="0.35">
      <c r="A91" s="4">
        <v>5.3899999999999801</v>
      </c>
      <c r="B91" s="5">
        <f t="shared" si="3"/>
        <v>3327.2606531431952</v>
      </c>
      <c r="C91" s="5">
        <f t="shared" si="4"/>
        <v>4537.0755062646749</v>
      </c>
      <c r="D91" s="6">
        <f t="shared" si="5"/>
        <v>0.53961411825222105</v>
      </c>
      <c r="E91" s="6"/>
    </row>
    <row r="92" spans="1:5" x14ac:dyDescent="0.35">
      <c r="A92" s="4">
        <v>5.3999999999999799</v>
      </c>
      <c r="B92" s="5">
        <f t="shared" si="3"/>
        <v>3304.2775849994382</v>
      </c>
      <c r="C92" s="5">
        <f t="shared" si="4"/>
        <v>4505.7356365026399</v>
      </c>
      <c r="D92" s="6">
        <f t="shared" si="5"/>
        <v>0.53588673126815412</v>
      </c>
      <c r="E92" s="6"/>
    </row>
    <row r="93" spans="1:5" x14ac:dyDescent="0.35">
      <c r="A93" s="4">
        <v>5.4099999999999797</v>
      </c>
      <c r="B93" s="5">
        <f t="shared" si="3"/>
        <v>3281.4532725037552</v>
      </c>
      <c r="C93" s="5">
        <f t="shared" si="4"/>
        <v>4474.6122470339888</v>
      </c>
      <c r="D93" s="6">
        <f t="shared" si="5"/>
        <v>0.53218509122668756</v>
      </c>
      <c r="E93" s="6"/>
    </row>
    <row r="94" spans="1:5" x14ac:dyDescent="0.35">
      <c r="A94" s="4">
        <v>5.4199999999999804</v>
      </c>
      <c r="B94" s="5">
        <f t="shared" si="3"/>
        <v>3258.7866190507798</v>
      </c>
      <c r="C94" s="5">
        <f t="shared" si="4"/>
        <v>4443.7038425201035</v>
      </c>
      <c r="D94" s="6">
        <f t="shared" si="5"/>
        <v>0.52850902028069735</v>
      </c>
      <c r="E94" s="6"/>
    </row>
    <row r="95" spans="1:5" x14ac:dyDescent="0.35">
      <c r="A95" s="4">
        <v>5.4299999999999802</v>
      </c>
      <c r="B95" s="5">
        <f t="shared" si="3"/>
        <v>3236.2765356099608</v>
      </c>
      <c r="C95" s="5">
        <f t="shared" si="4"/>
        <v>4413.0089379514357</v>
      </c>
      <c r="D95" s="6">
        <f t="shared" si="5"/>
        <v>0.52485834181154079</v>
      </c>
      <c r="E95" s="6"/>
    </row>
    <row r="96" spans="1:5" x14ac:dyDescent="0.35">
      <c r="A96" s="4">
        <v>5.43999999999998</v>
      </c>
      <c r="B96" s="5">
        <f t="shared" si="3"/>
        <v>3213.9219406732218</v>
      </c>
      <c r="C96" s="5">
        <f t="shared" si="4"/>
        <v>4382.5260585761353</v>
      </c>
      <c r="D96" s="6">
        <f t="shared" si="5"/>
        <v>0.52123288042056792</v>
      </c>
      <c r="E96" s="6"/>
    </row>
    <row r="97" spans="1:5" x14ac:dyDescent="0.35">
      <c r="A97" s="4">
        <v>5.4499999999999797</v>
      </c>
      <c r="B97" s="5">
        <f t="shared" si="3"/>
        <v>3191.7217602030114</v>
      </c>
      <c r="C97" s="5">
        <f t="shared" si="4"/>
        <v>4352.2537398292125</v>
      </c>
      <c r="D97" s="6">
        <f t="shared" si="5"/>
        <v>0.51763246192069601</v>
      </c>
      <c r="E97" s="6"/>
    </row>
    <row r="98" spans="1:5" x14ac:dyDescent="0.35">
      <c r="A98" s="4">
        <v>5.4599999999999804</v>
      </c>
      <c r="B98" s="5">
        <f t="shared" si="3"/>
        <v>3169.6749275806969</v>
      </c>
      <c r="C98" s="5">
        <f t="shared" si="4"/>
        <v>4322.1905272621634</v>
      </c>
      <c r="D98" s="6">
        <f t="shared" si="5"/>
        <v>0.51405691332804038</v>
      </c>
      <c r="E98" s="6"/>
    </row>
    <row r="99" spans="1:5" x14ac:dyDescent="0.35">
      <c r="A99" s="4">
        <v>5.4699999999999802</v>
      </c>
      <c r="B99" s="5">
        <f t="shared" si="3"/>
        <v>3147.7803835553191</v>
      </c>
      <c r="C99" s="5">
        <f t="shared" si="4"/>
        <v>4292.3349764730983</v>
      </c>
      <c r="D99" s="6">
        <f t="shared" si="5"/>
        <v>0.51050606285360345</v>
      </c>
      <c r="E99" s="6"/>
    </row>
    <row r="100" spans="1:5" x14ac:dyDescent="0.35">
      <c r="A100" s="4">
        <v>5.47999999999998</v>
      </c>
      <c r="B100" s="5">
        <f t="shared" si="3"/>
        <v>3126.0370761927029</v>
      </c>
      <c r="C100" s="5">
        <f t="shared" si="4"/>
        <v>4262.6856530373416</v>
      </c>
      <c r="D100" s="6">
        <f t="shared" si="5"/>
        <v>0.50697973989502154</v>
      </c>
      <c r="E100" s="6"/>
    </row>
    <row r="101" spans="1:5" x14ac:dyDescent="0.35">
      <c r="A101" s="4">
        <v>5.4899999999999798</v>
      </c>
      <c r="B101" s="5">
        <f t="shared" si="3"/>
        <v>3104.4439608249072</v>
      </c>
      <c r="C101" s="5">
        <f t="shared" si="4"/>
        <v>4233.2411324385048</v>
      </c>
      <c r="D101" s="6">
        <f t="shared" si="5"/>
        <v>0.50347777502836644</v>
      </c>
      <c r="E101" s="6"/>
    </row>
    <row r="102" spans="1:5" x14ac:dyDescent="0.35">
      <c r="A102" s="4">
        <v>5.4999999999999796</v>
      </c>
      <c r="B102" s="5">
        <f t="shared" si="3"/>
        <v>3083.0000000000437</v>
      </c>
      <c r="C102" s="5">
        <f t="shared" si="4"/>
        <v>4204.0000000000591</v>
      </c>
      <c r="D102" s="6">
        <f t="shared" si="5"/>
        <v>0.50000000000000711</v>
      </c>
      <c r="E102" s="6"/>
    </row>
    <row r="103" spans="1:5" x14ac:dyDescent="0.35">
      <c r="A103" s="4">
        <v>5.5099999999999802</v>
      </c>
      <c r="B103" s="5">
        <f t="shared" si="3"/>
        <v>3061.7041634324241</v>
      </c>
      <c r="C103" s="5">
        <f t="shared" si="4"/>
        <v>4174.9608508173569</v>
      </c>
      <c r="D103" s="6">
        <f t="shared" si="5"/>
        <v>0.49654624771852485</v>
      </c>
      <c r="E103" s="6"/>
    </row>
    <row r="104" spans="1:5" x14ac:dyDescent="0.35">
      <c r="A104" s="4">
        <v>5.51999999999998</v>
      </c>
      <c r="B104" s="5">
        <f t="shared" si="3"/>
        <v>3040.5554279530688</v>
      </c>
      <c r="C104" s="5">
        <f t="shared" si="4"/>
        <v>4146.1222896901409</v>
      </c>
      <c r="D104" s="6">
        <f t="shared" si="5"/>
        <v>0.49311635224668648</v>
      </c>
      <c r="E104" s="6"/>
    </row>
    <row r="105" spans="1:5" x14ac:dyDescent="0.35">
      <c r="A105" s="4">
        <v>5.5299999999999798</v>
      </c>
      <c r="B105" s="5">
        <f t="shared" si="3"/>
        <v>3019.552777460538</v>
      </c>
      <c r="C105" s="5">
        <f t="shared" si="4"/>
        <v>4117.4829310554987</v>
      </c>
      <c r="D105" s="6">
        <f t="shared" si="5"/>
        <v>0.4897101487934703</v>
      </c>
      <c r="E105" s="6"/>
    </row>
    <row r="106" spans="1:5" x14ac:dyDescent="0.35">
      <c r="A106" s="4">
        <v>5.5399999999999796</v>
      </c>
      <c r="B106" s="5">
        <f t="shared" si="3"/>
        <v>2998.6952028721194</v>
      </c>
      <c r="C106" s="5">
        <f t="shared" si="4"/>
        <v>4089.0413989213075</v>
      </c>
      <c r="D106" s="6">
        <f t="shared" si="5"/>
        <v>0.48632747370614976</v>
      </c>
      <c r="E106" s="6"/>
    </row>
    <row r="107" spans="1:5" x14ac:dyDescent="0.35">
      <c r="A107" s="4">
        <v>5.5499999999999803</v>
      </c>
      <c r="B107" s="5">
        <f t="shared" si="3"/>
        <v>2977.9817020753394</v>
      </c>
      <c r="C107" s="5">
        <f t="shared" si="4"/>
        <v>4060.7963268001063</v>
      </c>
      <c r="D107" s="6">
        <f t="shared" si="5"/>
        <v>0.48296816446242935</v>
      </c>
      <c r="E107" s="6"/>
    </row>
    <row r="108" spans="1:5" x14ac:dyDescent="0.35">
      <c r="A108" s="4">
        <v>5.5599999999999801</v>
      </c>
      <c r="B108" s="5">
        <f t="shared" si="3"/>
        <v>2957.4112798798305</v>
      </c>
      <c r="C108" s="5">
        <f t="shared" si="4"/>
        <v>4032.746357643467</v>
      </c>
      <c r="D108" s="6">
        <f t="shared" si="5"/>
        <v>0.47963205966263878</v>
      </c>
      <c r="E108" s="6"/>
    </row>
    <row r="109" spans="1:5" x14ac:dyDescent="0.35">
      <c r="A109" s="4">
        <v>5.5699999999999799</v>
      </c>
      <c r="B109" s="5">
        <f t="shared" si="3"/>
        <v>2936.9829479694999</v>
      </c>
      <c r="C109" s="5">
        <f t="shared" si="4"/>
        <v>4004.8901437767686</v>
      </c>
      <c r="D109" s="6">
        <f t="shared" si="5"/>
        <v>0.47631899902197533</v>
      </c>
      <c r="E109" s="6"/>
    </row>
    <row r="110" spans="1:5" x14ac:dyDescent="0.35">
      <c r="A110" s="4">
        <v>5.5799999999999796</v>
      </c>
      <c r="B110" s="5">
        <f t="shared" si="3"/>
        <v>2916.6957248550534</v>
      </c>
      <c r="C110" s="5">
        <f t="shared" si="4"/>
        <v>3977.2263468344618</v>
      </c>
      <c r="D110" s="6">
        <f t="shared" si="5"/>
        <v>0.47302882336280466</v>
      </c>
      <c r="E110" s="6"/>
    </row>
    <row r="111" spans="1:5" x14ac:dyDescent="0.35">
      <c r="A111" s="4">
        <v>5.5899999999999803</v>
      </c>
      <c r="B111" s="5">
        <f t="shared" si="3"/>
        <v>2896.5486358268381</v>
      </c>
      <c r="C111" s="5">
        <f t="shared" si="4"/>
        <v>3949.7536376957605</v>
      </c>
      <c r="D111" s="6">
        <f t="shared" si="5"/>
        <v>0.46976137460701234</v>
      </c>
      <c r="E111" s="6"/>
    </row>
    <row r="112" spans="1:5" x14ac:dyDescent="0.35">
      <c r="A112" s="4">
        <v>5.5999999999999801</v>
      </c>
      <c r="B112" s="5">
        <f t="shared" si="3"/>
        <v>2876.5407129080163</v>
      </c>
      <c r="C112" s="5">
        <f t="shared" si="4"/>
        <v>3922.4706964207921</v>
      </c>
      <c r="D112" s="6">
        <f t="shared" si="5"/>
        <v>0.46651649576841003</v>
      </c>
      <c r="E112" s="6"/>
    </row>
    <row r="113" spans="1:5" x14ac:dyDescent="0.35">
      <c r="A113" s="4">
        <v>5.6099999999999799</v>
      </c>
      <c r="B113" s="5">
        <f t="shared" si="3"/>
        <v>2856.6709948080529</v>
      </c>
      <c r="C113" s="5">
        <f t="shared" si="4"/>
        <v>3895.3762121871732</v>
      </c>
      <c r="D113" s="6">
        <f t="shared" si="5"/>
        <v>0.46329403094519184</v>
      </c>
      <c r="E113" s="6"/>
    </row>
    <row r="114" spans="1:5" x14ac:dyDescent="0.35">
      <c r="A114" s="4">
        <v>5.6199999999999797</v>
      </c>
      <c r="B114" s="5">
        <f t="shared" si="3"/>
        <v>2836.9385268765295</v>
      </c>
      <c r="C114" s="5">
        <f t="shared" si="4"/>
        <v>3868.468883227029</v>
      </c>
      <c r="D114" s="6">
        <f t="shared" si="5"/>
        <v>0.46009382531244397</v>
      </c>
      <c r="E114" s="6"/>
    </row>
    <row r="115" spans="1:5" x14ac:dyDescent="0.35">
      <c r="A115" s="4">
        <v>5.6299999999999804</v>
      </c>
      <c r="B115" s="5">
        <f t="shared" si="3"/>
        <v>2817.3423610572804</v>
      </c>
      <c r="C115" s="5">
        <f t="shared" si="4"/>
        <v>3841.7474167644527</v>
      </c>
      <c r="D115" s="6">
        <f t="shared" si="5"/>
        <v>0.45691572511470652</v>
      </c>
      <c r="E115" s="6"/>
    </row>
    <row r="116" spans="1:5" x14ac:dyDescent="0.35">
      <c r="A116" s="4">
        <v>5.6399999999999801</v>
      </c>
      <c r="B116" s="5">
        <f t="shared" si="3"/>
        <v>2797.881555842846</v>
      </c>
      <c r="C116" s="5">
        <f t="shared" si="4"/>
        <v>3815.2105289533979</v>
      </c>
      <c r="D116" s="6">
        <f t="shared" si="5"/>
        <v>0.45375957765858677</v>
      </c>
      <c r="E116" s="6"/>
    </row>
    <row r="117" spans="1:5" x14ac:dyDescent="0.35">
      <c r="A117" s="4">
        <v>5.6499999999999799</v>
      </c>
      <c r="B117" s="5">
        <f t="shared" si="3"/>
        <v>2778.5551762292289</v>
      </c>
      <c r="C117" s="5">
        <f t="shared" si="4"/>
        <v>3788.8569448159838</v>
      </c>
      <c r="D117" s="6">
        <f t="shared" si="5"/>
        <v>0.45062523130542148</v>
      </c>
      <c r="E117" s="6"/>
    </row>
    <row r="118" spans="1:5" x14ac:dyDescent="0.35">
      <c r="A118" s="4">
        <v>5.6599999999999797</v>
      </c>
      <c r="B118" s="5">
        <f t="shared" si="3"/>
        <v>2759.3622936709785</v>
      </c>
      <c r="C118" s="5">
        <f t="shared" si="4"/>
        <v>3762.6853981812501</v>
      </c>
      <c r="D118" s="6">
        <f t="shared" si="5"/>
        <v>0.44751253546399261</v>
      </c>
      <c r="E118" s="6"/>
    </row>
    <row r="119" spans="1:5" x14ac:dyDescent="0.35">
      <c r="A119" s="4">
        <v>5.6699999999999804</v>
      </c>
      <c r="B119" s="5">
        <f t="shared" si="3"/>
        <v>2740.301986036573</v>
      </c>
      <c r="C119" s="5">
        <f t="shared" si="4"/>
        <v>3736.694631624312</v>
      </c>
      <c r="D119" s="6">
        <f t="shared" si="5"/>
        <v>0.44442134058329114</v>
      </c>
      <c r="E119" s="6"/>
    </row>
    <row r="120" spans="1:5" x14ac:dyDescent="0.35">
      <c r="A120" s="4">
        <v>5.6799999999999704</v>
      </c>
      <c r="B120" s="5">
        <f t="shared" si="3"/>
        <v>2721.3733375641441</v>
      </c>
      <c r="C120" s="5">
        <f t="shared" si="4"/>
        <v>3710.8833964059886</v>
      </c>
      <c r="D120" s="6">
        <f t="shared" si="5"/>
        <v>0.44135149814533636</v>
      </c>
      <c r="E120" s="6"/>
    </row>
    <row r="121" spans="1:5" x14ac:dyDescent="0.35">
      <c r="A121" s="4">
        <v>5.6899999999999702</v>
      </c>
      <c r="B121" s="5">
        <f t="shared" si="3"/>
        <v>2702.5754388173918</v>
      </c>
      <c r="C121" s="5">
        <f t="shared" si="4"/>
        <v>3685.2504524126875</v>
      </c>
      <c r="D121" s="6">
        <f t="shared" si="5"/>
        <v>0.43830286065802659</v>
      </c>
      <c r="E121" s="6"/>
    </row>
    <row r="122" spans="1:5" x14ac:dyDescent="0.35">
      <c r="A122" s="4">
        <v>5.69999999999997</v>
      </c>
      <c r="B122" s="5">
        <f t="shared" si="3"/>
        <v>2683.9073866420063</v>
      </c>
      <c r="C122" s="5">
        <f t="shared" si="4"/>
        <v>3659.7945680969819</v>
      </c>
      <c r="D122" s="6">
        <f t="shared" si="5"/>
        <v>0.43527528164807106</v>
      </c>
      <c r="E122" s="6"/>
    </row>
    <row r="123" spans="1:5" x14ac:dyDescent="0.35">
      <c r="A123" s="4">
        <v>5.7099999999999698</v>
      </c>
      <c r="B123" s="5">
        <f t="shared" si="3"/>
        <v>2665.3682841222039</v>
      </c>
      <c r="C123" s="5">
        <f t="shared" si="4"/>
        <v>3634.5145204183414</v>
      </c>
      <c r="D123" s="6">
        <f t="shared" si="5"/>
        <v>0.43226861565394159</v>
      </c>
      <c r="E123" s="6"/>
    </row>
    <row r="124" spans="1:5" x14ac:dyDescent="0.35">
      <c r="A124" s="4">
        <v>5.7199999999999704</v>
      </c>
      <c r="B124" s="5">
        <f t="shared" si="3"/>
        <v>2646.9572405376493</v>
      </c>
      <c r="C124" s="5">
        <f t="shared" si="4"/>
        <v>3609.4090947843915</v>
      </c>
      <c r="D124" s="6">
        <f t="shared" si="5"/>
        <v>0.42928271821888569</v>
      </c>
      <c r="E124" s="6"/>
    </row>
    <row r="125" spans="1:5" x14ac:dyDescent="0.35">
      <c r="A125" s="4">
        <v>5.7299999999999702</v>
      </c>
      <c r="B125" s="5">
        <f t="shared" si="3"/>
        <v>2628.673371320665</v>
      </c>
      <c r="C125" s="5">
        <f t="shared" si="4"/>
        <v>3584.4770849925649</v>
      </c>
      <c r="D125" s="6">
        <f t="shared" si="5"/>
        <v>0.42631744588398718</v>
      </c>
      <c r="E125" s="6"/>
    </row>
    <row r="126" spans="1:5" x14ac:dyDescent="0.35">
      <c r="A126" s="4">
        <v>5.73999999999997</v>
      </c>
      <c r="B126" s="5">
        <f t="shared" si="3"/>
        <v>2610.515798013726</v>
      </c>
      <c r="C126" s="5">
        <f t="shared" si="4"/>
        <v>3559.7172931721393</v>
      </c>
      <c r="D126" s="6">
        <f t="shared" si="5"/>
        <v>0.42337265618127246</v>
      </c>
      <c r="E126" s="6"/>
    </row>
    <row r="127" spans="1:5" x14ac:dyDescent="0.35">
      <c r="A127" s="4">
        <v>5.7499999999999698</v>
      </c>
      <c r="B127" s="5">
        <f t="shared" si="3"/>
        <v>2592.4836482272567</v>
      </c>
      <c r="C127" s="5">
        <f t="shared" si="4"/>
        <v>3535.1285297266909</v>
      </c>
      <c r="D127" s="6">
        <f t="shared" si="5"/>
        <v>0.42044820762686613</v>
      </c>
      <c r="E127" s="6"/>
    </row>
    <row r="128" spans="1:5" x14ac:dyDescent="0.35">
      <c r="A128" s="4">
        <v>5.7599999999999696</v>
      </c>
      <c r="B128" s="5">
        <f t="shared" si="3"/>
        <v>2574.5760555977172</v>
      </c>
      <c r="C128" s="5">
        <f t="shared" si="4"/>
        <v>3510.7096132769398</v>
      </c>
      <c r="D128" s="6">
        <f t="shared" si="5"/>
        <v>0.4175439597141935</v>
      </c>
      <c r="E128" s="6"/>
    </row>
    <row r="129" spans="1:5" x14ac:dyDescent="0.35">
      <c r="A129" s="4">
        <v>5.7699999999999703</v>
      </c>
      <c r="B129" s="5">
        <f t="shared" si="3"/>
        <v>2556.7921597459763</v>
      </c>
      <c r="C129" s="5">
        <f t="shared" si="4"/>
        <v>3486.4593706039846</v>
      </c>
      <c r="D129" s="6">
        <f t="shared" si="5"/>
        <v>0.41465977290722938</v>
      </c>
      <c r="E129" s="6"/>
    </row>
    <row r="130" spans="1:5" x14ac:dyDescent="0.35">
      <c r="A130" s="4">
        <v>5.7799999999999701</v>
      </c>
      <c r="B130" s="5">
        <f t="shared" si="3"/>
        <v>2539.1311062359796</v>
      </c>
      <c r="C130" s="5">
        <f t="shared" si="4"/>
        <v>3462.3766365929478</v>
      </c>
      <c r="D130" s="6">
        <f t="shared" si="5"/>
        <v>0.41179550863379494</v>
      </c>
      <c r="E130" s="6"/>
    </row>
    <row r="131" spans="1:5" x14ac:dyDescent="0.35">
      <c r="A131" s="4">
        <v>5.7899999999999698</v>
      </c>
      <c r="B131" s="5">
        <f t="shared" ref="B131:B194" si="6">IF($A131&lt;=450%,H$3,IF(H$3*POWER(1/H$4,4.5)*EXP(LN(H$4)*$A131)&lt;H$5*H$3,H$5*H$3,H$3*POWER(1/H$4,4.5)*EXP(LN(H$4)*$A131)))</f>
        <v>2521.5920465336922</v>
      </c>
      <c r="C131" s="5">
        <f t="shared" ref="C131:C194" si="7">IF($A131&lt;=450%,I$3,IF(I$3*POWER(1/I$4,4.5)*EXP(LN(I$4)*$A131)&lt;I$5*I$3,I$5*I$3,I$3*POWER(1/I$4,4.5)*EXP(LN(I$4)*$A131)))</f>
        <v>3438.4602541769841</v>
      </c>
      <c r="D131" s="6">
        <f t="shared" ref="D131:D194" si="8">B131/H$3</f>
        <v>0.40895102927889915</v>
      </c>
      <c r="E131" s="6"/>
    </row>
    <row r="132" spans="1:5" x14ac:dyDescent="0.35">
      <c r="A132" s="4">
        <v>5.7999999999999696</v>
      </c>
      <c r="B132" s="5">
        <f t="shared" si="6"/>
        <v>2504.1741379663258</v>
      </c>
      <c r="C132" s="5">
        <f t="shared" si="7"/>
        <v>3414.7090742816849</v>
      </c>
      <c r="D132" s="6">
        <f t="shared" si="8"/>
        <v>0.40612619817812612</v>
      </c>
      <c r="E132" s="6"/>
    </row>
    <row r="133" spans="1:5" x14ac:dyDescent="0.35">
      <c r="A133" s="4">
        <v>5.8099999999999703</v>
      </c>
      <c r="B133" s="5">
        <f t="shared" si="6"/>
        <v>2486.8765436818662</v>
      </c>
      <c r="C133" s="5">
        <f t="shared" si="7"/>
        <v>3391.1219557698887</v>
      </c>
      <c r="D133" s="6">
        <f t="shared" si="8"/>
        <v>0.40332087961107138</v>
      </c>
      <c r="E133" s="6"/>
    </row>
    <row r="134" spans="1:5" x14ac:dyDescent="0.35">
      <c r="A134" s="4">
        <v>5.8199999999999701</v>
      </c>
      <c r="B134" s="5">
        <f t="shared" si="6"/>
        <v>2469.6984326088568</v>
      </c>
      <c r="C134" s="5">
        <f t="shared" si="7"/>
        <v>3367.6977653868421</v>
      </c>
      <c r="D134" s="6">
        <f t="shared" si="8"/>
        <v>0.40053493879481944</v>
      </c>
      <c r="E134" s="6"/>
    </row>
    <row r="135" spans="1:5" x14ac:dyDescent="0.35">
      <c r="A135" s="4">
        <v>5.8299999999999699</v>
      </c>
      <c r="B135" s="5">
        <f t="shared" si="6"/>
        <v>2452.6389794164652</v>
      </c>
      <c r="C135" s="5">
        <f t="shared" si="7"/>
        <v>3344.4353777057481</v>
      </c>
      <c r="D135" s="6">
        <f t="shared" si="8"/>
        <v>0.39776824187746762</v>
      </c>
      <c r="E135" s="6"/>
    </row>
    <row r="136" spans="1:5" x14ac:dyDescent="0.35">
      <c r="A136" s="4">
        <v>5.8399999999999697</v>
      </c>
      <c r="B136" s="5">
        <f t="shared" si="6"/>
        <v>2435.6973644748441</v>
      </c>
      <c r="C136" s="5">
        <f t="shared" si="7"/>
        <v>3321.3336750737089</v>
      </c>
      <c r="D136" s="6">
        <f t="shared" si="8"/>
        <v>0.39502065593169705</v>
      </c>
      <c r="E136" s="6"/>
    </row>
    <row r="137" spans="1:5" x14ac:dyDescent="0.35">
      <c r="A137" s="4">
        <v>5.8499999999999703</v>
      </c>
      <c r="B137" s="5">
        <f t="shared" si="6"/>
        <v>2418.8727738157313</v>
      </c>
      <c r="C137" s="5">
        <f t="shared" si="7"/>
        <v>3298.391547558007</v>
      </c>
      <c r="D137" s="6">
        <f t="shared" si="8"/>
        <v>0.39229204894838327</v>
      </c>
      <c r="E137" s="6"/>
    </row>
    <row r="138" spans="1:5" x14ac:dyDescent="0.35">
      <c r="A138" s="4">
        <v>5.8599999999999701</v>
      </c>
      <c r="B138" s="5">
        <f t="shared" si="6"/>
        <v>2402.1643990933712</v>
      </c>
      <c r="C138" s="5">
        <f t="shared" si="7"/>
        <v>3275.60789289281</v>
      </c>
      <c r="D138" s="6">
        <f t="shared" si="8"/>
        <v>0.38958228983025806</v>
      </c>
      <c r="E138" s="6"/>
    </row>
    <row r="139" spans="1:5" x14ac:dyDescent="0.35">
      <c r="A139" s="4">
        <v>5.8699999999999699</v>
      </c>
      <c r="B139" s="5">
        <f t="shared" si="6"/>
        <v>2385.5714375456428</v>
      </c>
      <c r="C139" s="5">
        <f t="shared" si="7"/>
        <v>3252.9816164261706</v>
      </c>
      <c r="D139" s="6">
        <f t="shared" si="8"/>
        <v>0.3868912483856054</v>
      </c>
      <c r="E139" s="6"/>
    </row>
    <row r="140" spans="1:5" x14ac:dyDescent="0.35">
      <c r="A140" s="4">
        <v>5.8799999999999697</v>
      </c>
      <c r="B140" s="5">
        <f t="shared" si="6"/>
        <v>2369.0930919555212</v>
      </c>
      <c r="C140" s="5">
        <f t="shared" si="7"/>
        <v>3230.5116310674707</v>
      </c>
      <c r="D140" s="6">
        <f t="shared" si="8"/>
        <v>0.38421879532201125</v>
      </c>
      <c r="E140" s="6"/>
    </row>
    <row r="141" spans="1:5" x14ac:dyDescent="0.35">
      <c r="A141" s="4">
        <v>5.8899999999999704</v>
      </c>
      <c r="B141" s="5">
        <f t="shared" si="6"/>
        <v>2352.7285706127509</v>
      </c>
      <c r="C141" s="5">
        <f t="shared" si="7"/>
        <v>3208.1968572351625</v>
      </c>
      <c r="D141" s="6">
        <f t="shared" si="8"/>
        <v>0.38156480224014772</v>
      </c>
      <c r="E141" s="6"/>
    </row>
    <row r="142" spans="1:5" x14ac:dyDescent="0.35">
      <c r="A142" s="4">
        <v>5.8999999999999702</v>
      </c>
      <c r="B142" s="5">
        <f t="shared" si="6"/>
        <v>2336.4770872758272</v>
      </c>
      <c r="C142" s="5">
        <f t="shared" si="7"/>
        <v>3186.0362228049235</v>
      </c>
      <c r="D142" s="6">
        <f t="shared" si="8"/>
        <v>0.37892914162760738</v>
      </c>
      <c r="E142" s="6"/>
    </row>
    <row r="143" spans="1:5" x14ac:dyDescent="0.35">
      <c r="A143" s="4">
        <v>5.9099999999999699</v>
      </c>
      <c r="B143" s="5">
        <f t="shared" si="6"/>
        <v>2320.3378611342077</v>
      </c>
      <c r="C143" s="5">
        <f t="shared" si="7"/>
        <v>3164.0286630581281</v>
      </c>
      <c r="D143" s="6">
        <f t="shared" si="8"/>
        <v>0.37631168685277455</v>
      </c>
      <c r="E143" s="6"/>
    </row>
    <row r="144" spans="1:5" x14ac:dyDescent="0.35">
      <c r="A144" s="4">
        <v>5.9199999999999697</v>
      </c>
      <c r="B144" s="5">
        <f t="shared" si="6"/>
        <v>2304.310116770806</v>
      </c>
      <c r="C144" s="5">
        <f t="shared" si="7"/>
        <v>3142.1731206307068</v>
      </c>
      <c r="D144" s="6">
        <f t="shared" si="8"/>
        <v>0.37371231215874245</v>
      </c>
      <c r="E144" s="6"/>
    </row>
    <row r="145" spans="1:5" x14ac:dyDescent="0.35">
      <c r="A145" s="4">
        <v>5.9299999999999704</v>
      </c>
      <c r="B145" s="5">
        <f t="shared" si="6"/>
        <v>2288.3930841247266</v>
      </c>
      <c r="C145" s="5">
        <f t="shared" si="7"/>
        <v>3120.4685454623259</v>
      </c>
      <c r="D145" s="6">
        <f t="shared" si="8"/>
        <v>0.37113089265726995</v>
      </c>
      <c r="E145" s="6"/>
    </row>
    <row r="146" spans="1:5" x14ac:dyDescent="0.35">
      <c r="A146" s="4">
        <v>5.9399999999999702</v>
      </c>
      <c r="B146" s="5">
        <f t="shared" si="6"/>
        <v>2272.5859984542794</v>
      </c>
      <c r="C146" s="5">
        <f t="shared" si="7"/>
        <v>3098.9138947459587</v>
      </c>
      <c r="D146" s="6">
        <f t="shared" si="8"/>
        <v>0.3685673043227829</v>
      </c>
      <c r="E146" s="6"/>
    </row>
    <row r="147" spans="1:5" x14ac:dyDescent="0.35">
      <c r="A147" s="4">
        <v>5.94999999999997</v>
      </c>
      <c r="B147" s="5">
        <f t="shared" si="6"/>
        <v>2256.8881003002293</v>
      </c>
      <c r="C147" s="5">
        <f t="shared" si="7"/>
        <v>3077.5081328777701</v>
      </c>
      <c r="D147" s="6">
        <f t="shared" si="8"/>
        <v>0.36602142398641407</v>
      </c>
      <c r="E147" s="6"/>
    </row>
    <row r="148" spans="1:5" x14ac:dyDescent="0.35">
      <c r="A148" s="4">
        <v>5.9599999999999698</v>
      </c>
      <c r="B148" s="5">
        <f t="shared" si="6"/>
        <v>2241.2986354493055</v>
      </c>
      <c r="C148" s="5">
        <f t="shared" si="7"/>
        <v>3056.2502314073568</v>
      </c>
      <c r="D148" s="6">
        <f t="shared" si="8"/>
        <v>0.36349312933008521</v>
      </c>
      <c r="E148" s="6"/>
    </row>
    <row r="149" spans="1:5" x14ac:dyDescent="0.35">
      <c r="A149" s="4">
        <v>5.9699999999999704</v>
      </c>
      <c r="B149" s="5">
        <f t="shared" si="6"/>
        <v>2225.8168548979738</v>
      </c>
      <c r="C149" s="5">
        <f t="shared" si="7"/>
        <v>3035.1391689883499</v>
      </c>
      <c r="D149" s="6">
        <f t="shared" si="8"/>
        <v>0.36098229888063149</v>
      </c>
      <c r="E149" s="6"/>
    </row>
    <row r="150" spans="1:5" x14ac:dyDescent="0.35">
      <c r="A150" s="4">
        <v>5.9799999999999702</v>
      </c>
      <c r="B150" s="5">
        <f t="shared" si="6"/>
        <v>2210.4420148164431</v>
      </c>
      <c r="C150" s="5">
        <f t="shared" si="7"/>
        <v>3014.173931329331</v>
      </c>
      <c r="D150" s="6">
        <f t="shared" si="8"/>
        <v>0.35848881200396415</v>
      </c>
      <c r="E150" s="6"/>
    </row>
    <row r="151" spans="1:5" x14ac:dyDescent="0.35">
      <c r="A151" s="4">
        <v>5.98999999999997</v>
      </c>
      <c r="B151" s="5">
        <f t="shared" si="6"/>
        <v>2195.173376512932</v>
      </c>
      <c r="C151" s="5">
        <f t="shared" si="7"/>
        <v>2993.3535111451074</v>
      </c>
      <c r="D151" s="6">
        <f t="shared" si="8"/>
        <v>0.35601254889927536</v>
      </c>
      <c r="E151" s="6"/>
    </row>
    <row r="152" spans="1:5" x14ac:dyDescent="0.35">
      <c r="A152" s="4">
        <v>5.9999999999999698</v>
      </c>
      <c r="B152" s="5">
        <f t="shared" si="6"/>
        <v>2180.0102063981712</v>
      </c>
      <c r="C152" s="5">
        <f t="shared" si="7"/>
        <v>2972.6769081083075</v>
      </c>
      <c r="D152" s="6">
        <f t="shared" si="8"/>
        <v>0.35355339059328111</v>
      </c>
      <c r="E152" s="6"/>
    </row>
    <row r="153" spans="1:5" x14ac:dyDescent="0.35">
      <c r="A153" s="4">
        <v>6.0099999999999696</v>
      </c>
      <c r="B153" s="5">
        <f t="shared" si="6"/>
        <v>2164.9517759501687</v>
      </c>
      <c r="C153" s="5">
        <f t="shared" si="7"/>
        <v>2952.1431288013332</v>
      </c>
      <c r="D153" s="6">
        <f t="shared" si="8"/>
        <v>0.35111121893450675</v>
      </c>
      <c r="E153" s="6"/>
    </row>
    <row r="154" spans="1:5" x14ac:dyDescent="0.35">
      <c r="A154" s="4">
        <v>6.0199999999999703</v>
      </c>
      <c r="B154" s="5">
        <f t="shared" si="6"/>
        <v>2149.9973616791954</v>
      </c>
      <c r="C154" s="5">
        <f t="shared" si="7"/>
        <v>2931.7511866686141</v>
      </c>
      <c r="D154" s="6">
        <f t="shared" si="8"/>
        <v>0.34868591658760872</v>
      </c>
      <c r="E154" s="6"/>
    </row>
    <row r="155" spans="1:5" x14ac:dyDescent="0.35">
      <c r="A155" s="4">
        <v>6.0299999999999701</v>
      </c>
      <c r="B155" s="5">
        <f t="shared" si="6"/>
        <v>2135.1462450930348</v>
      </c>
      <c r="C155" s="5">
        <f t="shared" si="7"/>
        <v>2911.5001019692245</v>
      </c>
      <c r="D155" s="6">
        <f t="shared" si="8"/>
        <v>0.34627736702773837</v>
      </c>
      <c r="E155" s="6"/>
    </row>
    <row r="156" spans="1:5" x14ac:dyDescent="0.35">
      <c r="A156" s="4">
        <v>6.0399999999999698</v>
      </c>
      <c r="B156" s="5">
        <f t="shared" si="6"/>
        <v>2120.3977126624582</v>
      </c>
      <c r="C156" s="5">
        <f t="shared" si="7"/>
        <v>2891.3889017298006</v>
      </c>
      <c r="D156" s="6">
        <f t="shared" si="8"/>
        <v>0.34388545453494296</v>
      </c>
      <c r="E156" s="6"/>
    </row>
    <row r="157" spans="1:5" x14ac:dyDescent="0.35">
      <c r="A157" s="4">
        <v>6.0499999999999696</v>
      </c>
      <c r="B157" s="5">
        <f t="shared" si="6"/>
        <v>2105.751055786945</v>
      </c>
      <c r="C157" s="5">
        <f t="shared" si="7"/>
        <v>2871.4166196978003</v>
      </c>
      <c r="D157" s="6">
        <f t="shared" si="8"/>
        <v>0.34151006418860608</v>
      </c>
      <c r="E157" s="6"/>
    </row>
    <row r="158" spans="1:5" x14ac:dyDescent="0.35">
      <c r="A158" s="4">
        <v>6.0599999999999703</v>
      </c>
      <c r="B158" s="5">
        <f t="shared" si="6"/>
        <v>2091.2055707606301</v>
      </c>
      <c r="C158" s="5">
        <f t="shared" si="7"/>
        <v>2851.582296295066</v>
      </c>
      <c r="D158" s="6">
        <f t="shared" si="8"/>
        <v>0.33915108186192511</v>
      </c>
      <c r="E158" s="6"/>
    </row>
    <row r="159" spans="1:5" x14ac:dyDescent="0.35">
      <c r="A159" s="4">
        <v>6.0699999999999701</v>
      </c>
      <c r="B159" s="5">
        <f t="shared" si="6"/>
        <v>2076.7605587385042</v>
      </c>
      <c r="C159" s="5">
        <f t="shared" si="7"/>
        <v>2831.8849785717393</v>
      </c>
      <c r="D159" s="6">
        <f t="shared" si="8"/>
        <v>0.3368083942164295</v>
      </c>
      <c r="E159" s="6"/>
    </row>
    <row r="160" spans="1:5" x14ac:dyDescent="0.35">
      <c r="A160" s="4">
        <v>6.0799999999999699</v>
      </c>
      <c r="B160" s="5">
        <f t="shared" si="6"/>
        <v>2062.4153257028356</v>
      </c>
      <c r="C160" s="5">
        <f t="shared" si="7"/>
        <v>2812.3237201604675</v>
      </c>
      <c r="D160" s="6">
        <f t="shared" si="8"/>
        <v>0.33448188869653511</v>
      </c>
      <c r="E160" s="6"/>
    </row>
    <row r="161" spans="1:5" x14ac:dyDescent="0.35">
      <c r="A161" s="4">
        <v>6.0899999999999697</v>
      </c>
      <c r="B161" s="5">
        <f t="shared" si="6"/>
        <v>2048.1691824298155</v>
      </c>
      <c r="C161" s="5">
        <f t="shared" si="7"/>
        <v>2792.8975812309259</v>
      </c>
      <c r="D161" s="6">
        <f t="shared" si="8"/>
        <v>0.33217145352413485</v>
      </c>
      <c r="E161" s="6"/>
    </row>
    <row r="162" spans="1:5" x14ac:dyDescent="0.35">
      <c r="A162" s="4">
        <v>6.0999999999999703</v>
      </c>
      <c r="B162" s="5">
        <f t="shared" si="6"/>
        <v>2034.0214444564585</v>
      </c>
      <c r="C162" s="5">
        <f t="shared" si="7"/>
        <v>2773.6056284446813</v>
      </c>
      <c r="D162" s="6">
        <f t="shared" si="8"/>
        <v>0.32987697769323038</v>
      </c>
      <c r="E162" s="6"/>
    </row>
    <row r="163" spans="1:5" x14ac:dyDescent="0.35">
      <c r="A163" s="4">
        <v>6.1099999999999701</v>
      </c>
      <c r="B163" s="5">
        <f t="shared" si="6"/>
        <v>2019.9714320477083</v>
      </c>
      <c r="C163" s="5">
        <f t="shared" si="7"/>
        <v>2754.446934910336</v>
      </c>
      <c r="D163" s="6">
        <f t="shared" si="8"/>
        <v>0.3275983509645975</v>
      </c>
      <c r="E163" s="6"/>
    </row>
    <row r="164" spans="1:5" x14ac:dyDescent="0.35">
      <c r="A164" s="4">
        <v>6.1199999999999699</v>
      </c>
      <c r="B164" s="5">
        <f t="shared" si="6"/>
        <v>2006.0184701637827</v>
      </c>
      <c r="C164" s="5">
        <f t="shared" si="7"/>
        <v>2735.4205801390021</v>
      </c>
      <c r="D164" s="6">
        <f t="shared" si="8"/>
        <v>0.32533546386049023</v>
      </c>
      <c r="E164" s="6"/>
    </row>
    <row r="165" spans="1:5" x14ac:dyDescent="0.35">
      <c r="A165" s="4">
        <v>6.1299999999999697</v>
      </c>
      <c r="B165" s="5">
        <f t="shared" si="6"/>
        <v>1992.1618884277357</v>
      </c>
      <c r="C165" s="5">
        <f t="shared" si="7"/>
        <v>2716.5256500000651</v>
      </c>
      <c r="D165" s="6">
        <f t="shared" si="8"/>
        <v>0.32308820765937979</v>
      </c>
      <c r="E165" s="6"/>
    </row>
    <row r="166" spans="1:5" x14ac:dyDescent="0.35">
      <c r="A166" s="4">
        <v>6.1399999999999704</v>
      </c>
      <c r="B166" s="5">
        <f t="shared" si="6"/>
        <v>1978.4010210932572</v>
      </c>
      <c r="C166" s="5">
        <f t="shared" si="7"/>
        <v>2697.7612366772801</v>
      </c>
      <c r="D166" s="6">
        <f t="shared" si="8"/>
        <v>0.32085647439073262</v>
      </c>
      <c r="E166" s="6"/>
    </row>
    <row r="167" spans="1:5" x14ac:dyDescent="0.35">
      <c r="A167" s="4">
        <v>6.1499999999999604</v>
      </c>
      <c r="B167" s="5">
        <f t="shared" si="6"/>
        <v>1964.7352070126963</v>
      </c>
      <c r="C167" s="5">
        <f t="shared" si="7"/>
        <v>2679.1264386251623</v>
      </c>
      <c r="D167" s="6">
        <f t="shared" si="8"/>
        <v>0.31864015682982422</v>
      </c>
      <c r="E167" s="6"/>
    </row>
    <row r="168" spans="1:5" x14ac:dyDescent="0.35">
      <c r="A168" s="4">
        <v>6.1599999999999602</v>
      </c>
      <c r="B168" s="5">
        <f t="shared" si="6"/>
        <v>1951.1637896052412</v>
      </c>
      <c r="C168" s="5">
        <f t="shared" si="7"/>
        <v>2660.6203605256032</v>
      </c>
      <c r="D168" s="6">
        <f t="shared" si="8"/>
        <v>0.31643914849257887</v>
      </c>
      <c r="E168" s="6"/>
    </row>
    <row r="169" spans="1:5" x14ac:dyDescent="0.35">
      <c r="A169" s="4">
        <v>6.16999999999996</v>
      </c>
      <c r="B169" s="5">
        <f t="shared" si="6"/>
        <v>1937.686116825452</v>
      </c>
      <c r="C169" s="5">
        <f t="shared" si="7"/>
        <v>2642.2421132449567</v>
      </c>
      <c r="D169" s="6">
        <f t="shared" si="8"/>
        <v>0.31425334363046581</v>
      </c>
      <c r="E169" s="6"/>
    </row>
    <row r="170" spans="1:5" x14ac:dyDescent="0.35">
      <c r="A170" s="4">
        <v>6.1799999999999597</v>
      </c>
      <c r="B170" s="5">
        <f t="shared" si="6"/>
        <v>1924.3015411318893</v>
      </c>
      <c r="C170" s="5">
        <f t="shared" si="7"/>
        <v>2623.9908137912626</v>
      </c>
      <c r="D170" s="6">
        <f t="shared" si="8"/>
        <v>0.3120826372254118</v>
      </c>
      <c r="E170" s="6"/>
    </row>
    <row r="171" spans="1:5" x14ac:dyDescent="0.35">
      <c r="A171" s="4">
        <v>6.1899999999999604</v>
      </c>
      <c r="B171" s="5">
        <f t="shared" si="6"/>
        <v>1911.0094194559997</v>
      </c>
      <c r="C171" s="5">
        <f t="shared" si="7"/>
        <v>2605.8655852718207</v>
      </c>
      <c r="D171" s="6">
        <f t="shared" si="8"/>
        <v>0.30992692498475505</v>
      </c>
      <c r="E171" s="6"/>
    </row>
    <row r="172" spans="1:5" x14ac:dyDescent="0.35">
      <c r="A172" s="4">
        <v>6.1999999999999602</v>
      </c>
      <c r="B172" s="5">
        <f t="shared" si="6"/>
        <v>1897.8091131712413</v>
      </c>
      <c r="C172" s="5">
        <f t="shared" si="7"/>
        <v>2587.8655568510862</v>
      </c>
      <c r="D172" s="6">
        <f t="shared" si="8"/>
        <v>0.30778610333623763</v>
      </c>
      <c r="E172" s="6"/>
    </row>
    <row r="173" spans="1:5" x14ac:dyDescent="0.35">
      <c r="A173" s="4">
        <v>6.20999999999996</v>
      </c>
      <c r="B173" s="5">
        <f t="shared" si="6"/>
        <v>1884.6999880623755</v>
      </c>
      <c r="C173" s="5">
        <f t="shared" si="7"/>
        <v>2569.989863708799</v>
      </c>
      <c r="D173" s="6">
        <f t="shared" si="8"/>
        <v>0.30566006942302554</v>
      </c>
      <c r="E173" s="6"/>
    </row>
    <row r="174" spans="1:5" x14ac:dyDescent="0.35">
      <c r="A174" s="4">
        <v>6.2199999999999598</v>
      </c>
      <c r="B174" s="5">
        <f t="shared" si="6"/>
        <v>1871.6814142950175</v>
      </c>
      <c r="C174" s="5">
        <f t="shared" si="7"/>
        <v>2552.2376469984606</v>
      </c>
      <c r="D174" s="6">
        <f t="shared" si="8"/>
        <v>0.30354872109877029</v>
      </c>
      <c r="E174" s="6"/>
    </row>
    <row r="175" spans="1:5" x14ac:dyDescent="0.35">
      <c r="A175" s="4">
        <v>6.2299999999999596</v>
      </c>
      <c r="B175" s="5">
        <f t="shared" si="6"/>
        <v>1858.7527663853589</v>
      </c>
      <c r="C175" s="5">
        <f t="shared" si="7"/>
        <v>2534.6080538060492</v>
      </c>
      <c r="D175" s="6">
        <f t="shared" si="8"/>
        <v>0.30145195692269849</v>
      </c>
      <c r="E175" s="6"/>
    </row>
    <row r="176" spans="1:5" x14ac:dyDescent="0.35">
      <c r="A176" s="4">
        <v>6.2399999999999602</v>
      </c>
      <c r="B176" s="5">
        <f t="shared" si="6"/>
        <v>1845.9134231701294</v>
      </c>
      <c r="C176" s="5">
        <f t="shared" si="7"/>
        <v>2517.1002371090576</v>
      </c>
      <c r="D176" s="6">
        <f t="shared" si="8"/>
        <v>0.29936967615474042</v>
      </c>
      <c r="E176" s="6"/>
    </row>
    <row r="177" spans="1:5" x14ac:dyDescent="0.35">
      <c r="A177" s="4">
        <v>6.24999999999996</v>
      </c>
      <c r="B177" s="5">
        <f t="shared" si="6"/>
        <v>1833.1627677767447</v>
      </c>
      <c r="C177" s="5">
        <f t="shared" si="7"/>
        <v>2499.7133557357884</v>
      </c>
      <c r="D177" s="6">
        <f t="shared" si="8"/>
        <v>0.29730177875068842</v>
      </c>
      <c r="E177" s="6"/>
    </row>
    <row r="178" spans="1:5" x14ac:dyDescent="0.35">
      <c r="A178" s="4">
        <v>6.2599999999999598</v>
      </c>
      <c r="B178" s="5">
        <f t="shared" si="6"/>
        <v>1820.5001875936719</v>
      </c>
      <c r="C178" s="5">
        <f t="shared" si="7"/>
        <v>2482.4465743249425</v>
      </c>
      <c r="D178" s="6">
        <f t="shared" si="8"/>
        <v>0.29524816535739085</v>
      </c>
      <c r="E178" s="6"/>
    </row>
    <row r="179" spans="1:5" x14ac:dyDescent="0.35">
      <c r="A179" s="4">
        <v>6.2699999999999596</v>
      </c>
      <c r="B179" s="5">
        <f t="shared" si="6"/>
        <v>1807.9250742409913</v>
      </c>
      <c r="C179" s="5">
        <f t="shared" si="7"/>
        <v>2465.2990632854776</v>
      </c>
      <c r="D179" s="6">
        <f t="shared" si="8"/>
        <v>0.29320873730797781</v>
      </c>
      <c r="E179" s="6"/>
    </row>
    <row r="180" spans="1:5" x14ac:dyDescent="0.35">
      <c r="A180" s="4">
        <v>6.2799999999999603</v>
      </c>
      <c r="B180" s="5">
        <f t="shared" si="6"/>
        <v>1795.4368235411739</v>
      </c>
      <c r="C180" s="5">
        <f t="shared" si="7"/>
        <v>2448.2699987567612</v>
      </c>
      <c r="D180" s="6">
        <f t="shared" si="8"/>
        <v>0.29118339661712195</v>
      </c>
      <c r="E180" s="6"/>
    </row>
    <row r="181" spans="1:5" x14ac:dyDescent="0.35">
      <c r="A181" s="4">
        <v>6.2899999999999601</v>
      </c>
      <c r="B181" s="5">
        <f t="shared" si="6"/>
        <v>1783.0348354900507</v>
      </c>
      <c r="C181" s="5">
        <f t="shared" si="7"/>
        <v>2431.3585625689825</v>
      </c>
      <c r="D181" s="6">
        <f t="shared" si="8"/>
        <v>0.28917204597633001</v>
      </c>
      <c r="E181" s="6"/>
    </row>
    <row r="182" spans="1:5" x14ac:dyDescent="0.35">
      <c r="A182" s="4">
        <v>6.2999999999999599</v>
      </c>
      <c r="B182" s="5">
        <f t="shared" si="6"/>
        <v>1770.7185142279786</v>
      </c>
      <c r="C182" s="5">
        <f t="shared" si="7"/>
        <v>2414.5639422038348</v>
      </c>
      <c r="D182" s="6">
        <f t="shared" si="8"/>
        <v>0.28717458874926671</v>
      </c>
      <c r="E182" s="6"/>
    </row>
    <row r="183" spans="1:5" x14ac:dyDescent="0.35">
      <c r="A183" s="4">
        <v>6.3099999999999596</v>
      </c>
      <c r="B183" s="5">
        <f t="shared" si="6"/>
        <v>1758.4872680112251</v>
      </c>
      <c r="C183" s="5">
        <f t="shared" si="7"/>
        <v>2397.8853307554946</v>
      </c>
      <c r="D183" s="6">
        <f t="shared" si="8"/>
        <v>0.28519092896711401</v>
      </c>
      <c r="E183" s="6"/>
    </row>
    <row r="184" spans="1:5" x14ac:dyDescent="0.35">
      <c r="A184" s="4">
        <v>6.3199999999999603</v>
      </c>
      <c r="B184" s="5">
        <f t="shared" si="6"/>
        <v>1746.3405091835211</v>
      </c>
      <c r="C184" s="5">
        <f t="shared" si="7"/>
        <v>2381.3219268918338</v>
      </c>
      <c r="D184" s="6">
        <f t="shared" si="8"/>
        <v>0.28322097132395735</v>
      </c>
      <c r="E184" s="6"/>
    </row>
    <row r="185" spans="1:5" x14ac:dyDescent="0.35">
      <c r="A185" s="4">
        <v>6.3299999999999601</v>
      </c>
      <c r="B185" s="5">
        <f t="shared" si="6"/>
        <v>1734.2776541478479</v>
      </c>
      <c r="C185" s="5">
        <f t="shared" si="7"/>
        <v>2364.8729348159432</v>
      </c>
      <c r="D185" s="6">
        <f t="shared" si="8"/>
        <v>0.28126462117221018</v>
      </c>
      <c r="E185" s="6"/>
    </row>
    <row r="186" spans="1:5" x14ac:dyDescent="0.35">
      <c r="A186" s="4">
        <v>6.3399999999999599</v>
      </c>
      <c r="B186" s="5">
        <f t="shared" si="6"/>
        <v>1722.2981233383746</v>
      </c>
      <c r="C186" s="5">
        <f t="shared" si="7"/>
        <v>2348.5375642278714</v>
      </c>
      <c r="D186" s="6">
        <f t="shared" si="8"/>
        <v>0.27932178451806272</v>
      </c>
      <c r="E186" s="6"/>
    </row>
    <row r="187" spans="1:5" x14ac:dyDescent="0.35">
      <c r="A187" s="4">
        <v>6.3499999999999597</v>
      </c>
      <c r="B187" s="5">
        <f t="shared" si="6"/>
        <v>1710.4013411926314</v>
      </c>
      <c r="C187" s="5">
        <f t="shared" si="7"/>
        <v>2332.3150302866761</v>
      </c>
      <c r="D187" s="6">
        <f t="shared" si="8"/>
        <v>0.27739236801696909</v>
      </c>
      <c r="E187" s="6"/>
    </row>
    <row r="188" spans="1:5" x14ac:dyDescent="0.35">
      <c r="A188" s="4">
        <v>6.3599999999999604</v>
      </c>
      <c r="B188" s="5">
        <f t="shared" si="6"/>
        <v>1698.5867361238427</v>
      </c>
      <c r="C188" s="5">
        <f t="shared" si="7"/>
        <v>2316.2045535727007</v>
      </c>
      <c r="D188" s="6">
        <f t="shared" si="8"/>
        <v>0.27547627896916033</v>
      </c>
      <c r="E188" s="6"/>
    </row>
    <row r="189" spans="1:5" x14ac:dyDescent="0.35">
      <c r="A189" s="4">
        <v>6.3699999999999601</v>
      </c>
      <c r="B189" s="5">
        <f t="shared" si="6"/>
        <v>1686.8537404934766</v>
      </c>
      <c r="C189" s="5">
        <f t="shared" si="7"/>
        <v>2300.2053600501386</v>
      </c>
      <c r="D189" s="6">
        <f t="shared" si="8"/>
        <v>0.27357342531519246</v>
      </c>
      <c r="E189" s="6"/>
    </row>
    <row r="190" spans="1:5" x14ac:dyDescent="0.35">
      <c r="A190" s="4">
        <v>6.3799999999999599</v>
      </c>
      <c r="B190" s="5">
        <f t="shared" si="6"/>
        <v>1675.2017905839643</v>
      </c>
      <c r="C190" s="5">
        <f t="shared" si="7"/>
        <v>2284.3166810298367</v>
      </c>
      <c r="D190" s="6">
        <f t="shared" si="8"/>
        <v>0.27168371563152194</v>
      </c>
      <c r="E190" s="6"/>
    </row>
    <row r="191" spans="1:5" x14ac:dyDescent="0.35">
      <c r="A191" s="4">
        <v>6.3899999999999597</v>
      </c>
      <c r="B191" s="5">
        <f t="shared" si="6"/>
        <v>1663.630326571621</v>
      </c>
      <c r="C191" s="5">
        <f t="shared" si="7"/>
        <v>2268.5377531323697</v>
      </c>
      <c r="D191" s="6">
        <f t="shared" si="8"/>
        <v>0.26980705912611436</v>
      </c>
      <c r="E191" s="6"/>
    </row>
    <row r="192" spans="1:5" x14ac:dyDescent="0.35">
      <c r="A192" s="4">
        <v>6.3999999999999604</v>
      </c>
      <c r="B192" s="5">
        <f t="shared" si="6"/>
        <v>1652.1387924997418</v>
      </c>
      <c r="C192" s="5">
        <f t="shared" si="7"/>
        <v>2252.8678182513509</v>
      </c>
      <c r="D192" s="6">
        <f t="shared" si="8"/>
        <v>0.26794336563408072</v>
      </c>
      <c r="E192" s="6"/>
    </row>
    <row r="193" spans="1:5" x14ac:dyDescent="0.35">
      <c r="A193" s="4">
        <v>6.4099999999999602</v>
      </c>
      <c r="B193" s="5">
        <f t="shared" si="6"/>
        <v>1640.7266362518994</v>
      </c>
      <c r="C193" s="5">
        <f t="shared" si="7"/>
        <v>2237.3061235170244</v>
      </c>
      <c r="D193" s="6">
        <f t="shared" si="8"/>
        <v>0.26609254561334728</v>
      </c>
      <c r="E193" s="6"/>
    </row>
    <row r="194" spans="1:5" x14ac:dyDescent="0.35">
      <c r="A194" s="4">
        <v>6.41999999999996</v>
      </c>
      <c r="B194" s="5">
        <f t="shared" si="6"/>
        <v>1629.3933095254138</v>
      </c>
      <c r="C194" s="5">
        <f t="shared" si="7"/>
        <v>2221.8519212600845</v>
      </c>
      <c r="D194" s="6">
        <f t="shared" si="8"/>
        <v>0.26425451014035256</v>
      </c>
      <c r="E194" s="6"/>
    </row>
    <row r="195" spans="1:5" x14ac:dyDescent="0.35">
      <c r="A195" s="4">
        <v>6.4299999999999597</v>
      </c>
      <c r="B195" s="5">
        <f t="shared" ref="B195:B258" si="9">IF($A195&lt;=450%,H$3,IF(H$3*POWER(1/H$4,4.5)*EXP(LN(H$4)*$A195)&lt;H$5*H$3,H$5*H$3,H$3*POWER(1/H$4,4.5)*EXP(LN(H$4)*$A195)))</f>
        <v>1618.1382678050034</v>
      </c>
      <c r="C195" s="5">
        <f t="shared" ref="C195:C258" si="10">IF($A195&lt;=450%,I$3,IF(I$3*POWER(1/I$4,4.5)*EXP(LN(I$4)*$A195)&lt;I$5*I$3,I$5*I$3,I$3*POWER(1/I$4,4.5)*EXP(LN(I$4)*$A195)))</f>
        <v>2206.5044689757492</v>
      </c>
      <c r="D195" s="6">
        <f t="shared" ref="D195:D258" si="11">B195/H$3</f>
        <v>0.26242917090577417</v>
      </c>
      <c r="E195" s="6"/>
    </row>
    <row r="196" spans="1:5" x14ac:dyDescent="0.35">
      <c r="A196" s="4">
        <v>6.4399999999999604</v>
      </c>
      <c r="B196" s="5">
        <f t="shared" si="9"/>
        <v>1606.960970336633</v>
      </c>
      <c r="C196" s="5">
        <f t="shared" si="10"/>
        <v>2191.2630292880976</v>
      </c>
      <c r="D196" s="6">
        <f t="shared" si="11"/>
        <v>0.26061644021028751</v>
      </c>
      <c r="E196" s="6"/>
    </row>
    <row r="197" spans="1:5" x14ac:dyDescent="0.35">
      <c r="A197" s="4">
        <v>6.4499999999999602</v>
      </c>
      <c r="B197" s="5">
        <f t="shared" si="9"/>
        <v>1595.8608801015271</v>
      </c>
      <c r="C197" s="5">
        <f t="shared" si="10"/>
        <v>2176.1268699146353</v>
      </c>
      <c r="D197" s="6">
        <f t="shared" si="11"/>
        <v>0.25881623096035145</v>
      </c>
      <c r="E197" s="6"/>
    </row>
    <row r="198" spans="1:5" x14ac:dyDescent="0.35">
      <c r="A198" s="4">
        <v>6.45999999999996</v>
      </c>
      <c r="B198" s="5">
        <f t="shared" si="9"/>
        <v>1584.8374637903707</v>
      </c>
      <c r="C198" s="5">
        <f t="shared" si="10"/>
        <v>2161.0952636311122</v>
      </c>
      <c r="D198" s="6">
        <f t="shared" si="11"/>
        <v>0.2570284566640238</v>
      </c>
      <c r="E198" s="6"/>
    </row>
    <row r="199" spans="1:5" x14ac:dyDescent="0.35">
      <c r="A199" s="4">
        <v>6.4699999999999598</v>
      </c>
      <c r="B199" s="5">
        <f t="shared" si="9"/>
        <v>1573.8901917776818</v>
      </c>
      <c r="C199" s="5">
        <f t="shared" si="10"/>
        <v>2146.1674882365796</v>
      </c>
      <c r="D199" s="6">
        <f t="shared" si="11"/>
        <v>0.25525303142680533</v>
      </c>
      <c r="E199" s="6"/>
    </row>
    <row r="200" spans="1:5" x14ac:dyDescent="0.35">
      <c r="A200" s="4">
        <v>6.4799999999999596</v>
      </c>
      <c r="B200" s="5">
        <f t="shared" si="9"/>
        <v>1563.0185380963742</v>
      </c>
      <c r="C200" s="5">
        <f t="shared" si="10"/>
        <v>2131.3428265187017</v>
      </c>
      <c r="D200" s="6">
        <f t="shared" si="11"/>
        <v>0.25348986994751449</v>
      </c>
      <c r="E200" s="6"/>
    </row>
    <row r="201" spans="1:5" x14ac:dyDescent="0.35">
      <c r="A201" s="4">
        <v>6.4899999999999602</v>
      </c>
      <c r="B201" s="5">
        <f t="shared" si="9"/>
        <v>1552.2219804124757</v>
      </c>
      <c r="C201" s="5">
        <f t="shared" si="10"/>
        <v>2116.6205662192824</v>
      </c>
      <c r="D201" s="6">
        <f t="shared" si="11"/>
        <v>0.25173888751418677</v>
      </c>
      <c r="E201" s="6"/>
    </row>
    <row r="202" spans="1:5" x14ac:dyDescent="0.35">
      <c r="A202" s="4">
        <v>6.49999999999996</v>
      </c>
      <c r="B202" s="5">
        <f t="shared" si="9"/>
        <v>1541.5000000000427</v>
      </c>
      <c r="C202" s="5">
        <f t="shared" si="10"/>
        <v>2102.0000000000587</v>
      </c>
      <c r="D202" s="6">
        <f t="shared" si="11"/>
        <v>0.25000000000000694</v>
      </c>
      <c r="E202" s="6"/>
    </row>
    <row r="203" spans="1:5" x14ac:dyDescent="0.35">
      <c r="A203" s="4">
        <v>6.5099999999999598</v>
      </c>
      <c r="B203" s="5">
        <f t="shared" si="9"/>
        <v>1530.8520817162328</v>
      </c>
      <c r="C203" s="5">
        <f t="shared" si="10"/>
        <v>2087.4804254087071</v>
      </c>
      <c r="D203" s="6">
        <f t="shared" si="11"/>
        <v>0.24827312385926578</v>
      </c>
      <c r="E203" s="6"/>
    </row>
    <row r="204" spans="1:5" x14ac:dyDescent="0.35">
      <c r="A204" s="4">
        <v>6.5199999999999596</v>
      </c>
      <c r="B204" s="5">
        <f t="shared" si="9"/>
        <v>1520.2777139765558</v>
      </c>
      <c r="C204" s="5">
        <f t="shared" si="10"/>
        <v>2073.0611448450991</v>
      </c>
      <c r="D204" s="6">
        <f t="shared" si="11"/>
        <v>0.24655817612334671</v>
      </c>
      <c r="E204" s="6"/>
    </row>
    <row r="205" spans="1:5" x14ac:dyDescent="0.35">
      <c r="A205" s="4">
        <v>6.5299999999999603</v>
      </c>
      <c r="B205" s="5">
        <f t="shared" si="9"/>
        <v>1509.7763887302899</v>
      </c>
      <c r="C205" s="5">
        <f t="shared" si="10"/>
        <v>2058.741465527778</v>
      </c>
      <c r="D205" s="6">
        <f t="shared" si="11"/>
        <v>0.24485507439673856</v>
      </c>
      <c r="E205" s="6"/>
    </row>
    <row r="206" spans="1:5" x14ac:dyDescent="0.35">
      <c r="A206" s="4">
        <v>6.5399999999999601</v>
      </c>
      <c r="B206" s="5">
        <f t="shared" si="9"/>
        <v>1499.3476014360795</v>
      </c>
      <c r="C206" s="5">
        <f t="shared" si="10"/>
        <v>2044.5206994606808</v>
      </c>
      <c r="D206" s="6">
        <f t="shared" si="11"/>
        <v>0.24316373685307807</v>
      </c>
      <c r="E206" s="6"/>
    </row>
    <row r="207" spans="1:5" x14ac:dyDescent="0.35">
      <c r="A207" s="4">
        <v>6.5499999999999599</v>
      </c>
      <c r="B207" s="5">
        <f t="shared" si="9"/>
        <v>1488.9908510376913</v>
      </c>
      <c r="C207" s="5">
        <f t="shared" si="10"/>
        <v>2030.3981634000827</v>
      </c>
      <c r="D207" s="6">
        <f t="shared" si="11"/>
        <v>0.24148408223121817</v>
      </c>
      <c r="E207" s="6"/>
    </row>
    <row r="208" spans="1:5" x14ac:dyDescent="0.35">
      <c r="A208" s="4">
        <v>6.5599999999999596</v>
      </c>
      <c r="B208" s="5">
        <f t="shared" si="9"/>
        <v>1478.7056399399364</v>
      </c>
      <c r="C208" s="5">
        <f t="shared" si="10"/>
        <v>2016.3731788217624</v>
      </c>
      <c r="D208" s="6">
        <f t="shared" si="11"/>
        <v>0.2398160298313228</v>
      </c>
      <c r="E208" s="6"/>
    </row>
    <row r="209" spans="1:5" x14ac:dyDescent="0.35">
      <c r="A209" s="4">
        <v>6.5699999999999603</v>
      </c>
      <c r="B209" s="5">
        <f t="shared" si="9"/>
        <v>1468.49147398477</v>
      </c>
      <c r="C209" s="5">
        <f t="shared" si="10"/>
        <v>2002.4450718884118</v>
      </c>
      <c r="D209" s="6">
        <f t="shared" si="11"/>
        <v>0.23815949951099091</v>
      </c>
      <c r="E209" s="6"/>
    </row>
    <row r="210" spans="1:5" x14ac:dyDescent="0.35">
      <c r="A210" s="4">
        <v>6.5799999999999601</v>
      </c>
      <c r="B210" s="5">
        <f t="shared" si="9"/>
        <v>1458.347862427546</v>
      </c>
      <c r="C210" s="5">
        <f t="shared" si="10"/>
        <v>1988.6131734172573</v>
      </c>
      <c r="D210" s="6">
        <f t="shared" si="11"/>
        <v>0.23651441168140547</v>
      </c>
      <c r="E210" s="6"/>
    </row>
    <row r="211" spans="1:5" x14ac:dyDescent="0.35">
      <c r="A211" s="4">
        <v>6.5899999999999599</v>
      </c>
      <c r="B211" s="5">
        <f t="shared" si="9"/>
        <v>1448.2743179134397</v>
      </c>
      <c r="C211" s="5">
        <f t="shared" si="10"/>
        <v>1974.8768188479082</v>
      </c>
      <c r="D211" s="6">
        <f t="shared" si="11"/>
        <v>0.23488068730350953</v>
      </c>
      <c r="E211" s="6"/>
    </row>
    <row r="212" spans="1:5" x14ac:dyDescent="0.35">
      <c r="A212" s="4">
        <v>6.5999999999999597</v>
      </c>
      <c r="B212" s="5">
        <f t="shared" si="9"/>
        <v>1438.2703564540286</v>
      </c>
      <c r="C212" s="5">
        <f t="shared" si="10"/>
        <v>1961.2353482104238</v>
      </c>
      <c r="D212" s="6">
        <f t="shared" si="11"/>
        <v>0.23325824788420835</v>
      </c>
      <c r="E212" s="6"/>
    </row>
    <row r="213" spans="1:5" x14ac:dyDescent="0.35">
      <c r="A213" s="4">
        <v>6.6099999999999604</v>
      </c>
      <c r="B213" s="5">
        <f t="shared" si="9"/>
        <v>1428.3354974040458</v>
      </c>
      <c r="C213" s="5">
        <f t="shared" si="10"/>
        <v>1947.688106093613</v>
      </c>
      <c r="D213" s="6">
        <f t="shared" si="11"/>
        <v>0.23164701547259905</v>
      </c>
      <c r="E213" s="6"/>
    </row>
    <row r="214" spans="1:5" x14ac:dyDescent="0.35">
      <c r="A214" s="4">
        <v>6.6199999999999504</v>
      </c>
      <c r="B214" s="5">
        <f t="shared" si="9"/>
        <v>1418.4692634382936</v>
      </c>
      <c r="C214" s="5">
        <f t="shared" si="10"/>
        <v>1934.2344416135541</v>
      </c>
      <c r="D214" s="6">
        <f t="shared" si="11"/>
        <v>0.23004691265622668</v>
      </c>
      <c r="E214" s="6"/>
    </row>
    <row r="215" spans="1:5" x14ac:dyDescent="0.35">
      <c r="A215" s="4">
        <v>6.6299999999999502</v>
      </c>
      <c r="B215" s="5">
        <f t="shared" si="9"/>
        <v>1408.6711805286702</v>
      </c>
      <c r="C215" s="5">
        <f t="shared" si="10"/>
        <v>1920.8737083822673</v>
      </c>
      <c r="D215" s="6">
        <f t="shared" si="11"/>
        <v>0.22845786255735812</v>
      </c>
      <c r="E215" s="6"/>
    </row>
    <row r="216" spans="1:5" x14ac:dyDescent="0.35">
      <c r="A216" s="4">
        <v>6.6399999999999499</v>
      </c>
      <c r="B216" s="5">
        <f t="shared" si="9"/>
        <v>1398.9407779214521</v>
      </c>
      <c r="C216" s="5">
        <f t="shared" si="10"/>
        <v>1907.6052644767385</v>
      </c>
      <c r="D216" s="6">
        <f t="shared" si="11"/>
        <v>0.2268797888292981</v>
      </c>
      <c r="E216" s="6"/>
    </row>
    <row r="217" spans="1:5" x14ac:dyDescent="0.35">
      <c r="A217" s="4">
        <v>6.6499999999999497</v>
      </c>
      <c r="B217" s="5">
        <f t="shared" si="9"/>
        <v>1389.2775881146438</v>
      </c>
      <c r="C217" s="5">
        <f t="shared" si="10"/>
        <v>1894.4284724080323</v>
      </c>
      <c r="D217" s="6">
        <f t="shared" si="11"/>
        <v>0.22531261565271551</v>
      </c>
      <c r="E217" s="6"/>
    </row>
    <row r="218" spans="1:5" x14ac:dyDescent="0.35">
      <c r="A218" s="4">
        <v>6.6599999999999504</v>
      </c>
      <c r="B218" s="5">
        <f t="shared" si="9"/>
        <v>1379.6811468355165</v>
      </c>
      <c r="C218" s="5">
        <f t="shared" si="10"/>
        <v>1881.3426990906623</v>
      </c>
      <c r="D218" s="6">
        <f t="shared" si="11"/>
        <v>0.22375626773200075</v>
      </c>
      <c r="E218" s="6"/>
    </row>
    <row r="219" spans="1:5" x14ac:dyDescent="0.35">
      <c r="A219" s="4">
        <v>6.6699999999999502</v>
      </c>
      <c r="B219" s="5">
        <f t="shared" si="9"/>
        <v>1370.1509930183156</v>
      </c>
      <c r="C219" s="5">
        <f t="shared" si="10"/>
        <v>1868.3473158121956</v>
      </c>
      <c r="D219" s="6">
        <f t="shared" si="11"/>
        <v>0.22221067029165029</v>
      </c>
      <c r="E219" s="6"/>
    </row>
    <row r="220" spans="1:5" x14ac:dyDescent="0.35">
      <c r="A220" s="4">
        <v>6.67999999999995</v>
      </c>
      <c r="B220" s="5">
        <f t="shared" si="9"/>
        <v>1360.6866687820914</v>
      </c>
      <c r="C220" s="5">
        <f t="shared" si="10"/>
        <v>1855.4416982030207</v>
      </c>
      <c r="D220" s="6">
        <f t="shared" si="11"/>
        <v>0.22067574907267132</v>
      </c>
      <c r="E220" s="6"/>
    </row>
    <row r="221" spans="1:5" x14ac:dyDescent="0.35">
      <c r="A221" s="4">
        <v>6.6899999999999498</v>
      </c>
      <c r="B221" s="5">
        <f t="shared" si="9"/>
        <v>1351.2877194087155</v>
      </c>
      <c r="C221" s="5">
        <f t="shared" si="10"/>
        <v>1842.6252262063706</v>
      </c>
      <c r="D221" s="6">
        <f t="shared" si="11"/>
        <v>0.21915143032901646</v>
      </c>
      <c r="E221" s="6"/>
    </row>
    <row r="222" spans="1:5" x14ac:dyDescent="0.35">
      <c r="A222" s="4">
        <v>6.6999999999999504</v>
      </c>
      <c r="B222" s="5">
        <f t="shared" si="9"/>
        <v>1341.9536933210222</v>
      </c>
      <c r="C222" s="5">
        <f t="shared" si="10"/>
        <v>1829.8972840485169</v>
      </c>
      <c r="D222" s="6">
        <f t="shared" si="11"/>
        <v>0.21763764082403864</v>
      </c>
      <c r="E222" s="6"/>
    </row>
    <row r="223" spans="1:5" x14ac:dyDescent="0.35">
      <c r="A223" s="4">
        <v>6.7099999999999502</v>
      </c>
      <c r="B223" s="5">
        <f t="shared" si="9"/>
        <v>1332.6841420611202</v>
      </c>
      <c r="C223" s="5">
        <f t="shared" si="10"/>
        <v>1817.2572602091955</v>
      </c>
      <c r="D223" s="6">
        <f t="shared" si="11"/>
        <v>0.21613430782697376</v>
      </c>
      <c r="E223" s="6"/>
    </row>
    <row r="224" spans="1:5" x14ac:dyDescent="0.35">
      <c r="A224" s="4">
        <v>6.71999999999995</v>
      </c>
      <c r="B224" s="5">
        <f t="shared" si="9"/>
        <v>1323.4786202688429</v>
      </c>
      <c r="C224" s="5">
        <f t="shared" si="10"/>
        <v>1804.7045473922205</v>
      </c>
      <c r="D224" s="6">
        <f t="shared" si="11"/>
        <v>0.21464135910944582</v>
      </c>
      <c r="E224" s="6"/>
    </row>
    <row r="225" spans="1:5" x14ac:dyDescent="0.35">
      <c r="A225" s="4">
        <v>6.7299999999999498</v>
      </c>
      <c r="B225" s="5">
        <f t="shared" si="9"/>
        <v>1314.3366856603511</v>
      </c>
      <c r="C225" s="5">
        <f t="shared" si="10"/>
        <v>1792.2385424963077</v>
      </c>
      <c r="D225" s="6">
        <f t="shared" si="11"/>
        <v>0.21315872294199661</v>
      </c>
      <c r="E225" s="6"/>
    </row>
    <row r="226" spans="1:5" x14ac:dyDescent="0.35">
      <c r="A226" s="4">
        <v>6.7399999999999496</v>
      </c>
      <c r="B226" s="5">
        <f t="shared" si="9"/>
        <v>1305.257899006881</v>
      </c>
      <c r="C226" s="5">
        <f t="shared" si="10"/>
        <v>1779.858646586094</v>
      </c>
      <c r="D226" s="6">
        <f t="shared" si="11"/>
        <v>0.21168632809063914</v>
      </c>
      <c r="E226" s="6"/>
    </row>
    <row r="227" spans="1:5" x14ac:dyDescent="0.35">
      <c r="A227" s="4">
        <v>6.7499999999999503</v>
      </c>
      <c r="B227" s="5">
        <f t="shared" si="9"/>
        <v>1296.2418241136456</v>
      </c>
      <c r="C227" s="5">
        <f t="shared" si="10"/>
        <v>1767.5642648633689</v>
      </c>
      <c r="D227" s="6">
        <f t="shared" si="11"/>
        <v>0.21022410381343587</v>
      </c>
      <c r="E227" s="6"/>
    </row>
    <row r="228" spans="1:5" x14ac:dyDescent="0.35">
      <c r="A228" s="4">
        <v>6.75999999999995</v>
      </c>
      <c r="B228" s="5">
        <f t="shared" si="9"/>
        <v>1287.2880277988763</v>
      </c>
      <c r="C228" s="5">
        <f t="shared" si="10"/>
        <v>1755.354806638494</v>
      </c>
      <c r="D228" s="6">
        <f t="shared" si="11"/>
        <v>0.20877197985709964</v>
      </c>
      <c r="E228" s="6"/>
    </row>
    <row r="229" spans="1:5" x14ac:dyDescent="0.35">
      <c r="A229" s="4">
        <v>6.7699999999999498</v>
      </c>
      <c r="B229" s="5">
        <f t="shared" si="9"/>
        <v>1278.3960798730063</v>
      </c>
      <c r="C229" s="5">
        <f t="shared" si="10"/>
        <v>1743.2296853020171</v>
      </c>
      <c r="D229" s="6">
        <f t="shared" si="11"/>
        <v>0.20732988645361763</v>
      </c>
      <c r="E229" s="6"/>
    </row>
    <row r="230" spans="1:5" x14ac:dyDescent="0.35">
      <c r="A230" s="4">
        <v>6.7799999999999496</v>
      </c>
      <c r="B230" s="5">
        <f t="shared" si="9"/>
        <v>1269.5655531180089</v>
      </c>
      <c r="C230" s="5">
        <f t="shared" si="10"/>
        <v>1731.1883182965</v>
      </c>
      <c r="D230" s="6">
        <f t="shared" si="11"/>
        <v>0.20589775431690058</v>
      </c>
      <c r="E230" s="6"/>
    </row>
    <row r="231" spans="1:5" x14ac:dyDescent="0.35">
      <c r="A231" s="4">
        <v>6.7899999999999503</v>
      </c>
      <c r="B231" s="5">
        <f t="shared" si="9"/>
        <v>1260.7960232668627</v>
      </c>
      <c r="C231" s="5">
        <f t="shared" si="10"/>
        <v>1719.2301270885148</v>
      </c>
      <c r="D231" s="6">
        <f t="shared" si="11"/>
        <v>0.20447551463945227</v>
      </c>
      <c r="E231" s="6"/>
    </row>
    <row r="232" spans="1:5" x14ac:dyDescent="0.35">
      <c r="A232" s="4">
        <v>6.7999999999999501</v>
      </c>
      <c r="B232" s="5">
        <f t="shared" si="9"/>
        <v>1252.0870689831806</v>
      </c>
      <c r="C232" s="5">
        <f t="shared" si="10"/>
        <v>1707.3545371408666</v>
      </c>
      <c r="D232" s="6">
        <f t="shared" si="11"/>
        <v>0.20306309908906595</v>
      </c>
      <c r="E232" s="6"/>
    </row>
    <row r="233" spans="1:5" x14ac:dyDescent="0.35">
      <c r="A233" s="4">
        <v>6.8099999999999499</v>
      </c>
      <c r="B233" s="5">
        <f t="shared" si="9"/>
        <v>1243.4382718409506</v>
      </c>
      <c r="C233" s="5">
        <f t="shared" si="10"/>
        <v>1695.5609778849682</v>
      </c>
      <c r="D233" s="6">
        <f t="shared" si="11"/>
        <v>0.20166043980553855</v>
      </c>
      <c r="E233" s="6"/>
    </row>
    <row r="234" spans="1:5" x14ac:dyDescent="0.35">
      <c r="A234" s="4">
        <v>6.8199999999999497</v>
      </c>
      <c r="B234" s="5">
        <f t="shared" si="9"/>
        <v>1234.8492163044457</v>
      </c>
      <c r="C234" s="5">
        <f t="shared" si="10"/>
        <v>1683.8488826934449</v>
      </c>
      <c r="D234" s="6">
        <f t="shared" si="11"/>
        <v>0.20026746939741252</v>
      </c>
      <c r="E234" s="6"/>
    </row>
    <row r="235" spans="1:5" x14ac:dyDescent="0.35">
      <c r="A235" s="4">
        <v>6.8299999999999503</v>
      </c>
      <c r="B235" s="5">
        <f t="shared" si="9"/>
        <v>1226.3194897082499</v>
      </c>
      <c r="C235" s="5">
        <f t="shared" si="10"/>
        <v>1672.2176888528975</v>
      </c>
      <c r="D235" s="6">
        <f t="shared" si="11"/>
        <v>0.19888412093873661</v>
      </c>
      <c r="E235" s="6"/>
    </row>
    <row r="236" spans="1:5" x14ac:dyDescent="0.35">
      <c r="A236" s="4">
        <v>6.8399999999999501</v>
      </c>
      <c r="B236" s="5">
        <f t="shared" si="9"/>
        <v>1217.8486822374382</v>
      </c>
      <c r="C236" s="5">
        <f t="shared" si="10"/>
        <v>1660.6668375368765</v>
      </c>
      <c r="D236" s="6">
        <f t="shared" si="11"/>
        <v>0.19751032796585116</v>
      </c>
      <c r="E236" s="6"/>
    </row>
    <row r="237" spans="1:5" x14ac:dyDescent="0.35">
      <c r="A237" s="4">
        <v>6.8499999999999499</v>
      </c>
      <c r="B237" s="5">
        <f t="shared" si="9"/>
        <v>1209.4363869078827</v>
      </c>
      <c r="C237" s="5">
        <f t="shared" si="10"/>
        <v>1649.1957737790269</v>
      </c>
      <c r="D237" s="6">
        <f t="shared" si="11"/>
        <v>0.19614602447419441</v>
      </c>
      <c r="E237" s="6"/>
    </row>
    <row r="238" spans="1:5" x14ac:dyDescent="0.35">
      <c r="A238" s="4">
        <v>6.8599999999999497</v>
      </c>
      <c r="B238" s="5">
        <f t="shared" si="9"/>
        <v>1201.0821995467024</v>
      </c>
      <c r="C238" s="5">
        <f t="shared" si="10"/>
        <v>1637.803946446428</v>
      </c>
      <c r="D238" s="6">
        <f t="shared" si="11"/>
        <v>0.19479114491513175</v>
      </c>
      <c r="E238" s="6"/>
    </row>
    <row r="239" spans="1:5" x14ac:dyDescent="0.35">
      <c r="A239" s="4">
        <v>6.8699999999999504</v>
      </c>
      <c r="B239" s="5">
        <f t="shared" si="9"/>
        <v>1192.7857187728384</v>
      </c>
      <c r="C239" s="5">
        <f t="shared" si="10"/>
        <v>1626.4908082131083</v>
      </c>
      <c r="D239" s="6">
        <f t="shared" si="11"/>
        <v>0.19344562419280545</v>
      </c>
      <c r="E239" s="6"/>
    </row>
    <row r="240" spans="1:5" x14ac:dyDescent="0.35">
      <c r="A240" s="4">
        <v>6.8799999999999502</v>
      </c>
      <c r="B240" s="5">
        <f t="shared" si="9"/>
        <v>1184.5465459777763</v>
      </c>
      <c r="C240" s="5">
        <f t="shared" si="10"/>
        <v>1615.255815533757</v>
      </c>
      <c r="D240" s="6">
        <f t="shared" si="11"/>
        <v>0.19210939766100815</v>
      </c>
      <c r="E240" s="6"/>
    </row>
    <row r="241" spans="1:5" x14ac:dyDescent="0.35">
      <c r="A241" s="4">
        <v>6.8899999999999499</v>
      </c>
      <c r="B241" s="5">
        <f t="shared" si="9"/>
        <v>1176.3642853063923</v>
      </c>
      <c r="C241" s="5">
        <f t="shared" si="10"/>
        <v>1604.098428617604</v>
      </c>
      <c r="D241" s="6">
        <f t="shared" si="11"/>
        <v>0.19078240112007661</v>
      </c>
      <c r="E241" s="6"/>
    </row>
    <row r="242" spans="1:5" x14ac:dyDescent="0.35">
      <c r="A242" s="4">
        <v>6.8999999999999497</v>
      </c>
      <c r="B242" s="5">
        <f t="shared" si="9"/>
        <v>1168.23854363793</v>
      </c>
      <c r="C242" s="5">
        <f t="shared" si="10"/>
        <v>1593.018111402484</v>
      </c>
      <c r="D242" s="6">
        <f t="shared" si="11"/>
        <v>0.18946457081380635</v>
      </c>
      <c r="E242" s="6"/>
    </row>
    <row r="243" spans="1:5" x14ac:dyDescent="0.35">
      <c r="A243" s="4">
        <v>6.9099999999999504</v>
      </c>
      <c r="B243" s="5">
        <f t="shared" si="9"/>
        <v>1160.1689305671202</v>
      </c>
      <c r="C243" s="5">
        <f t="shared" si="10"/>
        <v>1582.0143315290866</v>
      </c>
      <c r="D243" s="6">
        <f t="shared" si="11"/>
        <v>0.18815584342638991</v>
      </c>
      <c r="E243" s="6"/>
    </row>
    <row r="244" spans="1:5" x14ac:dyDescent="0.35">
      <c r="A244" s="4">
        <v>6.9199999999999502</v>
      </c>
      <c r="B244" s="5">
        <f t="shared" si="9"/>
        <v>1152.1550583854182</v>
      </c>
      <c r="C244" s="5">
        <f t="shared" si="10"/>
        <v>1571.0865603153743</v>
      </c>
      <c r="D244" s="6">
        <f t="shared" si="11"/>
        <v>0.1868561560793737</v>
      </c>
      <c r="E244" s="6"/>
    </row>
    <row r="245" spans="1:5" x14ac:dyDescent="0.35">
      <c r="A245" s="4">
        <v>6.92999999999995</v>
      </c>
      <c r="B245" s="5">
        <f t="shared" si="9"/>
        <v>1144.1965420623794</v>
      </c>
      <c r="C245" s="5">
        <f t="shared" si="10"/>
        <v>1560.2342727311852</v>
      </c>
      <c r="D245" s="6">
        <f t="shared" si="11"/>
        <v>0.18556544632863758</v>
      </c>
      <c r="E245" s="6"/>
    </row>
    <row r="246" spans="1:5" x14ac:dyDescent="0.35">
      <c r="A246" s="4">
        <v>6.9399999999999498</v>
      </c>
      <c r="B246" s="5">
        <f t="shared" si="9"/>
        <v>1136.2929992271556</v>
      </c>
      <c r="C246" s="5">
        <f t="shared" si="10"/>
        <v>1549.4569473730012</v>
      </c>
      <c r="D246" s="6">
        <f t="shared" si="11"/>
        <v>0.18428365216139403</v>
      </c>
      <c r="E246" s="6"/>
    </row>
    <row r="247" spans="1:5" x14ac:dyDescent="0.35">
      <c r="A247" s="4">
        <v>6.9499999999999504</v>
      </c>
      <c r="B247" s="5">
        <f t="shared" si="9"/>
        <v>1128.4440501501294</v>
      </c>
      <c r="C247" s="5">
        <f t="shared" si="10"/>
        <v>1538.7540664389053</v>
      </c>
      <c r="D247" s="6">
        <f t="shared" si="11"/>
        <v>0.18301071199320945</v>
      </c>
      <c r="E247" s="6"/>
    </row>
    <row r="248" spans="1:5" x14ac:dyDescent="0.35">
      <c r="A248" s="4">
        <v>6.9599999999999502</v>
      </c>
      <c r="B248" s="5">
        <f t="shared" si="9"/>
        <v>1120.6493177246684</v>
      </c>
      <c r="C248" s="5">
        <f t="shared" si="10"/>
        <v>1528.1251157036997</v>
      </c>
      <c r="D248" s="6">
        <f t="shared" si="11"/>
        <v>0.18174656466504516</v>
      </c>
      <c r="E248" s="6"/>
    </row>
    <row r="249" spans="1:5" x14ac:dyDescent="0.35">
      <c r="A249" s="4">
        <v>6.96999999999995</v>
      </c>
      <c r="B249" s="5">
        <f t="shared" si="9"/>
        <v>1112.9084274490026</v>
      </c>
      <c r="C249" s="5">
        <f t="shared" si="10"/>
        <v>1517.5695844941963</v>
      </c>
      <c r="D249" s="6">
        <f t="shared" si="11"/>
        <v>0.1804911494403183</v>
      </c>
      <c r="E249" s="6"/>
    </row>
    <row r="250" spans="1:5" x14ac:dyDescent="0.35">
      <c r="A250" s="4">
        <v>6.9799999999999498</v>
      </c>
      <c r="B250" s="5">
        <f t="shared" si="9"/>
        <v>1105.221007408237</v>
      </c>
      <c r="C250" s="5">
        <f t="shared" si="10"/>
        <v>1507.0869656646867</v>
      </c>
      <c r="D250" s="6">
        <f t="shared" si="11"/>
        <v>0.1792444060019846</v>
      </c>
      <c r="E250" s="6"/>
    </row>
    <row r="251" spans="1:5" x14ac:dyDescent="0.35">
      <c r="A251" s="4">
        <v>6.9899999999999496</v>
      </c>
      <c r="B251" s="5">
        <f t="shared" si="9"/>
        <v>1097.5866882564815</v>
      </c>
      <c r="C251" s="5">
        <f t="shared" si="10"/>
        <v>1496.6767555725748</v>
      </c>
      <c r="D251" s="6">
        <f t="shared" si="11"/>
        <v>0.17800627444964021</v>
      </c>
      <c r="E251" s="6"/>
    </row>
    <row r="252" spans="1:5" x14ac:dyDescent="0.35">
      <c r="A252" s="4">
        <v>6.9999999999999503</v>
      </c>
      <c r="B252" s="5">
        <f t="shared" si="9"/>
        <v>1090.0051031991009</v>
      </c>
      <c r="C252" s="5">
        <f t="shared" si="10"/>
        <v>1486.3384540541747</v>
      </c>
      <c r="D252" s="6">
        <f t="shared" si="11"/>
        <v>0.17677669529664303</v>
      </c>
      <c r="E252" s="6"/>
    </row>
    <row r="253" spans="1:5" x14ac:dyDescent="0.35">
      <c r="A253" s="4">
        <v>7.00999999999995</v>
      </c>
      <c r="B253" s="5">
        <f t="shared" si="9"/>
        <v>1082.4758879750987</v>
      </c>
      <c r="C253" s="5">
        <f t="shared" si="10"/>
        <v>1476.0715644006862</v>
      </c>
      <c r="D253" s="6">
        <f t="shared" si="11"/>
        <v>0.17555560946725571</v>
      </c>
      <c r="E253" s="6"/>
    </row>
    <row r="254" spans="1:5" x14ac:dyDescent="0.35">
      <c r="A254" s="4">
        <v>7.0199999999999498</v>
      </c>
      <c r="B254" s="5">
        <f t="shared" si="9"/>
        <v>1074.9986808396127</v>
      </c>
      <c r="C254" s="5">
        <f t="shared" si="10"/>
        <v>1465.8755933343277</v>
      </c>
      <c r="D254" s="6">
        <f t="shared" si="11"/>
        <v>0.1743429582938068</v>
      </c>
      <c r="E254" s="6"/>
    </row>
    <row r="255" spans="1:5" x14ac:dyDescent="0.35">
      <c r="A255" s="4">
        <v>7.0299999999999496</v>
      </c>
      <c r="B255" s="5">
        <f t="shared" si="9"/>
        <v>1067.5731225465324</v>
      </c>
      <c r="C255" s="5">
        <f t="shared" si="10"/>
        <v>1455.7500509846327</v>
      </c>
      <c r="D255" s="6">
        <f t="shared" si="11"/>
        <v>0.17313868351387163</v>
      </c>
      <c r="E255" s="6"/>
    </row>
    <row r="256" spans="1:5" x14ac:dyDescent="0.35">
      <c r="A256" s="4">
        <v>7.0399999999999503</v>
      </c>
      <c r="B256" s="5">
        <f t="shared" si="9"/>
        <v>1060.1988563312441</v>
      </c>
      <c r="C256" s="5">
        <f t="shared" si="10"/>
        <v>1445.6944508649208</v>
      </c>
      <c r="D256" s="6">
        <f t="shared" si="11"/>
        <v>0.17194272726747389</v>
      </c>
      <c r="E256" s="6"/>
    </row>
    <row r="257" spans="1:5" x14ac:dyDescent="0.35">
      <c r="A257" s="4">
        <v>7.0499999999999501</v>
      </c>
      <c r="B257" s="5">
        <f t="shared" si="9"/>
        <v>1052.8755278934864</v>
      </c>
      <c r="C257" s="5">
        <f t="shared" si="10"/>
        <v>1435.708309848919</v>
      </c>
      <c r="D257" s="6">
        <f t="shared" si="11"/>
        <v>0.17075503209430529</v>
      </c>
      <c r="E257" s="6"/>
    </row>
    <row r="258" spans="1:5" x14ac:dyDescent="0.35">
      <c r="A258" s="4">
        <v>7.0599999999999499</v>
      </c>
      <c r="B258" s="5">
        <f t="shared" si="9"/>
        <v>1045.6027853803298</v>
      </c>
      <c r="C258" s="5">
        <f t="shared" si="10"/>
        <v>1425.7911481475533</v>
      </c>
      <c r="D258" s="6">
        <f t="shared" si="11"/>
        <v>0.16957554093096494</v>
      </c>
      <c r="E258" s="6"/>
    </row>
    <row r="259" spans="1:5" x14ac:dyDescent="0.35">
      <c r="A259" s="4">
        <v>7.0699999999999497</v>
      </c>
      <c r="B259" s="5">
        <f t="shared" ref="B259:B322" si="12">IF($A259&lt;=450%,H$3,IF(H$3*POWER(1/H$4,4.5)*EXP(LN(H$4)*$A259)&lt;H$5*H$3,H$5*H$3,H$3*POWER(1/H$4,4.5)*EXP(LN(H$4)*$A259)))</f>
        <v>1038.3802793692669</v>
      </c>
      <c r="C259" s="5">
        <f t="shared" ref="C259:C322" si="13">IF($A259&lt;=450%,I$3,IF(I$3*POWER(1/I$4,4.5)*EXP(LN(I$4)*$A259)&lt;I$5*I$3,I$5*I$3,I$3*POWER(1/I$4,4.5)*EXP(LN(I$4)*$A259)))</f>
        <v>1415.9424892858897</v>
      </c>
      <c r="D259" s="6">
        <f t="shared" ref="D259:D322" si="14">B259/H$3</f>
        <v>0.16840419710821714</v>
      </c>
      <c r="E259" s="6"/>
    </row>
    <row r="260" spans="1:5" x14ac:dyDescent="0.35">
      <c r="A260" s="4">
        <v>7.0799999999999503</v>
      </c>
      <c r="B260" s="5">
        <f t="shared" si="12"/>
        <v>1031.2076628514315</v>
      </c>
      <c r="C260" s="5">
        <f t="shared" si="13"/>
        <v>1406.1618600802524</v>
      </c>
      <c r="D260" s="6">
        <f t="shared" si="14"/>
        <v>0.16724094434826978</v>
      </c>
      <c r="E260" s="6"/>
    </row>
    <row r="261" spans="1:5" x14ac:dyDescent="0.35">
      <c r="A261" s="4">
        <v>7.0899999999999403</v>
      </c>
      <c r="B261" s="5">
        <f t="shared" si="12"/>
        <v>1024.0845912149287</v>
      </c>
      <c r="C261" s="5">
        <f t="shared" si="13"/>
        <v>1396.4487906154914</v>
      </c>
      <c r="D261" s="6">
        <f t="shared" si="14"/>
        <v>0.16608572676207081</v>
      </c>
      <c r="E261" s="6"/>
    </row>
    <row r="262" spans="1:5" x14ac:dyDescent="0.35">
      <c r="A262" s="4">
        <v>7.0999999999999401</v>
      </c>
      <c r="B262" s="5">
        <f t="shared" si="12"/>
        <v>1017.0107222282509</v>
      </c>
      <c r="C262" s="5">
        <f t="shared" si="13"/>
        <v>1386.80281422237</v>
      </c>
      <c r="D262" s="6">
        <f t="shared" si="14"/>
        <v>0.16493848884661869</v>
      </c>
      <c r="E262" s="6"/>
    </row>
    <row r="263" spans="1:5" x14ac:dyDescent="0.35">
      <c r="A263" s="4">
        <v>7.1099999999999399</v>
      </c>
      <c r="B263" s="5">
        <f t="shared" si="12"/>
        <v>1009.9857160238755</v>
      </c>
      <c r="C263" s="5">
        <f t="shared" si="13"/>
        <v>1377.2234674551971</v>
      </c>
      <c r="D263" s="6">
        <f t="shared" si="14"/>
        <v>0.16379917548230222</v>
      </c>
      <c r="E263" s="6"/>
    </row>
    <row r="264" spans="1:5" x14ac:dyDescent="0.35">
      <c r="A264" s="4">
        <v>7.1199999999999397</v>
      </c>
      <c r="B264" s="5">
        <f t="shared" si="12"/>
        <v>1003.0092350819126</v>
      </c>
      <c r="C264" s="5">
        <f t="shared" si="13"/>
        <v>1367.7102900695299</v>
      </c>
      <c r="D264" s="6">
        <f t="shared" si="14"/>
        <v>0.16266773193024855</v>
      </c>
      <c r="E264" s="6"/>
    </row>
    <row r="265" spans="1:5" x14ac:dyDescent="0.35">
      <c r="A265" s="4">
        <v>7.1299999999999404</v>
      </c>
      <c r="B265" s="5">
        <f t="shared" si="12"/>
        <v>996.08094421388807</v>
      </c>
      <c r="C265" s="5">
        <f t="shared" si="13"/>
        <v>1358.2628250000603</v>
      </c>
      <c r="D265" s="6">
        <f t="shared" si="14"/>
        <v>0.16154410382969317</v>
      </c>
      <c r="E265" s="6"/>
    </row>
    <row r="266" spans="1:5" x14ac:dyDescent="0.35">
      <c r="A266" s="4">
        <v>7.1399999999999402</v>
      </c>
      <c r="B266" s="5">
        <f t="shared" si="12"/>
        <v>989.20051054664975</v>
      </c>
      <c r="C266" s="5">
        <f t="shared" si="13"/>
        <v>1348.8806183386687</v>
      </c>
      <c r="D266" s="6">
        <f t="shared" si="14"/>
        <v>0.16042823719536972</v>
      </c>
      <c r="E266" s="6"/>
    </row>
    <row r="267" spans="1:5" x14ac:dyDescent="0.35">
      <c r="A267" s="4">
        <v>7.14999999999994</v>
      </c>
      <c r="B267" s="5">
        <f t="shared" si="12"/>
        <v>982.367603506362</v>
      </c>
      <c r="C267" s="5">
        <f t="shared" si="13"/>
        <v>1339.5632193126003</v>
      </c>
      <c r="D267" s="6">
        <f t="shared" si="14"/>
        <v>0.15932007841491436</v>
      </c>
      <c r="E267" s="6"/>
    </row>
    <row r="268" spans="1:5" x14ac:dyDescent="0.35">
      <c r="A268" s="4">
        <v>7.1599999999999397</v>
      </c>
      <c r="B268" s="5">
        <f t="shared" si="12"/>
        <v>975.58189480263434</v>
      </c>
      <c r="C268" s="5">
        <f t="shared" si="13"/>
        <v>1330.3101802628203</v>
      </c>
      <c r="D268" s="6">
        <f t="shared" si="14"/>
        <v>0.15821957424629166</v>
      </c>
      <c r="E268" s="6"/>
    </row>
    <row r="269" spans="1:5" x14ac:dyDescent="0.35">
      <c r="A269" s="4">
        <v>7.1699999999999404</v>
      </c>
      <c r="B269" s="5">
        <f t="shared" si="12"/>
        <v>968.84305841273886</v>
      </c>
      <c r="C269" s="5">
        <f t="shared" si="13"/>
        <v>1321.1210566224959</v>
      </c>
      <c r="D269" s="6">
        <f t="shared" si="14"/>
        <v>0.15712667181523499</v>
      </c>
      <c r="E269" s="6"/>
    </row>
    <row r="270" spans="1:5" x14ac:dyDescent="0.35">
      <c r="A270" s="4">
        <v>7.1799999999999402</v>
      </c>
      <c r="B270" s="5">
        <f t="shared" si="12"/>
        <v>962.15077056595737</v>
      </c>
      <c r="C270" s="5">
        <f t="shared" si="13"/>
        <v>1311.9954068956488</v>
      </c>
      <c r="D270" s="6">
        <f t="shared" si="14"/>
        <v>0.15604131861270798</v>
      </c>
      <c r="E270" s="6"/>
    </row>
    <row r="271" spans="1:5" x14ac:dyDescent="0.35">
      <c r="A271" s="4">
        <v>7.18999999999994</v>
      </c>
      <c r="B271" s="5">
        <f t="shared" si="12"/>
        <v>955.50470972801338</v>
      </c>
      <c r="C271" s="5">
        <f t="shared" si="13"/>
        <v>1302.9327926359288</v>
      </c>
      <c r="D271" s="6">
        <f t="shared" si="14"/>
        <v>0.15496346249237972</v>
      </c>
      <c r="E271" s="6"/>
    </row>
    <row r="272" spans="1:5" x14ac:dyDescent="0.35">
      <c r="A272" s="4">
        <v>7.1999999999999398</v>
      </c>
      <c r="B272" s="5">
        <f t="shared" si="12"/>
        <v>948.90455658563394</v>
      </c>
      <c r="C272" s="5">
        <f t="shared" si="13"/>
        <v>1293.9327784255613</v>
      </c>
      <c r="D272" s="6">
        <f t="shared" si="14"/>
        <v>0.15389305166812098</v>
      </c>
      <c r="E272" s="6"/>
    </row>
    <row r="273" spans="1:5" x14ac:dyDescent="0.35">
      <c r="A273" s="4">
        <v>7.2099999999999396</v>
      </c>
      <c r="B273" s="5">
        <f t="shared" si="12"/>
        <v>942.34999403120105</v>
      </c>
      <c r="C273" s="5">
        <f t="shared" si="13"/>
        <v>1284.9949318544177</v>
      </c>
      <c r="D273" s="6">
        <f t="shared" si="14"/>
        <v>0.15283003471151493</v>
      </c>
      <c r="E273" s="6"/>
    </row>
    <row r="274" spans="1:5" x14ac:dyDescent="0.35">
      <c r="A274" s="4">
        <v>7.2199999999999402</v>
      </c>
      <c r="B274" s="5">
        <f t="shared" si="12"/>
        <v>935.84070714752113</v>
      </c>
      <c r="C274" s="5">
        <f t="shared" si="13"/>
        <v>1276.1188234992471</v>
      </c>
      <c r="D274" s="6">
        <f t="shared" si="14"/>
        <v>0.15177436054938714</v>
      </c>
      <c r="E274" s="6"/>
    </row>
    <row r="275" spans="1:5" x14ac:dyDescent="0.35">
      <c r="A275" s="4">
        <v>7.22999999999994</v>
      </c>
      <c r="B275" s="5">
        <f t="shared" si="12"/>
        <v>929.37638319269251</v>
      </c>
      <c r="C275" s="5">
        <f t="shared" si="13"/>
        <v>1267.3040269030423</v>
      </c>
      <c r="D275" s="6">
        <f t="shared" si="14"/>
        <v>0.15072597846135136</v>
      </c>
      <c r="E275" s="6"/>
    </row>
    <row r="276" spans="1:5" x14ac:dyDescent="0.35">
      <c r="A276" s="4">
        <v>7.2399999999999398</v>
      </c>
      <c r="B276" s="5">
        <f t="shared" si="12"/>
        <v>922.95671158507776</v>
      </c>
      <c r="C276" s="5">
        <f t="shared" si="13"/>
        <v>1258.5501185545465</v>
      </c>
      <c r="D276" s="6">
        <f t="shared" si="14"/>
        <v>0.14968483807737232</v>
      </c>
      <c r="E276" s="6"/>
    </row>
    <row r="277" spans="1:5" x14ac:dyDescent="0.35">
      <c r="A277" s="4">
        <v>7.2499999999999396</v>
      </c>
      <c r="B277" s="5">
        <f t="shared" si="12"/>
        <v>916.58138388838609</v>
      </c>
      <c r="C277" s="5">
        <f t="shared" si="13"/>
        <v>1249.8566778679128</v>
      </c>
      <c r="D277" s="6">
        <f t="shared" si="14"/>
        <v>0.14865088937534643</v>
      </c>
      <c r="E277" s="6"/>
    </row>
    <row r="278" spans="1:5" x14ac:dyDescent="0.35">
      <c r="A278" s="4">
        <v>7.2599999999999403</v>
      </c>
      <c r="B278" s="5">
        <f t="shared" si="12"/>
        <v>910.25009379684809</v>
      </c>
      <c r="C278" s="5">
        <f t="shared" si="13"/>
        <v>1241.2232871624876</v>
      </c>
      <c r="D278" s="6">
        <f t="shared" si="14"/>
        <v>0.14762408267869739</v>
      </c>
      <c r="E278" s="6"/>
    </row>
    <row r="279" spans="1:5" x14ac:dyDescent="0.35">
      <c r="A279" s="4">
        <v>7.2699999999999401</v>
      </c>
      <c r="B279" s="5">
        <f t="shared" si="12"/>
        <v>903.96253712050839</v>
      </c>
      <c r="C279" s="5">
        <f t="shared" si="13"/>
        <v>1232.6495316427563</v>
      </c>
      <c r="D279" s="6">
        <f t="shared" si="14"/>
        <v>0.14660436865399099</v>
      </c>
      <c r="E279" s="6"/>
    </row>
    <row r="280" spans="1:5" x14ac:dyDescent="0.35">
      <c r="A280" s="4">
        <v>7.2799999999999399</v>
      </c>
      <c r="B280" s="5">
        <f t="shared" si="12"/>
        <v>897.71841177059957</v>
      </c>
      <c r="C280" s="5">
        <f t="shared" si="13"/>
        <v>1224.1349993783981</v>
      </c>
      <c r="D280" s="6">
        <f t="shared" si="14"/>
        <v>0.14559169830856303</v>
      </c>
      <c r="E280" s="6"/>
    </row>
    <row r="281" spans="1:5" x14ac:dyDescent="0.35">
      <c r="A281" s="4">
        <v>7.2899999999999396</v>
      </c>
      <c r="B281" s="5">
        <f t="shared" si="12"/>
        <v>891.51741774503796</v>
      </c>
      <c r="C281" s="5">
        <f t="shared" si="13"/>
        <v>1215.6792812845085</v>
      </c>
      <c r="D281" s="6">
        <f t="shared" si="14"/>
        <v>0.14458602298816703</v>
      </c>
      <c r="E281" s="6"/>
    </row>
    <row r="282" spans="1:5" x14ac:dyDescent="0.35">
      <c r="A282" s="4">
        <v>7.2999999999999403</v>
      </c>
      <c r="B282" s="5">
        <f t="shared" si="12"/>
        <v>885.35925711400103</v>
      </c>
      <c r="C282" s="5">
        <f t="shared" si="13"/>
        <v>1207.2819711019333</v>
      </c>
      <c r="D282" s="6">
        <f t="shared" si="14"/>
        <v>0.14358729437463527</v>
      </c>
      <c r="E282" s="6"/>
    </row>
    <row r="283" spans="1:5" x14ac:dyDescent="0.35">
      <c r="A283" s="4">
        <v>7.3099999999999401</v>
      </c>
      <c r="B283" s="5">
        <f t="shared" si="12"/>
        <v>879.24363400562413</v>
      </c>
      <c r="C283" s="5">
        <f t="shared" si="13"/>
        <v>1198.9426653777632</v>
      </c>
      <c r="D283" s="6">
        <f t="shared" si="14"/>
        <v>0.14259546448355889</v>
      </c>
      <c r="E283" s="6"/>
    </row>
    <row r="284" spans="1:5" x14ac:dyDescent="0.35">
      <c r="A284" s="4">
        <v>7.3199999999999399</v>
      </c>
      <c r="B284" s="5">
        <f t="shared" si="12"/>
        <v>873.17025459177296</v>
      </c>
      <c r="C284" s="5">
        <f t="shared" si="13"/>
        <v>1190.6609634459337</v>
      </c>
      <c r="D284" s="6">
        <f t="shared" si="14"/>
        <v>0.1416104856619807</v>
      </c>
      <c r="E284" s="6"/>
    </row>
    <row r="285" spans="1:5" x14ac:dyDescent="0.35">
      <c r="A285" s="4">
        <v>7.3299999999999397</v>
      </c>
      <c r="B285" s="5">
        <f t="shared" si="12"/>
        <v>867.13882707393623</v>
      </c>
      <c r="C285" s="5">
        <f t="shared" si="13"/>
        <v>1182.4364674079884</v>
      </c>
      <c r="D285" s="6">
        <f t="shared" si="14"/>
        <v>0.14063231058610706</v>
      </c>
      <c r="E285" s="6"/>
    </row>
    <row r="286" spans="1:5" x14ac:dyDescent="0.35">
      <c r="A286" s="4">
        <v>7.3399999999999403</v>
      </c>
      <c r="B286" s="5">
        <f t="shared" si="12"/>
        <v>861.14906166919945</v>
      </c>
      <c r="C286" s="5">
        <f t="shared" si="13"/>
        <v>1174.2687821139523</v>
      </c>
      <c r="D286" s="6">
        <f t="shared" si="14"/>
        <v>0.13966089225903333</v>
      </c>
      <c r="E286" s="6"/>
    </row>
    <row r="287" spans="1:5" x14ac:dyDescent="0.35">
      <c r="A287" s="4">
        <v>7.3499999999999401</v>
      </c>
      <c r="B287" s="5">
        <f t="shared" si="12"/>
        <v>855.20067059632697</v>
      </c>
      <c r="C287" s="5">
        <f t="shared" si="13"/>
        <v>1166.1575151433535</v>
      </c>
      <c r="D287" s="6">
        <f t="shared" si="14"/>
        <v>0.13869618400848638</v>
      </c>
      <c r="E287" s="6"/>
    </row>
    <row r="288" spans="1:5" x14ac:dyDescent="0.35">
      <c r="A288" s="4">
        <v>7.3599999999999399</v>
      </c>
      <c r="B288" s="5">
        <f t="shared" si="12"/>
        <v>849.29336806193351</v>
      </c>
      <c r="C288" s="5">
        <f t="shared" si="13"/>
        <v>1158.1022767863667</v>
      </c>
      <c r="D288" s="6">
        <f t="shared" si="14"/>
        <v>0.13773813948458213</v>
      </c>
      <c r="E288" s="6"/>
    </row>
    <row r="289" spans="1:5" x14ac:dyDescent="0.35">
      <c r="A289" s="4">
        <v>7.3699999999999397</v>
      </c>
      <c r="B289" s="5">
        <f t="shared" si="12"/>
        <v>843.42687024675024</v>
      </c>
      <c r="C289" s="5">
        <f t="shared" si="13"/>
        <v>1150.1026800250854</v>
      </c>
      <c r="D289" s="6">
        <f t="shared" si="14"/>
        <v>0.13678671265759815</v>
      </c>
      <c r="E289" s="6"/>
    </row>
    <row r="290" spans="1:5" x14ac:dyDescent="0.35">
      <c r="A290" s="4">
        <v>7.3799999999999404</v>
      </c>
      <c r="B290" s="5">
        <f t="shared" si="12"/>
        <v>837.60089529199411</v>
      </c>
      <c r="C290" s="5">
        <f t="shared" si="13"/>
        <v>1142.1583405149345</v>
      </c>
      <c r="D290" s="6">
        <f t="shared" si="14"/>
        <v>0.13584185781576291</v>
      </c>
      <c r="E290" s="6"/>
    </row>
    <row r="291" spans="1:5" x14ac:dyDescent="0.35">
      <c r="A291" s="4">
        <v>7.3899999999999402</v>
      </c>
      <c r="B291" s="5">
        <f t="shared" si="12"/>
        <v>831.81516328582154</v>
      </c>
      <c r="C291" s="5">
        <f t="shared" si="13"/>
        <v>1134.2688765661999</v>
      </c>
      <c r="D291" s="6">
        <f t="shared" si="14"/>
        <v>0.13490352956305895</v>
      </c>
      <c r="E291" s="6"/>
    </row>
    <row r="292" spans="1:5" x14ac:dyDescent="0.35">
      <c r="A292" s="4">
        <v>7.39999999999994</v>
      </c>
      <c r="B292" s="5">
        <f t="shared" si="12"/>
        <v>826.06939624988252</v>
      </c>
      <c r="C292" s="5">
        <f t="shared" si="13"/>
        <v>1126.4339091256913</v>
      </c>
      <c r="D292" s="6">
        <f t="shared" si="14"/>
        <v>0.13397168281704225</v>
      </c>
      <c r="E292" s="6"/>
    </row>
    <row r="293" spans="1:5" x14ac:dyDescent="0.35">
      <c r="A293" s="4">
        <v>7.4099999999999397</v>
      </c>
      <c r="B293" s="5">
        <f t="shared" si="12"/>
        <v>820.3633181259612</v>
      </c>
      <c r="C293" s="5">
        <f t="shared" si="13"/>
        <v>1118.6530617585279</v>
      </c>
      <c r="D293" s="6">
        <f t="shared" si="14"/>
        <v>0.1330462728066755</v>
      </c>
      <c r="E293" s="6"/>
    </row>
    <row r="294" spans="1:5" x14ac:dyDescent="0.35">
      <c r="A294" s="4">
        <v>7.4199999999999404</v>
      </c>
      <c r="B294" s="5">
        <f t="shared" si="12"/>
        <v>814.69665476271769</v>
      </c>
      <c r="C294" s="5">
        <f t="shared" si="13"/>
        <v>1110.9259606300568</v>
      </c>
      <c r="D294" s="6">
        <f t="shared" si="14"/>
        <v>0.13212725507017803</v>
      </c>
      <c r="E294" s="6"/>
    </row>
    <row r="295" spans="1:5" x14ac:dyDescent="0.35">
      <c r="A295" s="4">
        <v>7.4299999999999402</v>
      </c>
      <c r="B295" s="5">
        <f t="shared" si="12"/>
        <v>809.06913390251225</v>
      </c>
      <c r="C295" s="5">
        <f t="shared" si="13"/>
        <v>1103.2522344878892</v>
      </c>
      <c r="D295" s="6">
        <f t="shared" si="14"/>
        <v>0.13121458545288878</v>
      </c>
      <c r="E295" s="6"/>
    </row>
    <row r="296" spans="1:5" x14ac:dyDescent="0.35">
      <c r="A296" s="4">
        <v>7.43999999999994</v>
      </c>
      <c r="B296" s="5">
        <f t="shared" si="12"/>
        <v>803.48048516832785</v>
      </c>
      <c r="C296" s="5">
        <f t="shared" si="13"/>
        <v>1095.6315146440643</v>
      </c>
      <c r="D296" s="6">
        <f t="shared" si="14"/>
        <v>0.13030822010514562</v>
      </c>
      <c r="E296" s="6"/>
    </row>
    <row r="297" spans="1:5" x14ac:dyDescent="0.35">
      <c r="A297" s="4">
        <v>7.4499999999999398</v>
      </c>
      <c r="B297" s="5">
        <f t="shared" si="12"/>
        <v>797.93044005077479</v>
      </c>
      <c r="C297" s="5">
        <f t="shared" si="13"/>
        <v>1088.0634349573329</v>
      </c>
      <c r="D297" s="6">
        <f t="shared" si="14"/>
        <v>0.12940811548017755</v>
      </c>
      <c r="E297" s="6"/>
    </row>
    <row r="298" spans="1:5" x14ac:dyDescent="0.35">
      <c r="A298" s="4">
        <v>7.4599999999999396</v>
      </c>
      <c r="B298" s="5">
        <f t="shared" si="12"/>
        <v>792.41873189519663</v>
      </c>
      <c r="C298" s="5">
        <f t="shared" si="13"/>
        <v>1080.5476318155715</v>
      </c>
      <c r="D298" s="6">
        <f t="shared" si="14"/>
        <v>0.12851422833201373</v>
      </c>
      <c r="E298" s="6"/>
    </row>
    <row r="299" spans="1:5" x14ac:dyDescent="0.35">
      <c r="A299" s="4">
        <v>7.4699999999999402</v>
      </c>
      <c r="B299" s="5">
        <f t="shared" si="12"/>
        <v>786.94509588885205</v>
      </c>
      <c r="C299" s="5">
        <f t="shared" si="13"/>
        <v>1073.083744118305</v>
      </c>
      <c r="D299" s="6">
        <f t="shared" si="14"/>
        <v>0.1276265157134045</v>
      </c>
      <c r="E299" s="6"/>
    </row>
    <row r="300" spans="1:5" x14ac:dyDescent="0.35">
      <c r="A300" s="4">
        <v>7.47999999999994</v>
      </c>
      <c r="B300" s="5">
        <f t="shared" si="12"/>
        <v>781.50926904819732</v>
      </c>
      <c r="C300" s="5">
        <f t="shared" si="13"/>
        <v>1065.671413259365</v>
      </c>
      <c r="D300" s="6">
        <f t="shared" si="14"/>
        <v>0.12674493497375888</v>
      </c>
      <c r="E300" s="6"/>
    </row>
    <row r="301" spans="1:5" x14ac:dyDescent="0.35">
      <c r="A301" s="4">
        <v>7.4899999999999398</v>
      </c>
      <c r="B301" s="5">
        <f t="shared" si="12"/>
        <v>776.11099020624874</v>
      </c>
      <c r="C301" s="5">
        <f t="shared" si="13"/>
        <v>1058.3102831096562</v>
      </c>
      <c r="D301" s="6">
        <f t="shared" si="14"/>
        <v>0.12586944375709516</v>
      </c>
      <c r="E301" s="6"/>
    </row>
    <row r="302" spans="1:5" x14ac:dyDescent="0.35">
      <c r="A302" s="4">
        <v>7.4999999999999396</v>
      </c>
      <c r="B302" s="5">
        <f t="shared" si="12"/>
        <v>770.75000000003229</v>
      </c>
      <c r="C302" s="5">
        <f t="shared" si="13"/>
        <v>1051.0000000000441</v>
      </c>
      <c r="D302" s="6">
        <f t="shared" si="14"/>
        <v>0.12500000000000525</v>
      </c>
      <c r="E302" s="6"/>
    </row>
    <row r="303" spans="1:5" x14ac:dyDescent="0.35">
      <c r="A303" s="4">
        <v>7.5099999999999403</v>
      </c>
      <c r="B303" s="5">
        <f t="shared" si="12"/>
        <v>765.42604085812718</v>
      </c>
      <c r="C303" s="5">
        <f t="shared" si="13"/>
        <v>1043.7402127043681</v>
      </c>
      <c r="D303" s="6">
        <f t="shared" si="14"/>
        <v>0.12413656192963464</v>
      </c>
      <c r="E303" s="6"/>
    </row>
    <row r="304" spans="1:5" x14ac:dyDescent="0.35">
      <c r="A304" s="4">
        <v>7.5199999999999401</v>
      </c>
      <c r="B304" s="5">
        <f t="shared" si="12"/>
        <v>760.13885698828801</v>
      </c>
      <c r="C304" s="5">
        <f t="shared" si="13"/>
        <v>1036.5305724225634</v>
      </c>
      <c r="D304" s="6">
        <f t="shared" si="14"/>
        <v>0.12327908806167499</v>
      </c>
      <c r="E304" s="6"/>
    </row>
    <row r="305" spans="1:5" x14ac:dyDescent="0.35">
      <c r="A305" s="4">
        <v>7.5299999999999399</v>
      </c>
      <c r="B305" s="5">
        <f t="shared" si="12"/>
        <v>754.88819436515553</v>
      </c>
      <c r="C305" s="5">
        <f t="shared" si="13"/>
        <v>1029.3707327639033</v>
      </c>
      <c r="D305" s="6">
        <f t="shared" si="14"/>
        <v>0.12242753719837099</v>
      </c>
      <c r="E305" s="6"/>
    </row>
    <row r="306" spans="1:5" x14ac:dyDescent="0.35">
      <c r="A306" s="4">
        <v>7.5399999999999396</v>
      </c>
      <c r="B306" s="5">
        <f t="shared" si="12"/>
        <v>749.6738007180503</v>
      </c>
      <c r="C306" s="5">
        <f t="shared" si="13"/>
        <v>1022.2603497303547</v>
      </c>
      <c r="D306" s="6">
        <f t="shared" si="14"/>
        <v>0.12158186842654076</v>
      </c>
      <c r="E306" s="6"/>
    </row>
    <row r="307" spans="1:5" x14ac:dyDescent="0.35">
      <c r="A307" s="4">
        <v>7.5499999999999297</v>
      </c>
      <c r="B307" s="5">
        <f t="shared" si="12"/>
        <v>744.49542551886088</v>
      </c>
      <c r="C307" s="5">
        <f t="shared" si="13"/>
        <v>1015.199081700062</v>
      </c>
      <c r="D307" s="6">
        <f t="shared" si="14"/>
        <v>0.12074204111561156</v>
      </c>
      <c r="E307" s="6"/>
    </row>
    <row r="308" spans="1:5" x14ac:dyDescent="0.35">
      <c r="A308" s="4">
        <v>7.5599999999999303</v>
      </c>
      <c r="B308" s="5">
        <f t="shared" si="12"/>
        <v>739.35281996998322</v>
      </c>
      <c r="C308" s="5">
        <f t="shared" si="13"/>
        <v>1008.1865894109017</v>
      </c>
      <c r="D308" s="6">
        <f t="shared" si="14"/>
        <v>0.11990801491566383</v>
      </c>
      <c r="E308" s="6"/>
    </row>
    <row r="309" spans="1:5" x14ac:dyDescent="0.35">
      <c r="A309" s="4">
        <v>7.5699999999999301</v>
      </c>
      <c r="B309" s="5">
        <f t="shared" si="12"/>
        <v>734.24573699240057</v>
      </c>
      <c r="C309" s="5">
        <f t="shared" si="13"/>
        <v>1001.2225359442272</v>
      </c>
      <c r="D309" s="6">
        <f t="shared" si="14"/>
        <v>0.11907974975549798</v>
      </c>
      <c r="E309" s="6"/>
    </row>
    <row r="310" spans="1:5" x14ac:dyDescent="0.35">
      <c r="A310" s="4">
        <v>7.5799999999999299</v>
      </c>
      <c r="B310" s="5">
        <f t="shared" si="12"/>
        <v>729.17393121378848</v>
      </c>
      <c r="C310" s="5">
        <f t="shared" si="13"/>
        <v>994.30658670864977</v>
      </c>
      <c r="D310" s="6">
        <f t="shared" si="14"/>
        <v>0.11825720584070523</v>
      </c>
      <c r="E310" s="6"/>
    </row>
    <row r="311" spans="1:5" x14ac:dyDescent="0.35">
      <c r="A311" s="4">
        <v>7.5899999999999297</v>
      </c>
      <c r="B311" s="5">
        <f t="shared" si="12"/>
        <v>724.13715895673522</v>
      </c>
      <c r="C311" s="5">
        <f t="shared" si="13"/>
        <v>987.43840942397503</v>
      </c>
      <c r="D311" s="6">
        <f t="shared" si="14"/>
        <v>0.11744034365175725</v>
      </c>
      <c r="E311" s="6"/>
    </row>
    <row r="312" spans="1:5" x14ac:dyDescent="0.35">
      <c r="A312" s="4">
        <v>7.5999999999999304</v>
      </c>
      <c r="B312" s="5">
        <f t="shared" si="12"/>
        <v>719.13517822702897</v>
      </c>
      <c r="C312" s="5">
        <f t="shared" si="13"/>
        <v>980.61767410523191</v>
      </c>
      <c r="D312" s="6">
        <f t="shared" si="14"/>
        <v>0.11662912394210655</v>
      </c>
      <c r="E312" s="6"/>
    </row>
    <row r="313" spans="1:5" x14ac:dyDescent="0.35">
      <c r="A313" s="4">
        <v>7.6099999999999302</v>
      </c>
      <c r="B313" s="5">
        <f t="shared" si="12"/>
        <v>714.16774870203812</v>
      </c>
      <c r="C313" s="5">
        <f t="shared" si="13"/>
        <v>973.8440530468273</v>
      </c>
      <c r="D313" s="6">
        <f t="shared" si="14"/>
        <v>0.115823507736302</v>
      </c>
      <c r="E313" s="6"/>
    </row>
    <row r="314" spans="1:5" x14ac:dyDescent="0.35">
      <c r="A314" s="4">
        <v>7.6199999999999299</v>
      </c>
      <c r="B314" s="5">
        <f t="shared" si="12"/>
        <v>709.23463171915682</v>
      </c>
      <c r="C314" s="5">
        <f t="shared" si="13"/>
        <v>967.11722080679056</v>
      </c>
      <c r="D314" s="6">
        <f t="shared" si="14"/>
        <v>0.11502345632811496</v>
      </c>
      <c r="E314" s="6"/>
    </row>
    <row r="315" spans="1:5" x14ac:dyDescent="0.35">
      <c r="A315" s="4">
        <v>7.6299999999999297</v>
      </c>
      <c r="B315" s="5">
        <f t="shared" si="12"/>
        <v>704.335590264345</v>
      </c>
      <c r="C315" s="5">
        <f t="shared" si="13"/>
        <v>960.43685419114718</v>
      </c>
      <c r="D315" s="6">
        <f t="shared" si="14"/>
        <v>0.11422893127868067</v>
      </c>
      <c r="E315" s="6"/>
    </row>
    <row r="316" spans="1:5" x14ac:dyDescent="0.35">
      <c r="A316" s="4">
        <v>7.6399999999999304</v>
      </c>
      <c r="B316" s="5">
        <f t="shared" si="12"/>
        <v>699.47038896073525</v>
      </c>
      <c r="C316" s="5">
        <f t="shared" si="13"/>
        <v>953.80263223838176</v>
      </c>
      <c r="D316" s="6">
        <f t="shared" si="14"/>
        <v>0.11343989441465055</v>
      </c>
      <c r="E316" s="6"/>
    </row>
    <row r="317" spans="1:5" x14ac:dyDescent="0.35">
      <c r="A317" s="4">
        <v>7.6499999999999302</v>
      </c>
      <c r="B317" s="5">
        <f t="shared" si="12"/>
        <v>694.6387940573311</v>
      </c>
      <c r="C317" s="5">
        <f t="shared" si="13"/>
        <v>947.21423620402868</v>
      </c>
      <c r="D317" s="6">
        <f t="shared" si="14"/>
        <v>0.11265630782635924</v>
      </c>
      <c r="E317" s="6"/>
    </row>
    <row r="318" spans="1:5" x14ac:dyDescent="0.35">
      <c r="A318" s="4">
        <v>7.65999999999993</v>
      </c>
      <c r="B318" s="5">
        <f t="shared" si="12"/>
        <v>689.84057341776804</v>
      </c>
      <c r="C318" s="5">
        <f t="shared" si="13"/>
        <v>940.67134954534458</v>
      </c>
      <c r="D318" s="6">
        <f t="shared" si="14"/>
        <v>0.11187813386600196</v>
      </c>
      <c r="E318" s="6"/>
    </row>
    <row r="319" spans="1:5" x14ac:dyDescent="0.35">
      <c r="A319" s="4">
        <v>7.6699999999999298</v>
      </c>
      <c r="B319" s="5">
        <f t="shared" si="12"/>
        <v>685.07549650916746</v>
      </c>
      <c r="C319" s="5">
        <f t="shared" si="13"/>
        <v>934.17365790611098</v>
      </c>
      <c r="D319" s="6">
        <f t="shared" si="14"/>
        <v>0.11110533514582671</v>
      </c>
      <c r="E319" s="6"/>
    </row>
    <row r="320" spans="1:5" x14ac:dyDescent="0.35">
      <c r="A320" s="4">
        <v>7.6799999999999304</v>
      </c>
      <c r="B320" s="5">
        <f t="shared" si="12"/>
        <v>680.34333439105535</v>
      </c>
      <c r="C320" s="5">
        <f t="shared" si="13"/>
        <v>927.72084910152341</v>
      </c>
      <c r="D320" s="6">
        <f t="shared" si="14"/>
        <v>0.11033787453633723</v>
      </c>
      <c r="E320" s="6"/>
    </row>
    <row r="321" spans="1:5" x14ac:dyDescent="0.35">
      <c r="A321" s="4">
        <v>7.6899999999999302</v>
      </c>
      <c r="B321" s="5">
        <f t="shared" si="12"/>
        <v>675.64385970436672</v>
      </c>
      <c r="C321" s="5">
        <f t="shared" si="13"/>
        <v>921.31261310319746</v>
      </c>
      <c r="D321" s="6">
        <f t="shared" si="14"/>
        <v>0.10957571516450969</v>
      </c>
      <c r="E321" s="6"/>
    </row>
    <row r="322" spans="1:5" x14ac:dyDescent="0.35">
      <c r="A322" s="4">
        <v>7.69999999999993</v>
      </c>
      <c r="B322" s="5">
        <f t="shared" si="12"/>
        <v>670.97684666052055</v>
      </c>
      <c r="C322" s="5">
        <f t="shared" si="13"/>
        <v>914.94864202427129</v>
      </c>
      <c r="D322" s="6">
        <f t="shared" si="14"/>
        <v>0.10881882041202084</v>
      </c>
      <c r="E322" s="6"/>
    </row>
    <row r="323" spans="1:5" x14ac:dyDescent="0.35">
      <c r="A323" s="4">
        <v>7.7099999999999298</v>
      </c>
      <c r="B323" s="5">
        <f t="shared" ref="B323:B337" si="15">IF($A323&lt;=450%,H$3,IF(H$3*POWER(1/H$4,4.5)*EXP(LN(H$4)*$A323)&lt;H$5*H$3,H$5*H$3,H$3*POWER(1/H$4,4.5)*EXP(LN(H$4)*$A323)))</f>
        <v>666.34207103056951</v>
      </c>
      <c r="C323" s="5">
        <f t="shared" ref="C323:C337" si="16">IF($A323&lt;=450%,I$3,IF(I$3*POWER(1/I$4,4.5)*EXP(LN(I$4)*$A323)&lt;I$5*I$3,I$5*I$3,I$3*POWER(1/I$4,4.5)*EXP(LN(I$4)*$A323)))</f>
        <v>908.62863010461058</v>
      </c>
      <c r="D323" s="6">
        <f t="shared" ref="D323:D337" si="17">B323/H$3</f>
        <v>0.10806715391348841</v>
      </c>
      <c r="E323" s="6"/>
    </row>
    <row r="324" spans="1:5" x14ac:dyDescent="0.35">
      <c r="A324" s="4">
        <v>7.7199999999999296</v>
      </c>
      <c r="B324" s="5">
        <f t="shared" si="15"/>
        <v>661.73931013443132</v>
      </c>
      <c r="C324" s="5">
        <f t="shared" si="16"/>
        <v>902.3522736961238</v>
      </c>
      <c r="D324" s="6">
        <f t="shared" si="17"/>
        <v>0.1073206795547245</v>
      </c>
      <c r="E324" s="6"/>
    </row>
    <row r="325" spans="1:5" x14ac:dyDescent="0.35">
      <c r="A325" s="4">
        <v>7.7299999999999303</v>
      </c>
      <c r="B325" s="5">
        <f t="shared" si="15"/>
        <v>657.16834283018432</v>
      </c>
      <c r="C325" s="5">
        <f t="shared" si="16"/>
        <v>896.11927124816577</v>
      </c>
      <c r="D325" s="6">
        <f t="shared" si="17"/>
        <v>0.10657936147099972</v>
      </c>
      <c r="E325" s="6"/>
    </row>
    <row r="326" spans="1:5" x14ac:dyDescent="0.35">
      <c r="A326" s="4">
        <v>7.73999999999993</v>
      </c>
      <c r="B326" s="5">
        <f t="shared" si="15"/>
        <v>652.62894950344969</v>
      </c>
      <c r="C326" s="5">
        <f t="shared" si="16"/>
        <v>889.9293232930595</v>
      </c>
      <c r="D326" s="6">
        <f t="shared" si="17"/>
        <v>0.10584316404532107</v>
      </c>
      <c r="E326" s="6"/>
    </row>
    <row r="327" spans="1:5" x14ac:dyDescent="0.35">
      <c r="A327" s="4">
        <v>7.7499999999999298</v>
      </c>
      <c r="B327" s="5">
        <f t="shared" si="15"/>
        <v>648.12091205683203</v>
      </c>
      <c r="C327" s="5">
        <f t="shared" si="16"/>
        <v>883.78213243169705</v>
      </c>
      <c r="D327" s="6">
        <f t="shared" si="17"/>
        <v>0.10511205190671943</v>
      </c>
      <c r="E327" s="6"/>
    </row>
    <row r="328" spans="1:5" x14ac:dyDescent="0.35">
      <c r="A328" s="4">
        <v>7.7599999999999296</v>
      </c>
      <c r="B328" s="5">
        <f t="shared" si="15"/>
        <v>643.64401389944726</v>
      </c>
      <c r="C328" s="5">
        <f t="shared" si="16"/>
        <v>877.67740331925927</v>
      </c>
      <c r="D328" s="6">
        <f t="shared" si="17"/>
        <v>0.10438598992855129</v>
      </c>
      <c r="E328" s="6"/>
    </row>
    <row r="329" spans="1:5" x14ac:dyDescent="0.35">
      <c r="A329" s="4">
        <v>7.7699999999999303</v>
      </c>
      <c r="B329" s="5">
        <f t="shared" si="15"/>
        <v>639.19803993651158</v>
      </c>
      <c r="C329" s="5">
        <f t="shared" si="16"/>
        <v>871.61484265102013</v>
      </c>
      <c r="D329" s="6">
        <f t="shared" si="17"/>
        <v>0.10366494322681018</v>
      </c>
      <c r="E329" s="6"/>
    </row>
    <row r="330" spans="1:5" x14ac:dyDescent="0.35">
      <c r="A330" s="4">
        <v>7.7799999999999301</v>
      </c>
      <c r="B330" s="5">
        <f t="shared" si="15"/>
        <v>634.78277655901286</v>
      </c>
      <c r="C330" s="5">
        <f t="shared" si="16"/>
        <v>865.59415914826161</v>
      </c>
      <c r="D330" s="6">
        <f t="shared" si="17"/>
        <v>0.10294887715845165</v>
      </c>
      <c r="E330" s="6"/>
    </row>
    <row r="331" spans="1:5" x14ac:dyDescent="0.35">
      <c r="A331" s="4">
        <v>7.7899999999999299</v>
      </c>
      <c r="B331" s="5">
        <f t="shared" si="15"/>
        <v>630.39801163344032</v>
      </c>
      <c r="C331" s="5">
        <f t="shared" si="16"/>
        <v>859.61506354426967</v>
      </c>
      <c r="D331" s="6">
        <f t="shared" si="17"/>
        <v>0.10223775731972759</v>
      </c>
      <c r="E331" s="6"/>
    </row>
    <row r="332" spans="1:5" x14ac:dyDescent="0.35">
      <c r="A332" s="4">
        <v>7.7999999999999297</v>
      </c>
      <c r="B332" s="5">
        <f t="shared" si="15"/>
        <v>626.04353449159908</v>
      </c>
      <c r="C332" s="5">
        <f t="shared" si="16"/>
        <v>853.67726857044534</v>
      </c>
      <c r="D332" s="6">
        <f t="shared" si="17"/>
        <v>0.10153154954453439</v>
      </c>
      <c r="E332" s="6"/>
    </row>
    <row r="333" spans="1:5" x14ac:dyDescent="0.35">
      <c r="A333" s="4">
        <v>7.8099999999999303</v>
      </c>
      <c r="B333" s="5">
        <f t="shared" si="15"/>
        <v>621.71913592048418</v>
      </c>
      <c r="C333" s="5">
        <f t="shared" si="16"/>
        <v>847.78048894249616</v>
      </c>
      <c r="D333" s="6">
        <f t="shared" si="17"/>
        <v>0.1008302199027707</v>
      </c>
      <c r="E333" s="6"/>
    </row>
    <row r="334" spans="1:5" x14ac:dyDescent="0.35">
      <c r="A334" s="4">
        <v>7.8199999999999301</v>
      </c>
      <c r="B334" s="5">
        <f t="shared" si="15"/>
        <v>617.42460815223114</v>
      </c>
      <c r="C334" s="5">
        <f t="shared" si="16"/>
        <v>841.9244413467336</v>
      </c>
      <c r="D334" s="6">
        <f t="shared" si="17"/>
        <v>0.10013373469870761</v>
      </c>
      <c r="E334" s="6"/>
    </row>
    <row r="335" spans="1:5" x14ac:dyDescent="0.35">
      <c r="A335" s="4">
        <v>7.8299999999999299</v>
      </c>
      <c r="B335" s="5">
        <f t="shared" si="15"/>
        <v>616.6</v>
      </c>
      <c r="C335" s="5">
        <f t="shared" si="16"/>
        <v>840.80000000000007</v>
      </c>
      <c r="D335" s="6">
        <f t="shared" si="17"/>
        <v>0.1</v>
      </c>
      <c r="E335" s="6"/>
    </row>
    <row r="336" spans="1:5" x14ac:dyDescent="0.35">
      <c r="A336" s="4">
        <v>7.8399999999999297</v>
      </c>
      <c r="B336" s="5">
        <f t="shared" si="15"/>
        <v>616.6</v>
      </c>
      <c r="C336" s="5">
        <f t="shared" si="16"/>
        <v>840.80000000000007</v>
      </c>
      <c r="D336" s="6">
        <f t="shared" si="17"/>
        <v>0.1</v>
      </c>
      <c r="E336" s="6"/>
    </row>
    <row r="337" spans="1:5" x14ac:dyDescent="0.35">
      <c r="A337" s="4">
        <v>7.8499999999999304</v>
      </c>
      <c r="B337" s="5">
        <f t="shared" si="15"/>
        <v>616.6</v>
      </c>
      <c r="C337" s="5">
        <f t="shared" si="16"/>
        <v>840.80000000000007</v>
      </c>
      <c r="D337" s="6">
        <f t="shared" si="17"/>
        <v>0.1</v>
      </c>
      <c r="E337" s="6"/>
    </row>
  </sheetData>
  <printOptions horizontalCentered="1" gridLines="1"/>
  <pageMargins left="0.7" right="0.7" top="0.75" bottom="0.75" header="0.3" footer="0.3"/>
  <pageSetup orientation="portrait" horizontalDpi="300" verticalDpi="300" r:id="rId1"/>
  <headerFooter>
    <oddHeader>&amp;C&amp;"Arial,Bold"&amp;12Estimated EdChoice Expansion Award Amounts by FPL Ratio, 450%-785% FPL, FY 2025</oddHeader>
    <oddFooter>&amp;LLSC&amp;CPage &amp;P of &amp;N&amp;R7/11/2023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Awards</vt:lpstr>
      <vt:lpstr>Awards!Print_Area</vt:lpstr>
      <vt:lpstr>Awards!Print_Titles</vt:lpstr>
    </vt:vector>
  </TitlesOfParts>
  <Company>Ohio Legislative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Education and Workforce</dc:creator>
  <cp:lastModifiedBy>Beahr, Katie</cp:lastModifiedBy>
  <cp:lastPrinted>2023-07-11T15:10:52Z</cp:lastPrinted>
  <dcterms:created xsi:type="dcterms:W3CDTF">2023-07-10T18:33:13Z</dcterms:created>
  <dcterms:modified xsi:type="dcterms:W3CDTF">2024-06-10T19:25:04Z</dcterms:modified>
</cp:coreProperties>
</file>